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noz\Desktop\"/>
    </mc:Choice>
  </mc:AlternateContent>
  <xr:revisionPtr revIDLastSave="0" documentId="8_{AAC3837E-F13B-4494-8F0B-ED97A21DC90E}" xr6:coauthVersionLast="45" xr6:coauthVersionMax="45" xr10:uidLastSave="{00000000-0000-0000-0000-000000000000}"/>
  <bookViews>
    <workbookView xWindow="6660" yWindow="1932" windowWidth="14640" windowHeight="11172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backers">Sheet1!$L:$L</definedName>
    <definedName name="Goal">Sheet1!$D$1:$D$4115</definedName>
    <definedName name="pledged">Sheet1!$E:$E</definedName>
    <definedName name="state">Sheet1!$F:$F</definedName>
    <definedName name="states">Sheet1!$F$1:$F$4115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" i="1"/>
</calcChain>
</file>

<file path=xl/sharedStrings.xml><?xml version="1.0" encoding="utf-8"?>
<sst xmlns="http://schemas.openxmlformats.org/spreadsheetml/2006/main" count="24713" uniqueCount="8316">
  <si>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</si>
  <si>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</si>
  <si>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</si>
  <si>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</si>
  <si>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</si>
  <si>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</si>
  <si>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</si>
  <si>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</si>
  <si>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</si>
  <si>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</si>
  <si>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</si>
  <si>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</si>
  <si>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</si>
  <si>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</si>
  <si>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</si>
  <si>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</si>
  <si>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</si>
  <si>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</si>
  <si>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</si>
  <si>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</si>
  <si>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</si>
  <si>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</si>
  <si>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</si>
  <si>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</si>
  <si>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</si>
  <si>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</si>
  <si>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</si>
  <si>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</si>
  <si>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</si>
  <si>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</si>
  <si>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</si>
  <si>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</si>
  <si>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</si>
  <si>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</si>
  <si>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</si>
  <si>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</si>
  <si>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</si>
  <si>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</si>
  <si>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</si>
  <si>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</si>
  <si>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</si>
  <si>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</si>
  <si>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</si>
  <si>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</si>
  <si>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</si>
  <si>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</si>
  <si>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</si>
  <si>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</si>
  <si>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</si>
  <si>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</si>
  <si>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</si>
  <si>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</si>
  <si>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</si>
  <si>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</si>
  <si>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</si>
  <si>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</si>
  <si>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</si>
  <si>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</si>
  <si>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</si>
  <si>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</si>
  <si>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</si>
  <si>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</si>
  <si>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</si>
  <si>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</si>
  <si>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</si>
  <si>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</si>
  <si>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</si>
  <si>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</si>
  <si>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</si>
  <si>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</si>
  <si>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</si>
  <si>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</si>
  <si>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</si>
  <si>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</si>
  <si>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</si>
  <si>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</si>
  <si>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</si>
  <si>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</si>
  <si>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</si>
  <si>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</si>
  <si>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</si>
  <si>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</si>
  <si>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</si>
  <si>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</si>
  <si>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</si>
  <si>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</si>
  <si>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</si>
  <si>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</si>
  <si>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</si>
  <si>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</si>
  <si>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</si>
  <si>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</si>
  <si>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</si>
  <si>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</si>
  <si>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</si>
  <si>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</si>
  <si>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</si>
  <si>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</si>
  <si>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</si>
  <si>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</si>
  <si>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</si>
  <si>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</si>
  <si>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</si>
  <si>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</si>
  <si>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</si>
  <si>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</si>
  <si>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</si>
  <si>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</si>
  <si>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</si>
  <si>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</si>
  <si>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</si>
  <si>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</si>
  <si>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</si>
  <si>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</si>
  <si>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</si>
  <si>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</si>
  <si>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</si>
  <si>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</si>
  <si>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</si>
  <si>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</si>
  <si>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</si>
  <si>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</si>
  <si>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</si>
  <si>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</si>
  <si>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</si>
  <si>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</si>
  <si>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</si>
  <si>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</si>
  <si>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</si>
  <si>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</si>
  <si>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</si>
  <si>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</si>
  <si>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</si>
  <si>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</si>
  <si>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</si>
  <si>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</si>
  <si>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</si>
  <si>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</si>
  <si>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</si>
  <si>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</si>
  <si>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</si>
  <si>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</si>
  <si>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</si>
  <si>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</si>
  <si>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</si>
  <si>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</si>
  <si>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</si>
  <si>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</si>
  <si>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</si>
  <si>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</si>
  <si>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</si>
  <si>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</si>
  <si>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</si>
  <si>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</si>
  <si>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</si>
  <si>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</si>
  <si>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</si>
  <si>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</si>
  <si>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</si>
  <si>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</si>
  <si>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</si>
  <si>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</si>
  <si>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</si>
  <si>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</si>
  <si>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</si>
  <si>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</si>
  <si>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</si>
  <si>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</si>
  <si>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</si>
  <si>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</si>
  <si>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</si>
  <si>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</si>
  <si>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</si>
  <si>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</si>
  <si>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</si>
  <si>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</si>
  <si>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</si>
  <si>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</si>
  <si>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</si>
  <si>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</si>
  <si>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</si>
  <si>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</si>
  <si>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</si>
  <si>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</si>
  <si>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</si>
  <si>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</si>
  <si>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</si>
  <si>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</si>
  <si>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</si>
  <si>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</si>
  <si>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</si>
  <si>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</si>
  <si>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</si>
  <si>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</si>
  <si>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</si>
  <si>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</si>
  <si>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</si>
  <si>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</si>
  <si>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</si>
  <si>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</si>
  <si>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</si>
  <si>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</si>
  <si>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</si>
  <si>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</si>
  <si>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</si>
  <si>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</si>
  <si>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</si>
  <si>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</si>
  <si>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</si>
  <si>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</si>
  <si>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</si>
  <si>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</si>
  <si>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</si>
  <si>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</si>
  <si>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</si>
  <si>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</si>
  <si>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</si>
  <si>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</si>
  <si>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</si>
  <si>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</si>
  <si>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</si>
  <si>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</si>
  <si>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</si>
  <si>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</si>
  <si>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</si>
  <si>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</si>
  <si>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</si>
  <si>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</si>
  <si>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</si>
  <si>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</si>
  <si>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</si>
  <si>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</si>
  <si>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</si>
  <si>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</si>
  <si>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</si>
  <si>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</si>
  <si>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</si>
  <si>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</si>
  <si>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</si>
  <si>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</si>
  <si>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</si>
  <si>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</si>
  <si>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</si>
  <si>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</si>
  <si>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</si>
  <si>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</si>
  <si>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</si>
  <si>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</si>
  <si>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</si>
  <si>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</si>
  <si>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</si>
  <si>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</si>
  <si>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</si>
  <si>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</si>
  <si>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</si>
  <si>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</si>
  <si>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</si>
  <si>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</si>
  <si>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</si>
  <si>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</si>
  <si>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</si>
  <si>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</si>
  <si>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</si>
  <si>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</si>
  <si>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</si>
  <si>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</si>
  <si>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</si>
  <si>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</si>
  <si>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</si>
  <si>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</si>
  <si>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</si>
  <si>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</si>
  <si>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</si>
  <si>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</si>
  <si>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</si>
  <si>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</si>
  <si>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</si>
  <si>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</si>
  <si>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</si>
  <si>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</si>
  <si>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</si>
  <si>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</si>
  <si>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</si>
  <si>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</si>
  <si>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</si>
  <si>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</si>
  <si>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</si>
  <si>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</si>
  <si>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</si>
  <si>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</si>
  <si>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</si>
  <si>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</si>
  <si>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</si>
  <si>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</si>
  <si>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</si>
  <si>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</si>
  <si>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</si>
  <si>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</si>
  <si>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</si>
  <si>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</si>
  <si>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</si>
  <si>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</si>
  <si>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</si>
  <si>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</si>
  <si>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</si>
  <si>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</si>
  <si>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</si>
  <si>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</si>
  <si>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</si>
  <si>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</si>
  <si>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</si>
  <si>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</si>
  <si>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</si>
  <si>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</si>
  <si>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</si>
  <si>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</si>
  <si>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</si>
  <si>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</si>
  <si>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</si>
  <si>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</si>
  <si>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</si>
  <si>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</si>
  <si>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</si>
  <si>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</si>
  <si>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</si>
  <si>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</si>
  <si>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</si>
  <si>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</si>
  <si>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</si>
  <si>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</si>
  <si>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</si>
  <si>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</si>
  <si>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</si>
  <si>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</si>
  <si>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</si>
  <si>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</si>
  <si>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</si>
  <si>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</si>
  <si>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</si>
  <si>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</si>
  <si>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</si>
  <si>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</si>
  <si>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</si>
  <si>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</si>
  <si>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</si>
  <si>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</si>
  <si>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</si>
  <si>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</si>
  <si>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</si>
  <si>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</si>
  <si>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</si>
  <si>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</si>
  <si>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</si>
  <si>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</si>
  <si>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</si>
  <si>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</si>
  <si>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</si>
  <si>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</si>
  <si>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</si>
  <si>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</si>
  <si>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</si>
  <si>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</si>
  <si>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</si>
  <si>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</si>
  <si>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</si>
  <si>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</si>
  <si>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</si>
  <si>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</si>
  <si>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</si>
  <si>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</si>
  <si>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</si>
  <si>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</si>
  <si>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</si>
  <si>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</si>
  <si>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</si>
  <si>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</si>
  <si>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</si>
  <si>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</si>
  <si>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</si>
  <si>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</si>
  <si>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</si>
  <si>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</si>
  <si>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</si>
  <si>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</si>
  <si>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</si>
  <si>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</si>
  <si>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</si>
  <si>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</si>
  <si>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</si>
  <si>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</si>
  <si>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</si>
  <si>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</si>
  <si>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</si>
  <si>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</si>
  <si>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</si>
  <si>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</si>
  <si>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</si>
  <si>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</si>
  <si>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</si>
  <si>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</si>
  <si>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</si>
  <si>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</si>
  <si>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</si>
  <si>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</si>
  <si>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</si>
  <si>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</si>
  <si>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</si>
  <si>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</si>
  <si>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</si>
  <si>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</si>
  <si>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</si>
  <si>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</si>
  <si>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</si>
  <si>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</si>
  <si>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</si>
  <si>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</si>
  <si>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</si>
  <si>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</si>
  <si>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</si>
  <si>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</si>
  <si>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</si>
  <si>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</si>
  <si>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</si>
  <si>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</si>
  <si>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</si>
  <si>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</si>
  <si>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</si>
  <si>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</si>
  <si>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</si>
  <si>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</si>
  <si>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</si>
  <si>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</si>
  <si>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</si>
  <si>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</si>
  <si>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</si>
  <si>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</si>
  <si>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</si>
  <si>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</si>
  <si>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</si>
  <si>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</si>
  <si>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</si>
  <si>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</si>
  <si>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</si>
  <si>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</si>
  <si>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</si>
  <si>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</si>
  <si>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</si>
  <si>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</si>
  <si>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</si>
  <si>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</si>
  <si>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</si>
  <si>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</si>
  <si>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</si>
  <si>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</si>
  <si>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</si>
  <si>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</si>
  <si>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</si>
  <si>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</si>
  <si>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</si>
  <si>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</si>
  <si>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</si>
  <si>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</si>
  <si>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</si>
  <si>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</si>
  <si>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</si>
  <si>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</si>
  <si>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</si>
  <si>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</si>
  <si>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</si>
  <si>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</si>
  <si>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</si>
  <si>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</si>
  <si>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</si>
  <si>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</si>
  <si>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</si>
  <si>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</si>
  <si>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</si>
  <si>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</si>
  <si>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</si>
  <si>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</si>
  <si>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</si>
  <si>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</si>
  <si>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</si>
  <si>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</si>
  <si>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</si>
  <si>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</si>
  <si>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</si>
  <si>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</si>
  <si>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</si>
  <si>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</si>
  <si>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</si>
  <si>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</si>
  <si>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</si>
  <si>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</si>
  <si>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</si>
  <si>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</si>
  <si>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</si>
  <si>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</si>
  <si>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</si>
  <si>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</si>
  <si>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</si>
  <si>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</si>
  <si>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</si>
  <si>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</si>
  <si>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</si>
  <si>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</si>
  <si>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</si>
  <si>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</si>
  <si>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</si>
  <si>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</si>
  <si>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</si>
  <si>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</si>
  <si>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</si>
  <si>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</si>
  <si>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</si>
  <si>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</si>
  <si>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</si>
  <si>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</si>
  <si>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</si>
  <si>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</si>
  <si>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</si>
  <si>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</si>
  <si>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</si>
  <si>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</si>
  <si>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</si>
  <si>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</si>
  <si>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</si>
  <si>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</si>
  <si>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</si>
  <si>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</si>
  <si>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</si>
  <si>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</si>
  <si>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</si>
  <si>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</si>
  <si>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</si>
  <si>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</si>
  <si>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</si>
  <si>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</si>
  <si>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</si>
  <si>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</si>
  <si>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</si>
  <si>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</si>
  <si>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</si>
  <si>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</si>
  <si>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</si>
  <si>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</si>
  <si>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</si>
  <si>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</si>
  <si>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</si>
  <si>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</si>
  <si>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</si>
  <si>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</si>
  <si>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</si>
  <si>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</si>
  <si>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</si>
  <si>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</si>
  <si>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</si>
  <si>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</si>
  <si>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</si>
  <si>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</si>
  <si>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</si>
  <si>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</si>
  <si>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</si>
  <si>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</si>
  <si>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</si>
  <si>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</si>
  <si>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</si>
  <si>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</si>
  <si>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</si>
  <si>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</si>
  <si>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</si>
  <si>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</si>
  <si>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</si>
  <si>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</si>
  <si>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</si>
  <si>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</si>
  <si>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</si>
  <si>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</si>
  <si>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</si>
  <si>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</si>
  <si>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</si>
  <si>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</si>
  <si>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</si>
  <si>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</si>
  <si>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</si>
  <si>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</si>
  <si>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</si>
  <si>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</si>
  <si>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</si>
  <si>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</si>
  <si>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</si>
  <si>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</si>
  <si>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</si>
  <si>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</si>
  <si>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</si>
  <si>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</si>
  <si>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</si>
  <si>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</si>
  <si>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</si>
  <si>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</si>
  <si>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</si>
  <si>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</si>
  <si>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</si>
  <si>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</si>
  <si>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</si>
  <si>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</si>
  <si>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</si>
  <si>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</si>
  <si>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</si>
  <si>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</si>
  <si>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</si>
  <si>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</si>
  <si>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</si>
  <si>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</si>
  <si>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</si>
  <si>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</si>
  <si>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</si>
  <si>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</si>
  <si>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</si>
  <si>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</si>
  <si>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</si>
  <si>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</si>
  <si>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</si>
  <si>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</si>
  <si>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</si>
  <si>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</si>
  <si>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</si>
  <si>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</si>
  <si>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</si>
  <si>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</si>
  <si>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</si>
  <si>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</si>
  <si>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</si>
  <si>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</si>
  <si>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</si>
  <si>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</si>
  <si>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</si>
  <si>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</si>
  <si>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</si>
  <si>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</si>
  <si>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</si>
  <si>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</si>
  <si>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</si>
  <si>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</si>
  <si>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</si>
  <si>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</si>
  <si>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</si>
  <si>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</si>
  <si>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</si>
  <si>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</si>
  <si>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</si>
  <si>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</si>
  <si>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</si>
  <si>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</si>
  <si>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</si>
  <si>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</si>
  <si>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</si>
  <si>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</si>
  <si>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</si>
  <si>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</si>
  <si>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</si>
  <si>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</si>
  <si>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</si>
  <si>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</si>
  <si>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</si>
  <si>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</si>
  <si>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</si>
  <si>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</si>
  <si>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</si>
  <si>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</si>
  <si>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</si>
  <si>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</si>
  <si>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</si>
  <si>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</si>
  <si>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</si>
  <si>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</si>
  <si>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</si>
  <si>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</si>
  <si>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</si>
  <si>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</si>
  <si>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</si>
  <si>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</si>
  <si>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</si>
  <si>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</si>
  <si>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</si>
  <si>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</si>
  <si>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</si>
  <si>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</si>
  <si>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</si>
  <si>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</si>
  <si>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</si>
  <si>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</si>
  <si>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</si>
  <si>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</si>
  <si>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</si>
  <si>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</si>
  <si>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</si>
  <si>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</si>
  <si>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</si>
  <si>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</si>
  <si>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</si>
  <si>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</si>
  <si>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</si>
  <si>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</si>
  <si>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</si>
  <si>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</si>
  <si>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</si>
  <si>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</si>
  <si>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</si>
  <si>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</si>
  <si>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</si>
  <si>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</si>
  <si>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</si>
  <si>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</si>
  <si>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</si>
  <si>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</si>
  <si>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</si>
  <si>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</si>
  <si>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</si>
  <si>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</si>
  <si>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</si>
  <si>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</si>
  <si>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</si>
  <si>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</si>
  <si>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</si>
  <si>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</si>
  <si>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</si>
  <si>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</si>
  <si>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</si>
  <si>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</si>
  <si>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</si>
  <si>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</si>
  <si>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</si>
  <si>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</si>
  <si>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</si>
  <si>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</si>
  <si>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</si>
  <si>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</si>
  <si>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</si>
  <si>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</si>
  <si>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</si>
  <si>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</si>
  <si>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</si>
  <si>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</si>
  <si>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</si>
  <si>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</si>
  <si>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</si>
  <si>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</si>
  <si>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</si>
  <si>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</si>
  <si>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</si>
  <si>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</si>
  <si>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</si>
  <si>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</si>
  <si>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</si>
  <si>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</si>
  <si>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</si>
  <si>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</si>
  <si>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</si>
  <si>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</si>
  <si>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</si>
  <si>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</si>
  <si>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</si>
  <si>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</si>
  <si>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</si>
  <si>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</si>
  <si>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</si>
  <si>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</si>
  <si>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</si>
  <si>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</si>
  <si>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</si>
  <si>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</si>
  <si>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</si>
  <si>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</si>
  <si>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</si>
  <si>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</si>
  <si>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</si>
  <si>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</si>
  <si>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</si>
  <si>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</si>
  <si>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</si>
  <si>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</si>
  <si>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</si>
  <si>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</si>
  <si>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</si>
  <si>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</si>
  <si>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</si>
  <si>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</si>
  <si>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</si>
  <si>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</si>
  <si>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</si>
  <si>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</si>
  <si>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</si>
  <si>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</si>
  <si>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</si>
  <si>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</si>
  <si>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</si>
  <si>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</si>
  <si>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</si>
  <si>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</si>
  <si>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</si>
  <si>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</si>
  <si>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</si>
  <si>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</si>
  <si>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</si>
  <si>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</si>
  <si>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</si>
  <si>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</si>
  <si>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</si>
  <si>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</si>
  <si>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</si>
  <si>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</si>
  <si>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</si>
  <si>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</si>
  <si>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</si>
  <si>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</si>
  <si>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</si>
  <si>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</si>
  <si>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</si>
  <si>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</si>
  <si>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</si>
  <si>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</si>
  <si>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</si>
  <si>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</si>
  <si>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</si>
  <si>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</si>
  <si>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</si>
  <si>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</si>
  <si>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</si>
  <si>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</si>
  <si>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</si>
  <si>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</si>
  <si>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</si>
  <si>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</si>
  <si>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</si>
  <si>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</si>
  <si>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</si>
  <si>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</si>
  <si>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</si>
  <si>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</si>
  <si>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</si>
  <si>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</si>
  <si>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</si>
  <si>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</si>
  <si>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</si>
  <si>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</si>
  <si>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</si>
  <si>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</si>
  <si>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</si>
  <si>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</si>
  <si>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</si>
  <si>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</si>
  <si>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</si>
  <si>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</si>
  <si>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</si>
  <si>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</si>
  <si>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</si>
  <si>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</si>
  <si>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</si>
  <si>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</si>
  <si>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</si>
  <si>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</si>
  <si>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</si>
  <si>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</si>
  <si>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</si>
  <si>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</si>
  <si>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</si>
  <si>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</si>
  <si>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</si>
  <si>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</si>
  <si>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</si>
  <si>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</si>
  <si>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</si>
  <si>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</si>
  <si>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</si>
  <si>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</si>
  <si>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</si>
  <si>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</si>
  <si>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</si>
  <si>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</si>
  <si>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</si>
  <si>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</si>
  <si>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</si>
  <si>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</si>
  <si>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</si>
  <si>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</si>
  <si>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</si>
  <si>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</si>
  <si>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</si>
  <si>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</si>
  <si>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</si>
  <si>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</si>
  <si>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</si>
  <si>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</si>
  <si>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</si>
  <si>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</si>
  <si>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</si>
  <si>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</si>
  <si>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</si>
  <si>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</si>
  <si>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</si>
  <si>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</si>
  <si>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</si>
  <si>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</si>
  <si>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</si>
  <si>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</si>
  <si>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</si>
  <si>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</si>
  <si>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</si>
  <si>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</si>
  <si>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</si>
  <si>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</si>
  <si>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</si>
  <si>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</si>
  <si>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</si>
  <si>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</si>
  <si>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</si>
  <si>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</si>
  <si>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</si>
  <si>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</si>
  <si>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</si>
  <si>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</si>
  <si>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</si>
  <si>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</si>
  <si>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</si>
  <si>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</si>
  <si>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</si>
  <si>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</si>
  <si>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</si>
  <si>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</si>
  <si>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</si>
  <si>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</si>
  <si>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</si>
  <si>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</si>
  <si>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</si>
  <si>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</si>
  <si>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</si>
  <si>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</si>
  <si>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</si>
  <si>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</si>
  <si>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</si>
  <si>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</si>
  <si>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</si>
  <si>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</si>
  <si>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</si>
  <si>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</si>
  <si>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</si>
  <si>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</si>
  <si>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</si>
  <si>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</si>
  <si>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</si>
  <si>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</si>
  <si>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</si>
  <si>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</si>
  <si>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</si>
  <si>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</si>
  <si>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</si>
  <si>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</si>
  <si>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</si>
  <si>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</si>
  <si>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</si>
  <si>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</si>
  <si>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</si>
  <si>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</si>
  <si>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</si>
  <si>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</si>
  <si>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</si>
  <si>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</si>
  <si>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</si>
  <si>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</si>
  <si>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</si>
  <si>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</si>
  <si>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</si>
  <si>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</si>
  <si>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</si>
  <si>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</si>
  <si>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</si>
  <si>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</si>
  <si>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</si>
  <si>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</si>
  <si>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</si>
  <si>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</si>
  <si>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</si>
  <si>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</si>
  <si>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</si>
  <si>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</si>
  <si>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</si>
  <si>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</si>
  <si>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</si>
  <si>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</si>
  <si>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</si>
  <si>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</si>
  <si>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</si>
  <si>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</si>
  <si>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</si>
  <si>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</si>
  <si>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</si>
  <si>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</si>
  <si>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</si>
  <si>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</si>
  <si>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</si>
  <si>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</si>
  <si>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</si>
  <si>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</si>
  <si>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</si>
  <si>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</si>
  <si>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</si>
  <si>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</si>
  <si>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</si>
  <si>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</si>
  <si>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</si>
  <si>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</si>
  <si>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</si>
  <si>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</si>
  <si>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</si>
  <si>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</si>
  <si>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</si>
  <si>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</si>
  <si>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</si>
  <si>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</si>
  <si>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</si>
  <si>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</si>
  <si>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</si>
  <si>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</si>
  <si>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</si>
  <si>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</si>
  <si>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</si>
  <si>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</si>
  <si>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</si>
  <si>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</si>
  <si>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</si>
  <si>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</si>
  <si>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</si>
  <si>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</si>
  <si>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</si>
  <si>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</si>
  <si>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</si>
  <si>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</si>
  <si>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</si>
  <si>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</si>
  <si>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</si>
  <si>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</si>
  <si>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</si>
  <si>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</si>
  <si>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</si>
  <si>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</si>
  <si>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</si>
  <si>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</si>
  <si>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</si>
  <si>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</si>
  <si>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</si>
  <si>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</si>
  <si>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</si>
  <si>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</si>
  <si>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</si>
  <si>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</si>
  <si>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</si>
  <si>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</si>
  <si>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</si>
  <si>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</si>
  <si>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</si>
  <si>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</si>
  <si>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</si>
  <si>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</si>
  <si>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</si>
  <si>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</si>
  <si>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</si>
  <si>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</si>
  <si>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</si>
  <si>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</si>
  <si>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</si>
  <si>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</si>
  <si>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</si>
  <si>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</si>
  <si>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</si>
  <si>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</si>
  <si>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</si>
  <si>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</si>
  <si>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</si>
  <si>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</si>
  <si>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</si>
  <si>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</si>
  <si>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</si>
  <si>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</si>
  <si>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</si>
  <si>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</si>
  <si>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</si>
  <si>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</si>
  <si>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</si>
  <si>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</si>
  <si>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</si>
  <si>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</si>
  <si>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</si>
  <si>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</si>
  <si>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</si>
  <si>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</si>
  <si>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</si>
  <si>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</si>
  <si>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</si>
  <si>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</si>
  <si>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</si>
  <si>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</si>
  <si>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</si>
  <si>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</si>
  <si>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</si>
  <si>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</si>
  <si>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</si>
  <si>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</si>
  <si>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</si>
  <si>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</si>
  <si>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</si>
  <si>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</si>
  <si>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</si>
  <si>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</si>
  <si>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</si>
  <si>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</si>
  <si>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</si>
  <si>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</si>
  <si>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</si>
  <si>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</si>
  <si>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</si>
  <si>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</si>
  <si>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</si>
  <si>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</si>
  <si>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</si>
  <si>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</si>
  <si>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</si>
  <si>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</si>
  <si>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</si>
  <si>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</si>
  <si>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</si>
  <si>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</si>
  <si>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</si>
  <si>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</si>
  <si>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</si>
  <si>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</si>
  <si>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</si>
  <si>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</si>
  <si>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</si>
  <si>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</si>
  <si>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</si>
  <si>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</si>
  <si>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</si>
  <si>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</si>
  <si>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</si>
  <si>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</si>
  <si>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</si>
  <si>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</si>
  <si>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</si>
  <si>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</si>
  <si>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</si>
  <si>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</si>
  <si>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</si>
  <si>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</si>
  <si>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</si>
  <si>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</si>
  <si>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</si>
  <si>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</si>
  <si>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</si>
  <si>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</si>
  <si>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</si>
  <si>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</si>
  <si>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</si>
  <si>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</si>
  <si>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</si>
  <si>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</si>
  <si>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</si>
  <si>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</si>
  <si>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</si>
  <si>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</si>
  <si>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</si>
  <si>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</si>
  <si>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</si>
  <si>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</si>
  <si>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</si>
  <si>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</si>
  <si>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</si>
  <si>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</si>
  <si>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</si>
  <si>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</si>
  <si>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</si>
  <si>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</si>
  <si>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</si>
  <si>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</si>
  <si>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</si>
  <si>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</si>
  <si>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</si>
  <si>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</si>
  <si>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</si>
  <si>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</si>
  <si>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</si>
  <si>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</si>
  <si>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</si>
  <si>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</si>
  <si>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</si>
  <si>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</si>
  <si>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</si>
  <si>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</si>
  <si>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</si>
  <si>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</si>
  <si>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</si>
  <si>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</si>
  <si>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</si>
  <si>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</si>
  <si>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</si>
  <si>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</si>
  <si>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</si>
  <si>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</si>
  <si>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</si>
  <si>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</si>
  <si>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</si>
  <si>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</si>
  <si>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</si>
  <si>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</si>
  <si>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</si>
  <si>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</si>
  <si>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</si>
  <si>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</si>
  <si>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</si>
  <si>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</si>
  <si>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</si>
  <si>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</si>
  <si>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</si>
  <si>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</si>
  <si>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</si>
  <si>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</si>
  <si>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</si>
  <si>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</si>
  <si>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</si>
  <si>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</si>
  <si>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</si>
  <si>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</si>
  <si>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</si>
  <si>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</si>
  <si>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</si>
  <si>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</si>
  <si>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</si>
  <si>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</si>
  <si>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</si>
  <si>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</si>
  <si>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</si>
  <si>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</si>
  <si>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</si>
  <si>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</si>
  <si>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</si>
  <si>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</si>
  <si>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</si>
  <si>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</si>
  <si>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</si>
  <si>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</si>
  <si>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</si>
  <si>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</si>
  <si>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</si>
  <si>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</si>
  <si>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</si>
  <si>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</si>
  <si>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</si>
  <si>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</si>
  <si>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</si>
  <si>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</si>
  <si>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</si>
  <si>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</si>
  <si>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</si>
  <si>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</si>
  <si>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</si>
  <si>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</si>
  <si>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</si>
  <si>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</si>
  <si>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</si>
  <si>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</si>
  <si>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</si>
  <si>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</si>
  <si>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</si>
  <si>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</si>
  <si>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</si>
  <si>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</si>
  <si>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</si>
  <si>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</si>
  <si>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</si>
  <si>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</si>
  <si>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</si>
  <si>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</si>
  <si>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</si>
  <si>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</si>
  <si>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</si>
  <si>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</si>
  <si>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</si>
  <si>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</si>
  <si>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</si>
  <si>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</si>
  <si>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</si>
  <si>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</si>
  <si>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</si>
  <si>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</si>
  <si>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</si>
  <si>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</si>
  <si>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</si>
  <si>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</si>
  <si>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</si>
  <si>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</si>
  <si>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</si>
  <si>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</si>
  <si>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</si>
  <si>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</si>
  <si>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</si>
  <si>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</si>
  <si>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</si>
  <si>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</si>
  <si>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</si>
  <si>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</si>
  <si>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</si>
  <si>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</si>
  <si>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</si>
  <si>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</si>
  <si>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</si>
  <si>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</si>
  <si>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</si>
  <si>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</si>
  <si>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</si>
  <si>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</si>
  <si>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</si>
  <si>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</si>
  <si>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</si>
  <si>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</si>
  <si>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</si>
  <si>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</si>
  <si>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</si>
  <si>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</si>
  <si>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</si>
  <si>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</si>
  <si>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</si>
  <si>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</si>
  <si>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</si>
  <si>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</si>
  <si>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</si>
  <si>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</si>
  <si>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</si>
  <si>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</si>
  <si>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</si>
  <si>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</si>
  <si>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</si>
  <si>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</si>
  <si>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</si>
  <si>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</si>
  <si>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</si>
  <si>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</si>
  <si>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</si>
  <si>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</si>
  <si>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</si>
  <si>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</si>
  <si>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</si>
  <si>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</si>
  <si>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</si>
  <si>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</si>
  <si>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</si>
  <si>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</si>
  <si>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</si>
  <si>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</si>
  <si>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</si>
  <si>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</si>
  <si>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</si>
  <si>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</si>
  <si>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</si>
  <si>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</si>
  <si>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</si>
  <si>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</si>
  <si>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</si>
  <si>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</si>
  <si>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</si>
  <si>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</si>
  <si>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</si>
  <si>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</si>
  <si>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</si>
  <si>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</si>
  <si>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</si>
  <si>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</si>
  <si>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</si>
  <si>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</si>
  <si>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</si>
  <si>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</si>
  <si>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</si>
  <si>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</si>
  <si>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</si>
  <si>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</si>
  <si>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</si>
  <si>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</si>
  <si>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</si>
  <si>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</si>
  <si>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</si>
  <si>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</si>
  <si>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</si>
  <si>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</si>
  <si>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</si>
  <si>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</si>
  <si>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</si>
  <si>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</si>
  <si>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</si>
  <si>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</si>
  <si>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</si>
  <si>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</si>
  <si>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</si>
  <si>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</si>
  <si>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</si>
  <si>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</si>
  <si>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</si>
  <si>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</si>
  <si>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</si>
  <si>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</si>
  <si>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</si>
  <si>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</si>
  <si>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</si>
  <si>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</si>
  <si>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</si>
  <si>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</si>
  <si>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</si>
  <si>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</si>
  <si>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</si>
  <si>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</si>
  <si>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</si>
  <si>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</si>
  <si>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</si>
  <si>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</si>
  <si>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</si>
  <si>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</si>
  <si>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</si>
  <si>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</si>
  <si>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</si>
  <si>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</si>
  <si>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</si>
  <si>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</si>
  <si>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</si>
  <si>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</si>
  <si>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</si>
  <si>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</si>
  <si>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</si>
  <si>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</si>
  <si>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</si>
  <si>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</si>
  <si>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</si>
  <si>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</si>
  <si>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</si>
  <si>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</si>
  <si>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</si>
  <si>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</si>
  <si>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</si>
  <si>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</si>
  <si>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</si>
  <si>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</si>
  <si>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</si>
  <si>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</si>
  <si>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</si>
  <si>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</si>
  <si>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</si>
  <si>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</si>
  <si>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</si>
  <si>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</si>
  <si>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</si>
  <si>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</si>
  <si>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</si>
  <si>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</si>
  <si>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</si>
  <si>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</si>
  <si>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</si>
  <si>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</si>
  <si>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</si>
  <si>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</si>
  <si>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</si>
  <si>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</si>
  <si>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</si>
  <si>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</si>
  <si>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</si>
  <si>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</si>
  <si>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</si>
  <si>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</si>
  <si>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</si>
  <si>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</si>
  <si>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</si>
  <si>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</si>
  <si>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</si>
  <si>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</si>
  <si>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</si>
  <si>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</si>
  <si>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</si>
  <si>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</si>
  <si>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</si>
  <si>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</si>
  <si>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</si>
  <si>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</si>
  <si>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</si>
  <si>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</si>
  <si>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</si>
  <si>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</si>
  <si>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</si>
  <si>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</si>
  <si>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</si>
  <si>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</si>
  <si>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</si>
  <si>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</si>
  <si>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</si>
  <si>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</si>
  <si>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</si>
  <si>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</si>
  <si>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</si>
  <si>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</si>
  <si>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</si>
  <si>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</si>
  <si>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</si>
  <si>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</si>
  <si>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</si>
  <si>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</si>
  <si>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</si>
  <si>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</si>
  <si>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</si>
  <si>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</si>
  <si>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</si>
  <si>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</si>
  <si>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</si>
  <si>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</si>
  <si>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</si>
  <si>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</si>
  <si>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</si>
  <si>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</si>
  <si>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</si>
  <si>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</si>
  <si>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</si>
  <si>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</si>
  <si>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</si>
  <si>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</si>
  <si>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</si>
  <si>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</si>
  <si>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</si>
  <si>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</si>
  <si>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</si>
  <si>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</si>
  <si>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</si>
  <si>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</si>
  <si>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</si>
  <si>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</si>
  <si>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</si>
  <si>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</si>
  <si>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</si>
  <si>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</si>
  <si>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</si>
  <si>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</si>
  <si>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</si>
  <si>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</si>
  <si>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</si>
  <si>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</si>
  <si>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</si>
  <si>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</si>
  <si>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</si>
  <si>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</si>
  <si>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</si>
  <si>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</si>
  <si>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</si>
  <si>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</si>
  <si>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</si>
  <si>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</si>
  <si>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</si>
  <si>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</si>
  <si>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</si>
  <si>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</si>
  <si>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</si>
  <si>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</si>
  <si>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</si>
  <si>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</si>
  <si>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</si>
  <si>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</si>
  <si>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</si>
  <si>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</si>
  <si>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</si>
  <si>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</si>
  <si>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</si>
  <si>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</si>
  <si>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</si>
  <si>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</si>
  <si>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</si>
  <si>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</si>
  <si>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</si>
  <si>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</si>
  <si>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</si>
  <si>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</si>
  <si>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</si>
  <si>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</si>
  <si>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</si>
  <si>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</si>
  <si>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</si>
  <si>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</si>
  <si>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</si>
  <si>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</si>
  <si>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</si>
  <si>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</si>
  <si>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</si>
  <si>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</si>
  <si>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</si>
  <si>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</si>
  <si>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</si>
  <si>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</si>
  <si>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</si>
  <si>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</si>
  <si>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</si>
  <si>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</si>
  <si>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</si>
  <si>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</si>
  <si>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</si>
  <si>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</si>
  <si>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</si>
  <si>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</si>
  <si>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</si>
  <si>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</si>
  <si>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</si>
  <si>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</si>
  <si>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</si>
  <si>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</si>
  <si>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</si>
  <si>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</si>
  <si>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</si>
  <si>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</si>
  <si>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</si>
  <si>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</si>
  <si>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</si>
  <si>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</si>
  <si>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</si>
  <si>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</si>
  <si>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</si>
  <si>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</si>
  <si>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</si>
  <si>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</si>
  <si>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</si>
  <si>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</si>
  <si>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</si>
  <si>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</si>
  <si>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</si>
  <si>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</si>
  <si>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</si>
  <si>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</si>
  <si>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</si>
  <si>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</si>
  <si>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</si>
  <si>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</si>
  <si>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</si>
  <si>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</si>
  <si>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</si>
  <si>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</si>
  <si>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</si>
  <si>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</si>
  <si>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</si>
  <si>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</si>
  <si>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</si>
  <si>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</si>
  <si>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</si>
  <si>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</si>
  <si>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</si>
  <si>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</si>
  <si>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</si>
  <si>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</si>
  <si>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</si>
  <si>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</si>
  <si>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</si>
  <si>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</si>
  <si>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</si>
  <si>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</si>
  <si>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</si>
  <si>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</si>
  <si>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</si>
  <si>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</si>
  <si>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</si>
  <si>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</si>
  <si>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</si>
  <si>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</si>
  <si>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</si>
  <si>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</si>
  <si>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</si>
  <si>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</si>
  <si>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</si>
  <si>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</si>
  <si>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</si>
  <si>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</si>
  <si>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</si>
  <si>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</si>
  <si>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</si>
  <si>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</si>
  <si>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</si>
  <si>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</si>
  <si>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</si>
  <si>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</si>
  <si>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</si>
  <si>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</si>
  <si>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</si>
  <si>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</si>
  <si>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</si>
  <si>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</si>
  <si>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</si>
  <si>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</si>
  <si>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</si>
  <si>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</si>
  <si>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</si>
  <si>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</si>
  <si>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</si>
  <si>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</si>
  <si>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</si>
  <si>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</si>
  <si>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</si>
  <si>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</si>
  <si>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</si>
  <si>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</si>
  <si>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</si>
  <si>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</si>
  <si>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</si>
  <si>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</si>
  <si>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</si>
  <si>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</si>
  <si>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</si>
  <si>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</si>
  <si>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</si>
  <si>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</si>
  <si>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</si>
  <si>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</si>
  <si>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</si>
  <si>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</si>
  <si>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</si>
  <si>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</si>
  <si>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</si>
  <si>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</si>
  <si>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</si>
  <si>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</si>
  <si>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</si>
  <si>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</si>
  <si>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</si>
  <si>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</si>
  <si>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</si>
  <si>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</si>
  <si>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</si>
  <si>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</si>
  <si>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</si>
  <si>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</si>
  <si>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</si>
  <si>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</si>
  <si>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</si>
  <si>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</si>
  <si>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</si>
  <si>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</si>
  <si>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</si>
  <si>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</si>
  <si>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</si>
  <si>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</si>
  <si>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</si>
  <si>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</si>
  <si>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</si>
  <si>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</si>
  <si>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</si>
  <si>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</si>
  <si>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</si>
  <si>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</si>
  <si>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</si>
  <si>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</si>
  <si>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</si>
  <si>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</si>
  <si>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</si>
  <si>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</si>
  <si>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</si>
  <si>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</si>
  <si>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</si>
  <si>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</si>
  <si>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</si>
  <si>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</si>
  <si>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</si>
  <si>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</si>
  <si>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</si>
  <si>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</si>
  <si>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</si>
  <si>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</si>
  <si>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</si>
  <si>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</si>
  <si>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</si>
  <si>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</si>
  <si>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</si>
  <si>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</si>
  <si>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</si>
  <si>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</si>
  <si>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</si>
  <si>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</si>
  <si>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</si>
  <si>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</si>
  <si>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</si>
  <si>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</si>
  <si>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</si>
  <si>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</si>
  <si>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</si>
  <si>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</si>
  <si>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</si>
  <si>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</si>
  <si>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</si>
  <si>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</si>
  <si>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</si>
  <si>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</si>
  <si>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</si>
  <si>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</si>
  <si>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</si>
  <si>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</si>
  <si>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</si>
  <si>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</si>
  <si>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</si>
  <si>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</si>
  <si>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</si>
  <si>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</si>
  <si>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</si>
  <si>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</si>
  <si>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</si>
  <si>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</si>
  <si>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</si>
  <si>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</si>
  <si>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</si>
  <si>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</si>
  <si>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</si>
  <si>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</si>
  <si>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</si>
  <si>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</si>
  <si>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</si>
  <si>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</si>
  <si>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</si>
  <si>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</si>
  <si>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</si>
  <si>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</si>
  <si>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</si>
  <si>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</si>
  <si>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</si>
  <si>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</si>
  <si>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</si>
  <si>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</si>
  <si>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</si>
  <si>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</si>
  <si>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</si>
  <si>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</si>
  <si>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</si>
  <si>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</si>
  <si>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</si>
  <si>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</si>
  <si>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</si>
  <si>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</si>
  <si>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</si>
  <si>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</si>
  <si>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</si>
  <si>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</si>
  <si>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</si>
  <si>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</si>
  <si>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</si>
  <si>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</si>
  <si>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</si>
  <si>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</si>
  <si>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</si>
  <si>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</si>
  <si>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</si>
  <si>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</si>
  <si>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</si>
  <si>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</si>
  <si>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</si>
  <si>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</si>
  <si>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</si>
  <si>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</si>
  <si>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</si>
  <si>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</si>
  <si>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</si>
  <si>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</si>
  <si>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</si>
  <si>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</si>
  <si>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</si>
  <si>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</si>
  <si>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</si>
  <si>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</si>
  <si>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</si>
  <si>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</si>
  <si>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</si>
  <si>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</si>
  <si>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</si>
  <si>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</si>
  <si>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</si>
  <si>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</si>
  <si>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</si>
  <si>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</si>
  <si>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</si>
  <si>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</si>
  <si>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</si>
  <si>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</si>
  <si>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</si>
  <si>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</si>
  <si>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</si>
  <si>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</si>
  <si>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</si>
  <si>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</si>
  <si>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</si>
  <si>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</si>
  <si>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</si>
  <si>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</si>
  <si>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</si>
  <si>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</si>
  <si>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</si>
  <si>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</si>
  <si>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</si>
  <si>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</si>
  <si>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</si>
  <si>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</si>
  <si>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</si>
  <si>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</si>
  <si>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</si>
  <si>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</si>
  <si>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</si>
  <si>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</si>
  <si>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</si>
  <si>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</si>
  <si>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</si>
  <si>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</si>
  <si>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</si>
  <si>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</si>
  <si>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</si>
  <si>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</si>
  <si>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</si>
  <si>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</si>
  <si>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</si>
  <si>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</si>
  <si>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</si>
  <si>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</si>
  <si>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</si>
  <si>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</si>
  <si>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</si>
  <si>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</si>
  <si>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</si>
  <si>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</si>
  <si>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</si>
  <si>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</si>
  <si>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</si>
  <si>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</si>
  <si>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</si>
  <si>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</si>
  <si>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</si>
  <si>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</si>
  <si>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</si>
  <si>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</si>
  <si>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</si>
  <si>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</si>
  <si>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</si>
  <si>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</si>
  <si>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</si>
  <si>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</si>
  <si>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</si>
  <si>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</si>
  <si>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</si>
  <si>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</si>
  <si>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</si>
  <si>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</si>
  <si>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</si>
  <si>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</si>
  <si>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</si>
  <si>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</si>
  <si>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</si>
  <si>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</si>
  <si>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</si>
  <si>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</si>
  <si>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</si>
  <si>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</si>
  <si>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</si>
  <si>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</si>
  <si>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</si>
  <si>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</si>
  <si>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</si>
  <si>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</si>
  <si>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</si>
  <si>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</si>
  <si>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</si>
  <si>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</si>
  <si>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</si>
  <si>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</si>
  <si>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</si>
  <si>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</si>
  <si>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</si>
  <si>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</si>
  <si>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</si>
  <si>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</si>
  <si>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</si>
  <si>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</si>
  <si>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</si>
  <si>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</si>
  <si>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</si>
  <si>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</si>
  <si>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</si>
  <si>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</si>
  <si>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</si>
  <si>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</si>
  <si>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</si>
  <si>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</si>
  <si>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</si>
  <si>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</si>
  <si>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</si>
  <si>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</si>
  <si>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</si>
  <si>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</si>
  <si>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</si>
  <si>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</si>
  <si>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</si>
  <si>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</si>
  <si>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</si>
  <si>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</si>
  <si>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</si>
  <si>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</si>
  <si>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</si>
  <si>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</si>
  <si>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</si>
  <si>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</si>
  <si>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</si>
  <si>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</si>
  <si>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</si>
  <si>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</si>
  <si>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</si>
  <si>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</si>
  <si>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</si>
  <si>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</si>
  <si>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</si>
  <si>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</si>
  <si>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</si>
  <si>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</si>
  <si>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</si>
  <si>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</si>
  <si>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</si>
  <si>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</si>
  <si>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</si>
  <si>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</si>
  <si>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</si>
  <si>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</si>
  <si>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</si>
  <si>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</si>
  <si>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</si>
  <si>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</si>
  <si>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</si>
  <si>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</si>
  <si>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</si>
  <si>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</si>
  <si>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</si>
  <si>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</si>
  <si>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</si>
  <si>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</si>
  <si>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</si>
  <si>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</si>
  <si>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</si>
  <si>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</si>
  <si>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</si>
  <si>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</si>
  <si>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</si>
  <si>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</si>
  <si>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</si>
  <si>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</si>
  <si>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</si>
  <si>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</si>
  <si>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</si>
  <si>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</si>
  <si>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</si>
  <si>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</si>
  <si>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</si>
  <si>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</si>
  <si>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</si>
  <si>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</si>
  <si>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</si>
  <si>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</si>
  <si>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</si>
  <si>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</si>
  <si>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</si>
  <si>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</si>
  <si>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</si>
  <si>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</si>
  <si>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</si>
  <si>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</si>
  <si>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</si>
  <si>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</si>
  <si>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</si>
  <si>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</si>
  <si>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</si>
  <si>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</si>
  <si>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</si>
  <si>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</si>
  <si>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</si>
  <si>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</si>
  <si>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</si>
  <si>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</si>
  <si>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</si>
  <si>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</si>
  <si>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</si>
  <si>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</si>
  <si>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</si>
  <si>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</si>
  <si>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</si>
  <si>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</si>
  <si>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</si>
  <si>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</si>
  <si>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</si>
  <si>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</si>
  <si>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</si>
  <si>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</si>
  <si>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</si>
  <si>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</si>
  <si>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</si>
  <si>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</si>
  <si>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</si>
  <si>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</si>
  <si>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</si>
  <si>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</si>
  <si>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</si>
  <si>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</si>
  <si>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</si>
  <si>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</si>
  <si>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</si>
  <si>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</si>
  <si>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</si>
  <si>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</si>
  <si>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</si>
  <si>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</si>
  <si>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</si>
  <si>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</si>
  <si>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</si>
  <si>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</si>
  <si>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</si>
  <si>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</si>
  <si>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</si>
  <si>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</si>
  <si>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</si>
  <si>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</si>
  <si>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</si>
  <si>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</si>
  <si>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</si>
  <si>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</si>
  <si>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</si>
  <si>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</si>
  <si>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</si>
  <si>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</si>
  <si>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</si>
  <si>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</si>
  <si>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</si>
  <si>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</si>
  <si>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</si>
  <si>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</si>
  <si>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</si>
  <si>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</si>
  <si>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</si>
  <si>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</si>
  <si>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</si>
  <si>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</si>
  <si>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</si>
  <si>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</si>
  <si>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</si>
  <si>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</si>
  <si>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</si>
  <si>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</si>
  <si>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</si>
  <si>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</si>
  <si>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</si>
  <si>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</si>
  <si>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</si>
  <si>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</si>
  <si>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</si>
  <si>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</si>
  <si>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</si>
  <si>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</si>
  <si>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</si>
  <si>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</si>
  <si>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</si>
  <si>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</si>
  <si>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</si>
  <si>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</si>
  <si>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</si>
  <si>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</si>
  <si>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</si>
  <si>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</si>
  <si>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</si>
  <si>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</si>
  <si>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</si>
  <si>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</si>
  <si>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</si>
  <si>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</si>
  <si>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</si>
  <si>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</si>
  <si>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</si>
  <si>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</si>
  <si>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</si>
  <si>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</si>
  <si>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</si>
  <si>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</si>
  <si>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</si>
  <si>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</si>
  <si>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</si>
  <si>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</si>
  <si>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</si>
  <si>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</si>
  <si>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</si>
  <si>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</si>
  <si>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</si>
  <si>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</si>
  <si>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</si>
  <si>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</si>
  <si>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</si>
  <si>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</si>
  <si>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</si>
  <si>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</si>
  <si>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</si>
  <si>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</si>
  <si>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</si>
  <si>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</si>
  <si>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</si>
  <si>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</si>
  <si>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</si>
  <si>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</si>
  <si>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</si>
  <si>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</si>
  <si>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</si>
  <si>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</si>
  <si>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</si>
  <si>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</si>
  <si>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</si>
  <si>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</si>
  <si>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</si>
  <si>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</si>
  <si>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</si>
  <si>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</si>
  <si>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</si>
  <si>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</si>
  <si>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</si>
  <si>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</si>
  <si>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</si>
  <si>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</si>
  <si>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</si>
  <si>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</si>
  <si>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</si>
  <si>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</si>
  <si>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</si>
  <si>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</si>
  <si>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</si>
  <si>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</si>
  <si>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</si>
  <si>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</si>
  <si>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</si>
  <si>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</si>
  <si>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</si>
  <si>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</si>
  <si>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</si>
  <si>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</si>
  <si>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</si>
  <si>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</si>
  <si>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</si>
  <si>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</si>
  <si>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</si>
  <si>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</si>
  <si>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</si>
  <si>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</si>
  <si>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</si>
  <si>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</si>
  <si>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</si>
  <si>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</si>
  <si>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</si>
  <si>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</si>
  <si>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</si>
  <si>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</si>
  <si>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</si>
  <si>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</si>
  <si>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</si>
  <si>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</si>
  <si>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</si>
  <si>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</si>
  <si>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</si>
  <si>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</si>
  <si>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</si>
  <si>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</si>
  <si>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</si>
  <si>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</si>
  <si>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</si>
  <si>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</si>
  <si>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</si>
  <si>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</si>
  <si>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</si>
  <si>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</si>
  <si>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</si>
  <si>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</si>
  <si>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</si>
  <si>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</si>
  <si>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</si>
  <si>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</si>
  <si>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</si>
  <si>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</si>
  <si>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</si>
  <si>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</si>
  <si>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</si>
  <si>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</si>
  <si>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</si>
  <si>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</si>
  <si>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</si>
  <si>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</si>
  <si>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</si>
  <si>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</si>
  <si>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</si>
  <si>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</si>
  <si>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</si>
  <si>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</si>
  <si>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</si>
  <si>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</si>
  <si>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</si>
  <si>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</si>
  <si>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</si>
  <si>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</si>
  <si>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</si>
  <si>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</si>
  <si>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</si>
  <si>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</si>
  <si>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</si>
  <si>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</si>
  <si>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</si>
  <si>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</si>
  <si>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</si>
  <si>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</si>
  <si>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</si>
  <si>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</si>
  <si>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</si>
  <si>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</si>
  <si>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</si>
  <si>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</si>
  <si>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</si>
  <si>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</si>
  <si>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</si>
  <si>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</si>
  <si>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</si>
  <si>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</si>
  <si>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</si>
  <si>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</si>
  <si>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</si>
  <si>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</si>
  <si>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</si>
  <si>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</si>
  <si>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</si>
  <si>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</si>
  <si>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</si>
  <si>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</si>
  <si>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</si>
  <si>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</si>
  <si>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</si>
  <si>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</si>
  <si>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</si>
  <si>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</si>
  <si>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</si>
  <si>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</si>
  <si>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</si>
  <si>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</si>
  <si>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</si>
  <si>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</si>
  <si>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</si>
  <si>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</si>
  <si>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</si>
  <si>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</si>
  <si>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</si>
  <si>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</si>
  <si>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</si>
  <si>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</si>
  <si>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</si>
  <si>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</si>
  <si>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</si>
  <si>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</si>
  <si>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</si>
  <si>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</si>
  <si>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</si>
  <si>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</si>
  <si>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</si>
  <si>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</si>
  <si>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</si>
  <si>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</si>
  <si>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</si>
  <si>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</si>
  <si>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</si>
  <si>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</si>
  <si>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</si>
  <si>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</si>
  <si>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</si>
  <si>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</si>
  <si>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</si>
  <si>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</si>
  <si>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</si>
  <si>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</si>
  <si>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</si>
  <si>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</si>
  <si>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</si>
  <si>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</si>
  <si>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</si>
  <si>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</si>
  <si>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</si>
  <si>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</si>
  <si>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</si>
  <si>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</si>
  <si>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</si>
  <si>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</si>
  <si>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</si>
  <si>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</si>
  <si>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</si>
  <si>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</si>
  <si>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</si>
  <si>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</si>
  <si>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</si>
  <si>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</si>
  <si>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</si>
  <si>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</si>
  <si>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</si>
  <si>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</si>
  <si>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</si>
  <si>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</si>
  <si>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</si>
  <si>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</si>
  <si>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</si>
  <si>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</si>
  <si>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</si>
  <si>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</si>
  <si>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</si>
  <si>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</si>
  <si>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</si>
  <si>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</si>
  <si>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</si>
  <si>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</si>
  <si>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</si>
  <si>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</si>
  <si>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</si>
  <si>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</si>
  <si>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</si>
  <si>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</si>
  <si>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</si>
  <si>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</si>
  <si>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</si>
  <si>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</si>
  <si>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</si>
  <si>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</si>
  <si>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</si>
  <si>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</si>
  <si>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</si>
  <si>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</si>
  <si>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</si>
  <si>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</si>
  <si>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</si>
  <si>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</si>
  <si>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</si>
  <si>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</si>
  <si>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</si>
  <si>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</si>
  <si>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</si>
  <si>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</si>
  <si>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</si>
  <si>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</si>
  <si>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</si>
  <si>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</si>
  <si>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</si>
  <si>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</si>
  <si>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</si>
  <si>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</si>
  <si>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</si>
  <si>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</si>
  <si>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</si>
  <si>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</si>
  <si>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</si>
  <si>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</si>
  <si>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</si>
  <si>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</si>
  <si>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</si>
  <si>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</si>
  <si>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</si>
  <si>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</si>
  <si>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</si>
  <si>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</si>
  <si>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</si>
  <si>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</si>
  <si>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</si>
  <si>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</si>
  <si>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</si>
  <si>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</si>
  <si>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</si>
  <si>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</si>
  <si>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</si>
  <si>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</si>
  <si>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</si>
  <si>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</si>
  <si>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</si>
  <si>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</si>
  <si>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</si>
  <si>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</si>
  <si>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</si>
  <si>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</si>
  <si>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</si>
  <si>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</si>
  <si>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</si>
  <si>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</si>
  <si>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</si>
  <si>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</si>
  <si>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</si>
  <si>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</si>
  <si>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</si>
  <si>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</si>
  <si>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</si>
  <si>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</si>
  <si>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</si>
  <si>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</si>
  <si>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</si>
  <si>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</si>
  <si>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</si>
  <si>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</si>
  <si>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</si>
  <si>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</si>
  <si>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</si>
  <si>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</si>
  <si>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</si>
  <si>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</si>
  <si>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</si>
  <si>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</si>
  <si>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</si>
  <si>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</si>
  <si>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</si>
  <si>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</si>
  <si>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</si>
  <si>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</si>
  <si>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</si>
  <si>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</si>
  <si>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</si>
  <si>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</si>
  <si>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</si>
  <si>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</si>
  <si>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</si>
  <si>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</si>
  <si>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</si>
  <si>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</si>
  <si>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</si>
  <si>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</si>
  <si>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</si>
  <si>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</si>
  <si>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</si>
  <si>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</si>
  <si>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</si>
  <si>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</si>
  <si>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</si>
  <si>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</si>
  <si>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</si>
  <si>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</si>
  <si>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</si>
  <si>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</si>
  <si>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</si>
  <si>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</si>
  <si>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</si>
  <si>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</si>
  <si>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</si>
  <si>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</si>
  <si>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</si>
  <si>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</si>
  <si>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</si>
  <si>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</si>
  <si>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</si>
  <si>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</si>
  <si>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</si>
  <si>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</si>
  <si>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</si>
  <si>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</si>
  <si>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</si>
  <si>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</si>
  <si>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</si>
  <si>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</si>
  <si>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</si>
  <si>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</si>
  <si>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</si>
  <si>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</si>
  <si>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</si>
  <si>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</si>
  <si>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</si>
  <si>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</si>
  <si>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</si>
  <si>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</si>
  <si>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</si>
  <si>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</si>
  <si>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</si>
  <si>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</si>
  <si>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</si>
  <si>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</si>
  <si>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</si>
  <si>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</si>
  <si>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</si>
  <si>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</si>
  <si>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</si>
  <si>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</si>
  <si>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</si>
  <si>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</si>
  <si>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</si>
  <si>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</si>
  <si>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</si>
  <si>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</si>
  <si>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</si>
  <si>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</si>
  <si>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</si>
  <si>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</si>
  <si>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</si>
  <si>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</si>
  <si>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</si>
  <si>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</si>
  <si>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</si>
  <si>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</si>
  <si>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</si>
  <si>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</si>
  <si>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</si>
  <si>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</si>
  <si>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</si>
  <si>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</si>
  <si>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</si>
  <si>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</si>
  <si>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</si>
  <si>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</si>
  <si>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</si>
  <si>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</si>
  <si>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</si>
  <si>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</si>
  <si>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</si>
  <si>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</si>
  <si>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</si>
  <si>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</si>
  <si>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</si>
  <si>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</si>
  <si>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</si>
  <si>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</si>
  <si>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</si>
  <si>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</si>
  <si>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</si>
  <si>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</si>
  <si>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</si>
  <si>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</si>
  <si>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</si>
  <si>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</si>
  <si>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</si>
  <si>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</si>
  <si>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</si>
  <si>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</si>
  <si>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</si>
  <si>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</si>
  <si>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</si>
  <si>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</si>
  <si>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</si>
  <si>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</si>
  <si>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</si>
  <si>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</si>
  <si>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</si>
  <si>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</si>
  <si>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</si>
  <si>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</si>
  <si>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</si>
  <si>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</si>
  <si>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</si>
  <si>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</si>
  <si>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</si>
  <si>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</si>
  <si>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</si>
  <si>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</si>
  <si>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</si>
  <si>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</si>
  <si>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</si>
  <si>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</si>
  <si>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</si>
  <si>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</si>
  <si>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</si>
  <si>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</si>
  <si>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</si>
  <si>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</si>
  <si>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</si>
  <si>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</si>
  <si>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</si>
  <si>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</si>
  <si>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</si>
  <si>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</si>
  <si>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</si>
  <si>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</si>
  <si>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</si>
  <si>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</si>
  <si>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</si>
  <si>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</si>
  <si>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</si>
  <si>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</si>
  <si>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</si>
  <si>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</si>
  <si>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</si>
  <si>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</si>
  <si>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</si>
  <si>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</si>
  <si>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</si>
  <si>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</si>
  <si>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</si>
  <si>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</si>
  <si>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</si>
  <si>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</si>
  <si>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</si>
  <si>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</si>
  <si>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</si>
  <si>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</si>
  <si>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</si>
  <si>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</si>
  <si>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</si>
  <si>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</si>
  <si>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</si>
  <si>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</si>
  <si>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</si>
  <si>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</si>
  <si>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</si>
  <si>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</si>
  <si>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</si>
  <si>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</si>
  <si>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</si>
  <si>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</si>
  <si>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</si>
  <si>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</si>
  <si>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</si>
  <si>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</si>
  <si>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</si>
  <si>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</si>
  <si>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</si>
  <si>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</si>
  <si>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</si>
  <si>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</si>
  <si>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</si>
  <si>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</si>
  <si>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</si>
  <si>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</si>
  <si>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</si>
  <si>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</si>
  <si>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</si>
  <si>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</si>
  <si>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</si>
  <si>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</si>
  <si>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</si>
  <si>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</si>
  <si>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</si>
  <si>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</si>
  <si>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</si>
  <si>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</si>
  <si>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</si>
  <si>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</si>
  <si>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</si>
  <si>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</si>
  <si>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</si>
  <si>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</si>
  <si>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</si>
  <si>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</si>
  <si>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</si>
  <si>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</si>
  <si>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</si>
  <si>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</si>
  <si>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</si>
  <si>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</si>
  <si>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</si>
  <si>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</si>
  <si>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</si>
  <si>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</si>
  <si>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</si>
  <si>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</si>
  <si>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</si>
  <si>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</si>
  <si>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</si>
  <si>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</si>
  <si>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</si>
  <si>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</si>
  <si>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</si>
  <si>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</si>
  <si>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</si>
  <si>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</si>
  <si>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</si>
  <si>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</si>
  <si>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</si>
  <si>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</si>
  <si>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</si>
  <si>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</si>
  <si>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</si>
  <si>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</si>
  <si>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</si>
  <si>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</si>
  <si>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</si>
  <si>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</si>
  <si>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</si>
  <si>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</si>
  <si>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</si>
  <si>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</si>
  <si>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</si>
  <si>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</si>
  <si>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</si>
  <si>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</si>
  <si>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</si>
  <si>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</si>
  <si>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</si>
  <si>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</si>
  <si>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</si>
  <si>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</si>
  <si>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</si>
  <si>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</si>
  <si>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</si>
  <si>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</si>
  <si>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</si>
  <si>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</si>
  <si>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</si>
  <si>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</si>
  <si>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</si>
  <si>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</si>
  <si>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</si>
  <si>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</si>
  <si>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</si>
  <si>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</si>
  <si>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</si>
  <si>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</si>
  <si>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</si>
  <si>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</si>
  <si>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</si>
  <si>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</si>
  <si>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</si>
  <si>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</si>
  <si>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</si>
  <si>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</si>
  <si>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</si>
  <si>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</si>
  <si>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</si>
  <si>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</si>
  <si>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</si>
  <si>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</si>
  <si>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</si>
  <si>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</si>
  <si>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</si>
  <si>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</si>
  <si>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</si>
  <si>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</si>
  <si>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</si>
  <si>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</si>
  <si>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</si>
  <si>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</si>
  <si>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</si>
  <si>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</si>
  <si>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</si>
  <si>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</si>
  <si>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</si>
  <si>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</si>
  <si>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</si>
  <si>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</si>
  <si>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</si>
  <si>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</si>
  <si>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</si>
  <si>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</si>
  <si>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</si>
  <si>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</si>
  <si>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</si>
  <si>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</si>
  <si>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</si>
  <si>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</si>
  <si>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</si>
  <si>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</si>
  <si>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</si>
  <si>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</si>
  <si>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</si>
  <si>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</si>
  <si>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</si>
  <si>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</si>
  <si>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</si>
  <si>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</si>
  <si>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</si>
  <si>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</si>
  <si>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</si>
  <si>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</si>
  <si>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</si>
  <si>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</si>
  <si>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</si>
  <si>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</si>
  <si>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</si>
  <si>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</si>
  <si>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</si>
  <si>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</si>
  <si>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</si>
  <si>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</si>
  <si>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</si>
  <si>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</si>
  <si>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</si>
  <si>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</si>
  <si>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</si>
  <si>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</si>
  <si>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</si>
  <si>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</si>
  <si>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</si>
  <si>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</si>
  <si>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</si>
  <si>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</si>
  <si>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</si>
  <si>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</si>
  <si>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</si>
  <si>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</si>
  <si>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</si>
  <si>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</si>
  <si>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</si>
  <si>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</si>
  <si>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</si>
  <si>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</si>
  <si>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</si>
  <si>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</si>
  <si>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</si>
  <si>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</si>
  <si>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</si>
  <si>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</si>
  <si>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</si>
  <si>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</si>
  <si>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</si>
  <si>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</si>
  <si>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</si>
  <si>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</si>
  <si>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</si>
  <si>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</si>
  <si>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</si>
  <si>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</si>
  <si>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</si>
  <si>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</si>
  <si>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</si>
  <si>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</si>
  <si>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</si>
  <si>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</si>
  <si>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</si>
  <si>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</si>
  <si>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</si>
  <si>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</si>
  <si>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</si>
  <si>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</si>
  <si>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</si>
  <si>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</si>
  <si>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</si>
  <si>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</si>
  <si>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</si>
  <si>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</si>
  <si>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</si>
  <si>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</si>
  <si>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</si>
  <si>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</si>
  <si>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</si>
  <si>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</si>
  <si>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</si>
  <si>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</si>
  <si>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</si>
  <si>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</si>
  <si>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</si>
  <si>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</si>
  <si>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</si>
  <si>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</si>
  <si>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</si>
  <si>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</si>
  <si>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</si>
  <si>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</si>
  <si>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</si>
  <si>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</si>
  <si>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</si>
  <si>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</si>
  <si>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</si>
  <si>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</si>
  <si>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</si>
  <si>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</si>
  <si>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</si>
  <si>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</si>
  <si>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</si>
  <si>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</si>
  <si>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</si>
  <si>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</si>
  <si>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</si>
  <si>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</si>
  <si>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</si>
  <si>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</si>
  <si>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</si>
  <si>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</si>
  <si>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</si>
  <si>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</si>
  <si>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</si>
  <si>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</si>
  <si>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</si>
  <si>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</si>
  <si>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</si>
  <si>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</si>
  <si>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</si>
  <si>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</si>
  <si>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</si>
  <si>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</si>
  <si>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</si>
  <si>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</si>
  <si>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</si>
  <si>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</si>
  <si>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</si>
  <si>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</si>
  <si>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</si>
  <si>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</si>
  <si>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</si>
  <si>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</si>
  <si>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</si>
  <si>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</si>
  <si>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</si>
  <si>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</si>
  <si>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</si>
  <si>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</si>
  <si>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</si>
  <si>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</si>
  <si>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</si>
  <si>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</si>
  <si>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</si>
  <si>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</si>
  <si>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</si>
  <si>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</si>
  <si>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</si>
  <si>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</si>
  <si>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</si>
  <si>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</si>
  <si>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</si>
  <si>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</si>
  <si>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</si>
  <si>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</si>
  <si>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</si>
  <si>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</si>
  <si>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</si>
  <si>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</si>
  <si>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</si>
  <si>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</si>
  <si>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</si>
  <si>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</si>
  <si>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</si>
  <si>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</si>
  <si>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</si>
  <si>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</si>
  <si>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</si>
  <si>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</si>
  <si>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</si>
  <si>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</si>
  <si>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</si>
  <si>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</si>
  <si>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</si>
  <si>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</si>
  <si>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</si>
  <si>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</si>
  <si>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</si>
  <si>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</si>
  <si>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</si>
  <si>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</si>
  <si>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</si>
  <si>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</si>
  <si>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</si>
  <si>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</si>
  <si>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</si>
  <si>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</si>
  <si>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</si>
  <si>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</si>
  <si>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</si>
  <si>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</si>
  <si>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</si>
  <si>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</si>
  <si>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</si>
  <si>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</si>
  <si>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</si>
  <si>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</si>
  <si>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</si>
  <si>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</si>
  <si>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</si>
  <si>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</si>
  <si>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</si>
  <si>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</si>
  <si>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</si>
  <si>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</si>
  <si>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</si>
  <si>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</si>
  <si>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</si>
  <si>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</si>
  <si>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</si>
  <si>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</si>
  <si>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</si>
  <si>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</si>
  <si>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</si>
  <si>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</si>
  <si>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</si>
  <si>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</si>
  <si>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</si>
  <si>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</si>
  <si>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</si>
  <si>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</si>
  <si>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</si>
  <si>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</si>
  <si>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</si>
  <si>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</si>
  <si>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</si>
  <si>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</si>
  <si>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</si>
  <si>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</si>
  <si>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</si>
  <si>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</si>
  <si>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</si>
  <si>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</si>
  <si>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</si>
  <si>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</si>
  <si>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</si>
  <si>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</si>
  <si>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</si>
  <si>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</si>
  <si>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</si>
  <si>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</si>
  <si>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</si>
  <si>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</si>
  <si>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</si>
  <si>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</si>
  <si>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</si>
  <si>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</si>
  <si>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</si>
  <si>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</si>
  <si>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</si>
  <si>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</si>
  <si>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</si>
  <si>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</si>
  <si>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</si>
  <si>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</si>
  <si>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</si>
  <si>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</si>
  <si>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</si>
  <si>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</si>
  <si>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</si>
  <si>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</si>
  <si>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</si>
  <si>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</si>
  <si>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</si>
  <si>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</si>
  <si>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</si>
  <si>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</si>
  <si>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</si>
  <si>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</si>
  <si>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</si>
  <si>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</si>
  <si>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</si>
  <si>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</si>
  <si>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</si>
  <si>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</si>
  <si>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</si>
  <si>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</si>
  <si>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</si>
  <si>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</si>
  <si>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</si>
  <si>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</si>
  <si>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</si>
  <si>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</si>
  <si>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</si>
  <si>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</si>
  <si>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</si>
  <si>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</si>
  <si>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</si>
  <si>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</si>
  <si>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</si>
  <si>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</si>
  <si>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</si>
  <si>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</si>
  <si>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</si>
  <si>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</si>
  <si>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</si>
  <si>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</si>
  <si>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</si>
  <si>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</si>
  <si>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</si>
  <si>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</si>
  <si>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</si>
  <si>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</si>
  <si>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</si>
  <si>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</si>
  <si>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</si>
  <si>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</si>
  <si>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</si>
  <si>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</si>
  <si>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</si>
  <si>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</si>
  <si>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</si>
  <si>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</si>
  <si>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</si>
  <si>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</si>
  <si>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</si>
  <si>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</si>
  <si>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</si>
  <si>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</si>
  <si>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</si>
  <si>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</si>
  <si>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</si>
  <si>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</si>
  <si>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</si>
  <si>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</si>
  <si>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</si>
  <si>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</si>
  <si>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</si>
  <si>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</si>
  <si>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</si>
  <si>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</si>
  <si>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</si>
  <si>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</si>
  <si>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</si>
  <si>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</si>
  <si>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</si>
  <si>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</si>
  <si>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</si>
  <si>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</si>
  <si>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</si>
  <si>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</si>
  <si>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</si>
  <si>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</si>
  <si>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</si>
  <si>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</si>
  <si>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</si>
  <si>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</si>
  <si>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</si>
  <si>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</si>
  <si>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</si>
  <si>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</si>
  <si>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</si>
  <si>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</si>
  <si>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</si>
  <si>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</si>
  <si>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</si>
  <si>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</si>
  <si>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</si>
  <si>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</si>
  <si>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</si>
  <si>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</si>
  <si>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</si>
  <si>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</si>
  <si>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</si>
  <si>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</si>
  <si>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</si>
  <si>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</si>
  <si>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</si>
  <si>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</si>
  <si>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</si>
  <si>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</si>
  <si>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</si>
  <si>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</si>
  <si>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</si>
  <si>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</si>
  <si>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</si>
  <si>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</si>
  <si>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</si>
  <si>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</si>
  <si>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</si>
  <si>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</si>
  <si>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</si>
  <si>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</si>
  <si>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</si>
  <si>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</si>
  <si>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</si>
  <si>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</si>
  <si>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</si>
  <si>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</si>
  <si>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</si>
  <si>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</si>
  <si>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</si>
  <si>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</si>
  <si>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</si>
  <si>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</si>
  <si>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</si>
  <si>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</si>
  <si>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</si>
  <si>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</si>
  <si>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</si>
  <si>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</si>
  <si>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</si>
  <si>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</si>
  <si>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</si>
  <si>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</si>
  <si>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</si>
  <si>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</si>
  <si>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</si>
  <si>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</si>
  <si>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</si>
  <si>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</si>
  <si>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</si>
  <si>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</si>
  <si>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</si>
  <si>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</si>
  <si>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</si>
  <si>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</si>
  <si>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</si>
  <si>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</si>
  <si>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</si>
  <si>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</si>
  <si>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</si>
  <si>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</si>
  <si>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</si>
  <si>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</si>
  <si>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</si>
  <si>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</si>
  <si>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</si>
  <si>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</si>
  <si>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</si>
  <si>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</si>
  <si>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</si>
  <si>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</si>
  <si>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</si>
  <si>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</si>
  <si>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</si>
  <si>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</si>
  <si>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</si>
  <si>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</si>
  <si>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</si>
  <si>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</si>
  <si>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</si>
  <si>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</si>
  <si>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</si>
  <si>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</si>
  <si>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</si>
  <si>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</si>
  <si>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</si>
  <si>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</si>
  <si>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</si>
  <si>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</si>
  <si>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</si>
  <si>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</si>
  <si>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</si>
  <si>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</si>
  <si>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</si>
  <si>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</si>
  <si>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</si>
  <si>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</si>
  <si>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</si>
  <si>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</si>
  <si>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</si>
  <si>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</si>
  <si>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</si>
  <si>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</si>
  <si>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</si>
  <si>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</si>
  <si>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</si>
  <si>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</si>
  <si>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</si>
  <si>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</si>
  <si>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</si>
  <si>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</si>
  <si>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</si>
  <si>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</si>
  <si>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</si>
  <si>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</si>
  <si>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</si>
  <si>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</si>
  <si>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</si>
  <si>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</si>
  <si>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</si>
  <si>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</si>
  <si>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</si>
  <si>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</si>
  <si>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</si>
  <si>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</si>
  <si>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</si>
  <si>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</si>
  <si>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</si>
  <si>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</si>
  <si>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</si>
  <si>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</si>
  <si>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</si>
  <si>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</si>
  <si>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</si>
  <si>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</si>
  <si>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</si>
  <si>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</si>
  <si>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</si>
  <si>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</si>
  <si>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</si>
  <si>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</si>
  <si>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</si>
  <si>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</si>
  <si>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</si>
  <si>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</si>
  <si>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</si>
  <si>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</si>
  <si>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</si>
  <si>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</si>
  <si>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</si>
  <si>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</si>
  <si>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</si>
  <si>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</si>
  <si>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</si>
  <si>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</si>
  <si>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</si>
  <si>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</si>
  <si>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</si>
  <si>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</si>
  <si>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</si>
  <si>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</si>
  <si>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</si>
  <si>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</si>
  <si>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</si>
  <si>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</si>
  <si>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</si>
  <si>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</si>
  <si>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</si>
  <si>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</si>
  <si>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</si>
  <si>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</si>
  <si>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</si>
  <si>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</si>
  <si>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</si>
  <si>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</si>
  <si>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</si>
  <si>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</si>
  <si>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</si>
  <si>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</si>
  <si>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</si>
  <si>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</si>
  <si>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</si>
  <si>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</si>
  <si>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</si>
  <si>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</si>
  <si>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</si>
  <si>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</si>
  <si>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</si>
  <si>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</si>
  <si>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</si>
  <si>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</si>
  <si>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</si>
  <si>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</si>
  <si>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</si>
  <si>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</si>
  <si>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</si>
  <si>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</si>
  <si>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</si>
  <si>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</si>
  <si>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</si>
  <si>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</si>
  <si>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</si>
  <si>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</si>
  <si>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</si>
  <si>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</si>
  <si>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</si>
  <si>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</si>
  <si>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</si>
  <si>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</si>
  <si>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</si>
  <si>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</si>
  <si>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</si>
  <si>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</si>
  <si>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</si>
  <si>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</si>
  <si>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</si>
  <si>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</si>
  <si>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</si>
  <si>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</si>
  <si>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</si>
  <si>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</si>
  <si>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</si>
  <si>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</si>
  <si>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</si>
  <si>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</si>
  <si>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</si>
  <si>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</si>
  <si>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</si>
  <si>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</si>
  <si>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</si>
  <si>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</si>
  <si>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</si>
  <si>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</si>
  <si>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</si>
  <si>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</si>
  <si>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</si>
  <si>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</si>
  <si>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</si>
  <si>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</si>
  <si>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</si>
  <si>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</si>
  <si>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</si>
  <si>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</si>
  <si>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</si>
  <si>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</si>
  <si>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</si>
  <si>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</si>
  <si>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</si>
  <si>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</si>
  <si>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</si>
  <si>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</si>
  <si>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</si>
  <si>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</si>
  <si>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</si>
  <si>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</si>
  <si>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</si>
  <si>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</si>
  <si>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</si>
  <si>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</si>
  <si>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</si>
  <si>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</si>
  <si>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</si>
  <si>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</si>
  <si>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</si>
  <si>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</si>
  <si>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</si>
  <si>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</si>
  <si>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</si>
  <si>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</si>
  <si>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</si>
  <si>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</si>
  <si>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</si>
  <si>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</si>
  <si>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</si>
  <si>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</si>
  <si>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</si>
  <si>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</si>
  <si>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</si>
  <si>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</si>
  <si>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</si>
  <si>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</si>
  <si>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</si>
  <si>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</si>
  <si>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</si>
  <si>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</si>
  <si>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</si>
  <si>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</si>
  <si>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</si>
  <si>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</si>
  <si>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</si>
  <si>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</si>
  <si>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</si>
  <si>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</si>
  <si>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</si>
  <si>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</si>
  <si>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</si>
  <si>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</si>
  <si>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</si>
  <si>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</si>
  <si>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</si>
  <si>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</si>
  <si>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</si>
  <si>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</si>
  <si>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</si>
  <si>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</si>
  <si>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</si>
  <si>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</si>
  <si>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</si>
  <si>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</si>
  <si>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</si>
  <si>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</si>
  <si>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</si>
  <si>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</si>
  <si>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</si>
  <si>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</si>
  <si>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</si>
  <si>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</si>
  <si>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</si>
  <si>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</si>
  <si>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</si>
  <si>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</si>
  <si>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</si>
  <si>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</si>
  <si>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</si>
  <si>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</si>
  <si>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</si>
  <si>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</si>
  <si>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</si>
  <si>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</si>
  <si>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</si>
  <si>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</si>
  <si>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</si>
  <si>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</si>
  <si>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</si>
  <si>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</si>
  <si>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</si>
  <si>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</si>
  <si>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</si>
  <si>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</si>
  <si>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</si>
  <si>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</si>
  <si>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</si>
  <si>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</si>
  <si>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</si>
  <si>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</si>
  <si>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</si>
  <si>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</si>
  <si>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</si>
  <si>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</si>
  <si>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</si>
  <si>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</si>
  <si>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</si>
  <si>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</si>
  <si>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</si>
  <si>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</si>
  <si>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</si>
  <si>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</si>
  <si>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</si>
  <si>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</si>
  <si>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</si>
  <si>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</si>
  <si>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</si>
  <si>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</si>
  <si>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</si>
  <si>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</si>
  <si>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</si>
  <si>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</si>
  <si>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</si>
  <si>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</si>
  <si>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</si>
  <si>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</si>
  <si>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</si>
  <si>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</si>
  <si>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</si>
  <si>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</si>
  <si>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</si>
  <si>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</si>
  <si>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</si>
  <si>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</si>
  <si>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</si>
  <si>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</si>
  <si>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</si>
  <si>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</si>
  <si>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</si>
  <si>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</si>
  <si>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</si>
  <si>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</si>
  <si>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</si>
  <si>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</si>
  <si>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</si>
  <si>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</si>
  <si>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</si>
  <si>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</si>
  <si>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</si>
  <si>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</si>
  <si>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</si>
  <si>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</si>
  <si>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</si>
  <si>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</si>
  <si>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</si>
  <si>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</si>
  <si>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</si>
  <si>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</si>
  <si>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</si>
  <si>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</si>
  <si>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</si>
  <si>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</si>
  <si>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</si>
  <si>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</si>
  <si>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</si>
  <si>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</si>
  <si>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</si>
  <si>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</si>
  <si>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</si>
  <si>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</si>
  <si>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</si>
  <si>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</si>
  <si>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</si>
  <si>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</si>
  <si>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</si>
  <si>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</si>
  <si>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</si>
  <si>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</si>
  <si>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</si>
  <si>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</si>
  <si>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</si>
  <si>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</si>
  <si>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</si>
  <si>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</si>
  <si>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</si>
  <si>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</si>
  <si>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</si>
  <si>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</si>
  <si>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</si>
  <si>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</si>
  <si>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</si>
  <si>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</si>
  <si>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</si>
  <si>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</si>
  <si>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</si>
  <si>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</si>
  <si>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</si>
  <si>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</si>
  <si>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</si>
  <si>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</si>
  <si>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</si>
  <si>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</si>
  <si>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</si>
  <si>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</si>
  <si>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</si>
  <si>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</si>
  <si>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</si>
  <si>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</si>
  <si>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</si>
  <si>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</si>
  <si>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</si>
  <si>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</si>
  <si>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</si>
  <si>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</si>
  <si>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</si>
  <si>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</si>
  <si>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</si>
  <si>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</si>
  <si>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</si>
  <si>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</si>
  <si>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</si>
  <si>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</si>
  <si>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</si>
  <si>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</si>
  <si>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</si>
  <si>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</si>
  <si>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</si>
  <si>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</si>
  <si>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</si>
  <si>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</si>
  <si>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</si>
  <si>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</si>
  <si>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</si>
  <si>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</si>
  <si>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</si>
  <si>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</si>
  <si>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</si>
  <si>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</si>
  <si>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</si>
  <si>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</si>
  <si>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</si>
  <si>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</si>
  <si>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</si>
  <si>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</si>
  <si>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</si>
  <si>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</si>
  <si>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</si>
  <si>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</si>
  <si>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</si>
  <si>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</si>
  <si>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</si>
  <si>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</si>
  <si>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</si>
  <si>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</si>
  <si>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</si>
  <si>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</si>
  <si>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</si>
  <si>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</si>
  <si>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</si>
  <si>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</si>
  <si>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</si>
  <si>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</si>
  <si>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</si>
  <si>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</si>
  <si>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</si>
  <si>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</si>
  <si>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</si>
  <si>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</si>
  <si>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</si>
  <si>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</si>
  <si>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</si>
  <si>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</si>
  <si>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</si>
  <si>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</si>
  <si>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</si>
  <si>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</si>
  <si>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</si>
  <si>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</si>
  <si>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</si>
  <si>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</si>
  <si>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</si>
  <si>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</si>
  <si>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</si>
  <si>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</si>
  <si>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</si>
  <si>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</si>
  <si>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</si>
  <si>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</si>
  <si>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</si>
  <si>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</si>
  <si>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</si>
  <si>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</si>
  <si>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</si>
  <si>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</si>
  <si>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</si>
  <si>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</si>
  <si>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</si>
  <si>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</si>
  <si>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</si>
  <si>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</si>
  <si>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</si>
  <si>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</si>
  <si>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</si>
  <si>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</si>
  <si>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</si>
  <si>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</si>
  <si>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</si>
  <si>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</si>
  <si>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</si>
  <si>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</si>
  <si>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</si>
  <si>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</si>
  <si>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</si>
  <si>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</si>
  <si>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</si>
  <si>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</si>
  <si>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</si>
  <si>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</si>
  <si>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</si>
  <si>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</si>
  <si>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</si>
  <si>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</si>
  <si>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</si>
  <si>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</si>
  <si>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</si>
  <si>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</si>
  <si>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</si>
  <si>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</si>
  <si>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</si>
  <si>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</si>
  <si>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</si>
  <si>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</si>
  <si>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</si>
  <si>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</si>
  <si>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</si>
  <si>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</si>
  <si>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</si>
  <si>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</si>
  <si>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</si>
  <si>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</si>
  <si>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</si>
  <si>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</si>
  <si>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</si>
  <si>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</si>
  <si>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</si>
  <si>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</si>
  <si>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</si>
  <si>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</si>
  <si>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</si>
  <si>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</si>
  <si>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</si>
  <si>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</si>
  <si>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</si>
  <si>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</si>
  <si>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</si>
  <si>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</si>
  <si>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</si>
  <si>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</si>
  <si>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</si>
  <si>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</si>
  <si>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</si>
  <si>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</si>
  <si>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</si>
  <si>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</si>
  <si>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</si>
  <si>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</si>
  <si>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</si>
  <si>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</si>
  <si>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</si>
  <si>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</si>
  <si>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</si>
  <si>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</si>
  <si>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</si>
  <si>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</si>
  <si>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</si>
  <si>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</si>
  <si>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</si>
  <si>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</si>
  <si>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</si>
  <si>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</si>
  <si>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</si>
  <si>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</si>
  <si>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</si>
  <si>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</si>
  <si>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</si>
  <si>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</si>
  <si>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</si>
  <si>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</si>
  <si>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</si>
  <si>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</si>
  <si>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</si>
  <si>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</si>
  <si>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</si>
  <si>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</si>
  <si>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</si>
  <si>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</si>
  <si>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</si>
  <si>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</si>
  <si>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</si>
  <si>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</si>
  <si>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</si>
  <si>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</si>
  <si>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</si>
  <si>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</si>
  <si>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</si>
  <si>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</si>
  <si>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</si>
  <si>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</si>
  <si>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</si>
  <si>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</si>
  <si>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</si>
  <si>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</si>
  <si>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</si>
  <si>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</si>
  <si>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</si>
  <si>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</si>
  <si>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</si>
  <si>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</si>
  <si>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</si>
  <si>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</si>
  <si>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</si>
  <si>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</si>
  <si>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</si>
  <si>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</si>
  <si>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</si>
  <si>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</si>
  <si>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</si>
  <si>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</si>
  <si>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</si>
  <si>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</si>
  <si>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</si>
  <si>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</si>
  <si>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</si>
  <si>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</si>
  <si>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</si>
  <si>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</si>
  <si>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</si>
  <si>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</si>
  <si>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</si>
  <si>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</si>
  <si>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</si>
  <si>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</si>
  <si>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</si>
  <si>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</si>
  <si>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</si>
  <si>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</si>
  <si>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</si>
  <si>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</si>
  <si>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</si>
  <si>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</si>
  <si>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</si>
  <si>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</si>
  <si>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</si>
  <si>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</si>
  <si>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</si>
  <si>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</si>
  <si>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</si>
  <si>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</si>
  <si>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</si>
  <si>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</si>
  <si>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</si>
  <si>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</si>
  <si>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</si>
  <si>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</si>
  <si>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</si>
  <si>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</si>
  <si>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</si>
  <si>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</si>
  <si>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</si>
  <si>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</si>
  <si>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</si>
  <si>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</si>
  <si>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</si>
  <si>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</si>
  <si>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</si>
  <si>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</si>
  <si>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</si>
  <si>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</si>
  <si>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</si>
  <si>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</si>
  <si>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</si>
  <si>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</si>
  <si>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</si>
  <si>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</si>
  <si>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</si>
  <si>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</si>
  <si>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</si>
  <si>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</si>
  <si>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</si>
  <si>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</si>
  <si>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</si>
  <si>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</si>
  <si>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</si>
  <si>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</si>
  <si>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</si>
  <si>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</si>
  <si>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</si>
  <si>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</si>
  <si>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</si>
  <si>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</si>
  <si>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</si>
  <si>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</si>
  <si>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</si>
  <si>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</si>
  <si>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</si>
  <si>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</si>
  <si>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</si>
  <si>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</si>
  <si>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</si>
  <si>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</si>
  <si>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</si>
  <si>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</si>
  <si>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</si>
  <si>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</si>
  <si>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</si>
  <si>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</si>
  <si>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</si>
  <si>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</si>
  <si>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</si>
  <si>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</si>
  <si>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</si>
  <si>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</si>
  <si>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</si>
  <si>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</si>
  <si>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</si>
  <si>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</si>
  <si>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</si>
  <si>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</si>
  <si>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</si>
  <si>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</si>
  <si>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</si>
  <si>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</si>
  <si>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</si>
  <si>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</si>
  <si>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</si>
  <si>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</si>
  <si>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</si>
  <si>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</si>
  <si>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</si>
  <si>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</si>
  <si>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</si>
  <si>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</si>
  <si>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</si>
  <si>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</si>
  <si>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</si>
  <si>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</si>
  <si>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</si>
  <si>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</si>
  <si>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</si>
  <si>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</si>
  <si>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</si>
  <si>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</si>
  <si>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</si>
  <si>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</si>
  <si>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</si>
  <si>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</si>
  <si>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</si>
  <si>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</si>
  <si>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</si>
  <si>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</si>
  <si>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</si>
  <si>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</si>
  <si>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</si>
  <si>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</si>
  <si>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</si>
  <si>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</si>
  <si>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</si>
  <si>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</si>
  <si>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</si>
  <si>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</si>
  <si>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</si>
  <si>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</si>
  <si>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</si>
  <si>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</si>
  <si>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</si>
  <si>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</si>
  <si>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</si>
  <si>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</si>
  <si>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</si>
  <si>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</si>
  <si>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</si>
  <si>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</si>
  <si>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</si>
  <si>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</si>
  <si>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</si>
  <si>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</si>
  <si>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</si>
  <si>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</si>
  <si>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</si>
  <si>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</si>
  <si>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</si>
  <si>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</si>
  <si>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</si>
  <si>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</si>
  <si>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</si>
  <si>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</si>
  <si>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</si>
  <si>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</si>
  <si>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</si>
  <si>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</si>
  <si>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</si>
  <si>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</si>
  <si>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</si>
  <si>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</si>
  <si>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</si>
  <si>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</si>
  <si>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</si>
  <si>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</si>
  <si>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</si>
  <si>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</si>
  <si>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</si>
  <si>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</si>
  <si>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</si>
  <si>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</si>
  <si>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</si>
  <si>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</si>
  <si>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</si>
  <si>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</si>
  <si>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</si>
  <si>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</si>
  <si>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</si>
  <si>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</si>
  <si>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</si>
  <si>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</si>
  <si>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</si>
  <si>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</si>
  <si>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</si>
  <si>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</si>
  <si>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</si>
  <si>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</si>
  <si>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</si>
  <si>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</si>
  <si>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</si>
  <si>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</si>
  <si>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</si>
  <si>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</si>
  <si>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</si>
  <si>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</si>
  <si>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</si>
  <si>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</si>
  <si>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</si>
  <si>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</si>
  <si>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</si>
  <si>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</si>
  <si>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</si>
  <si>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</si>
  <si>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</si>
  <si>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</si>
  <si>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</si>
  <si>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</si>
  <si>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</si>
  <si>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</si>
  <si>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</si>
  <si>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</si>
  <si>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</si>
  <si>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</si>
  <si>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</si>
  <si>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</si>
  <si>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</si>
  <si>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</si>
  <si>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</si>
  <si>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</si>
  <si>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</si>
  <si>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</si>
  <si>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</si>
  <si>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</si>
  <si>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</si>
  <si>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</si>
  <si>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</si>
  <si>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</si>
  <si>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</si>
  <si>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</si>
  <si>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</si>
  <si>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</si>
  <si>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</si>
  <si>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</si>
  <si>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</si>
  <si>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</si>
  <si>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</si>
  <si>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</si>
  <si>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</si>
  <si>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</si>
  <si>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</si>
  <si>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</si>
  <si>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</si>
  <si>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</si>
  <si>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</si>
  <si>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</si>
  <si>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</si>
  <si>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</si>
  <si>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</si>
  <si>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</si>
  <si>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</si>
  <si>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</si>
  <si>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</si>
  <si>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</si>
  <si>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</si>
  <si>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</si>
  <si>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</si>
  <si>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</si>
  <si>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</si>
  <si>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</si>
  <si>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</si>
  <si>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</si>
  <si>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</si>
  <si>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</si>
  <si>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</si>
  <si>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</si>
  <si>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</si>
  <si>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</si>
  <si>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</si>
  <si>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</si>
  <si>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</si>
  <si>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</si>
  <si>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</si>
  <si>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</si>
  <si>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</si>
  <si>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</si>
  <si>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</si>
  <si>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</si>
  <si>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</si>
  <si>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</si>
  <si>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</si>
  <si>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</si>
  <si>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</si>
  <si>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</si>
  <si>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</si>
  <si>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</si>
  <si>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</si>
  <si>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</si>
  <si>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</si>
  <si>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</si>
  <si>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</si>
  <si>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</si>
  <si>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</si>
  <si>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</si>
  <si>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</si>
  <si>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</si>
  <si>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</si>
  <si>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</si>
  <si>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</si>
  <si>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</si>
  <si>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</si>
  <si>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</si>
  <si>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</si>
  <si>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</si>
  <si>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</si>
  <si>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</si>
  <si>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</si>
  <si>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</si>
  <si>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</si>
  <si>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</si>
  <si>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</si>
  <si>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</si>
  <si>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</si>
  <si>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</si>
  <si>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</si>
  <si>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</si>
  <si>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</si>
  <si>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</si>
  <si>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</si>
  <si>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</si>
  <si>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</si>
  <si>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</si>
  <si>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</si>
  <si>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</si>
  <si>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</si>
  <si>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</si>
  <si>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</si>
  <si>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</si>
  <si>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</si>
  <si>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</si>
  <si>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</si>
  <si>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</si>
  <si>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</si>
  <si>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</si>
  <si>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</si>
  <si>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</si>
  <si>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</si>
  <si>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</si>
  <si>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</si>
  <si>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</si>
  <si>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</si>
  <si>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</si>
  <si>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</si>
  <si>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</si>
  <si>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</si>
  <si>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</si>
  <si>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</si>
  <si>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</si>
  <si>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</si>
  <si>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</si>
  <si>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</si>
  <si>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</si>
  <si>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</si>
  <si>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</si>
  <si>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</si>
  <si>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</si>
  <si>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</si>
  <si>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</si>
  <si>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</si>
  <si>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</si>
  <si>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</si>
  <si>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</si>
  <si>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</si>
  <si>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</si>
  <si>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</si>
  <si>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</si>
  <si>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</si>
  <si>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</si>
  <si>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</si>
  <si>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</si>
  <si>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</si>
  <si>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</si>
  <si>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</si>
  <si>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</si>
  <si>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</si>
  <si>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</si>
  <si>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</si>
  <si>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</si>
  <si>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</si>
  <si>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</si>
  <si>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</si>
  <si>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</si>
  <si>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</si>
  <si>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</si>
  <si>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</si>
  <si>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</si>
  <si>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</si>
  <si>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</si>
  <si>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</si>
  <si>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</si>
  <si>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</si>
  <si>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</si>
  <si>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</si>
  <si>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</si>
  <si>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</si>
  <si>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</si>
  <si>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</si>
  <si>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</si>
  <si>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</si>
  <si>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</si>
  <si>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</si>
  <si>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</si>
  <si>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</si>
  <si>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</si>
  <si>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</si>
  <si>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</si>
  <si>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</si>
  <si>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</si>
  <si>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</si>
  <si>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</si>
  <si>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</si>
  <si>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</si>
  <si>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</si>
  <si>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</si>
  <si>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</si>
  <si>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</si>
  <si>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</si>
  <si>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</si>
  <si>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</si>
  <si>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</si>
  <si>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</si>
  <si>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</si>
  <si>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</si>
  <si>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</si>
  <si>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</si>
  <si>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</si>
  <si>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</si>
  <si>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</si>
  <si>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</si>
  <si>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</si>
  <si>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</si>
  <si>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</si>
  <si>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</si>
  <si>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</si>
  <si>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</si>
  <si>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</si>
  <si>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</si>
  <si>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</si>
  <si>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</si>
  <si>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</si>
  <si>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</si>
  <si>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</si>
  <si>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</si>
  <si>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</si>
  <si>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</si>
  <si>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</si>
  <si>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</si>
  <si>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</si>
  <si>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</si>
  <si>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</si>
  <si>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</si>
  <si>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</si>
  <si>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</si>
  <si>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</si>
  <si>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</si>
  <si>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</si>
  <si>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</si>
  <si>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</si>
  <si>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</si>
  <si>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</si>
  <si>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</si>
  <si>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</si>
  <si>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</si>
  <si>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</si>
  <si>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</si>
  <si>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</si>
  <si>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</si>
  <si>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</si>
  <si>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</si>
  <si>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</si>
  <si>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</si>
  <si>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</si>
  <si>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</si>
  <si>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</si>
  <si>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</si>
  <si>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</si>
  <si>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</si>
  <si>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</si>
  <si>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</si>
  <si>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</si>
  <si>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</si>
  <si>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</si>
  <si>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</si>
  <si>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</si>
  <si>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</si>
  <si>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</si>
  <si>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</si>
  <si>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</si>
  <si>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</si>
  <si>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</si>
  <si>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</si>
  <si>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</si>
  <si>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</si>
  <si>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</si>
  <si>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</si>
  <si>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</si>
  <si>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</si>
  <si>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</si>
  <si>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</si>
  <si>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</si>
  <si>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</si>
  <si>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</si>
  <si>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</si>
  <si>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</si>
  <si>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</si>
  <si>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</si>
  <si>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</si>
  <si>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</si>
  <si>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</si>
  <si>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</si>
  <si>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</si>
  <si>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</si>
  <si>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</si>
  <si>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</si>
  <si>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</si>
  <si>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</si>
  <si>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</si>
  <si>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</si>
  <si>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</si>
  <si>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</si>
  <si>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</si>
  <si>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</si>
  <si>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</si>
  <si>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</si>
  <si>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</si>
  <si>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</si>
  <si>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</si>
  <si>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</si>
  <si>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</si>
  <si>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</si>
  <si>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</si>
  <si>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</si>
  <si>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</si>
  <si>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</si>
  <si>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</si>
  <si>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</si>
  <si>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</si>
  <si>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</si>
  <si>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</si>
  <si>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</si>
  <si>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</si>
  <si>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</si>
  <si>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</si>
  <si>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</si>
  <si>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</si>
  <si>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</si>
  <si>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</si>
  <si>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</si>
  <si>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</si>
  <si>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</si>
  <si>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</si>
  <si>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</si>
  <si>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</si>
  <si>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</si>
  <si>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</si>
  <si>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</si>
  <si>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</si>
  <si>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</si>
  <si>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</si>
  <si>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</si>
  <si>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</si>
  <si>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</si>
  <si>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</si>
  <si>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</si>
  <si>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</si>
  <si>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</si>
  <si>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</si>
  <si>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</si>
  <si>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</si>
  <si>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</si>
  <si>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</si>
  <si>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</si>
  <si>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</si>
  <si>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</si>
  <si>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</si>
  <si>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</si>
  <si>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</si>
  <si>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</si>
  <si>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</si>
  <si>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</si>
  <si>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</si>
  <si>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</si>
  <si>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</si>
  <si>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</si>
  <si>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</si>
  <si>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</si>
  <si>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</si>
  <si>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</si>
  <si>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</si>
  <si>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</si>
  <si>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</si>
  <si>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</si>
  <si>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</si>
  <si>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</si>
  <si>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</si>
  <si>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</si>
  <si>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</si>
  <si>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</si>
  <si>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</si>
  <si>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</si>
  <si>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</si>
  <si>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</si>
  <si>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</si>
  <si>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</si>
  <si>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</si>
  <si>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</si>
  <si>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</si>
  <si>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</si>
  <si>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</si>
  <si>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</si>
  <si>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</si>
  <si>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</si>
  <si>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</si>
  <si>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</si>
  <si>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</si>
  <si>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</si>
  <si>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</si>
  <si>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</si>
  <si>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</si>
  <si>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</si>
  <si>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</si>
  <si>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</si>
  <si>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</si>
  <si>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</si>
  <si>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</si>
  <si>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</si>
  <si>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</si>
  <si>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</si>
  <si>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</si>
  <si>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</si>
  <si>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</si>
  <si>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</si>
  <si>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</si>
  <si>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</si>
  <si>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</si>
  <si>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</si>
  <si>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</si>
  <si>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</si>
  <si>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</si>
  <si>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</si>
  <si>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</si>
  <si>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</si>
  <si>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</si>
  <si>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</si>
  <si>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</si>
  <si>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</si>
  <si>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</si>
  <si>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</si>
  <si>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</si>
  <si>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</si>
  <si>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</si>
  <si>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</si>
  <si>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</si>
  <si>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</si>
  <si>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</si>
  <si>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</si>
  <si>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</si>
  <si>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</si>
  <si>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</si>
  <si>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</si>
  <si>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</si>
  <si>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</si>
  <si>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</si>
  <si>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</si>
  <si>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</si>
  <si>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</si>
  <si>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</si>
  <si>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</si>
  <si>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</si>
  <si>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</si>
  <si>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</si>
  <si>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</si>
  <si>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</si>
  <si>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</si>
  <si>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</si>
  <si>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</si>
  <si>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</si>
  <si>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</si>
  <si>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</si>
  <si>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</si>
  <si>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</si>
  <si>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</si>
  <si>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</si>
  <si>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</si>
  <si>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</si>
  <si>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</si>
  <si>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</si>
  <si>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</si>
  <si>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</si>
  <si>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</si>
  <si>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</si>
  <si>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</si>
  <si>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</si>
  <si>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</si>
  <si>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</si>
  <si>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</si>
  <si>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</si>
  <si>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</si>
  <si>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</si>
  <si>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</si>
  <si>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</si>
  <si>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</si>
  <si>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</si>
  <si>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</si>
  <si>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</si>
  <si>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</si>
  <si>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</si>
  <si>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</si>
  <si>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</si>
  <si>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</si>
  <si>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</si>
  <si>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</si>
  <si>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</si>
  <si>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</si>
  <si>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</si>
  <si>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</si>
  <si>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</si>
  <si>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</si>
  <si>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</si>
  <si>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</si>
  <si>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</si>
  <si>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</si>
  <si>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</si>
  <si>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</si>
  <si>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</si>
  <si>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</si>
  <si>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</si>
  <si>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</si>
  <si>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</si>
  <si>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</si>
  <si>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</si>
  <si>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</si>
  <si>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</si>
  <si>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</si>
  <si>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</si>
  <si>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</si>
  <si>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</si>
  <si>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</si>
  <si>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</si>
  <si>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</si>
  <si>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</si>
  <si>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</si>
  <si>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</si>
  <si>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</si>
  <si>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</si>
  <si>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</si>
  <si>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</si>
  <si>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</si>
  <si>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</si>
  <si>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</si>
  <si>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</si>
  <si>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</si>
  <si>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</si>
  <si>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</si>
  <si>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</si>
  <si>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</si>
  <si>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</si>
  <si>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</si>
  <si>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</si>
  <si>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</si>
  <si>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</si>
  <si>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</si>
  <si>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</si>
  <si>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</si>
  <si>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</si>
  <si>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</si>
  <si>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</si>
  <si>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</si>
  <si>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</si>
  <si>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</si>
  <si>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</si>
  <si>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</si>
  <si>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</si>
  <si>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</si>
  <si>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</si>
  <si>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</si>
  <si>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</si>
  <si>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</si>
  <si>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</si>
  <si>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</si>
  <si>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</si>
  <si>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</si>
  <si>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</si>
  <si>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</si>
  <si>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</si>
  <si>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</si>
  <si>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</si>
  <si>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</si>
  <si>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</si>
  <si>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</si>
  <si>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</si>
  <si>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</si>
  <si>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</si>
  <si>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</si>
  <si>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</si>
  <si>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</si>
  <si>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</si>
  <si>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</si>
  <si>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</si>
  <si>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</si>
  <si>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</si>
  <si>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</si>
  <si>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</si>
  <si>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</si>
  <si>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</si>
  <si>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</si>
  <si>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</si>
  <si>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</si>
  <si>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</si>
  <si>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</si>
  <si>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</si>
  <si>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</si>
  <si>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</si>
  <si>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</si>
  <si>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</si>
  <si>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</si>
  <si>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</si>
  <si>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</si>
  <si>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</si>
  <si>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</si>
  <si>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</si>
  <si>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</si>
  <si>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</si>
  <si>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</si>
  <si>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</si>
  <si>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</si>
  <si>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</si>
  <si>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</si>
  <si>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</si>
  <si>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</si>
  <si>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</si>
  <si>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</si>
  <si>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</si>
  <si>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</si>
  <si>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</si>
  <si>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</si>
  <si>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</si>
  <si>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</si>
  <si>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</si>
  <si>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</si>
  <si>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</si>
  <si>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</si>
  <si>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</si>
  <si>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</si>
  <si>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</si>
  <si>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</si>
  <si>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</si>
  <si>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</si>
  <si>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</si>
  <si>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</si>
  <si>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</si>
  <si>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</si>
  <si>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</si>
  <si>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</si>
  <si>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</si>
  <si>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</si>
  <si>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</si>
  <si>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</si>
  <si>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</si>
  <si>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</si>
  <si>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</si>
  <si>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</si>
  <si>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</si>
  <si>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</si>
  <si>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</si>
  <si>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</si>
  <si>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</si>
  <si>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</si>
  <si>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</si>
  <si>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</si>
  <si>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</si>
  <si>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</si>
  <si>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</si>
  <si>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</si>
  <si>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</si>
  <si>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</si>
  <si>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</si>
  <si>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</si>
  <si>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</si>
  <si>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</si>
  <si>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</si>
  <si>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</si>
  <si>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</si>
  <si>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</si>
  <si>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</si>
  <si>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</si>
  <si>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</si>
  <si>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</si>
  <si>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</si>
  <si>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</si>
  <si>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</si>
  <si>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</si>
  <si>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</si>
  <si>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</si>
  <si>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</si>
  <si>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</si>
  <si>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</si>
  <si>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</si>
  <si>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</si>
  <si>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</si>
  <si>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</si>
  <si>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</si>
  <si>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</si>
  <si>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</si>
  <si>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</si>
  <si>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</si>
  <si>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</si>
  <si>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</si>
  <si>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</si>
  <si>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</si>
  <si>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</si>
  <si>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</si>
  <si>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</si>
  <si>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</si>
  <si>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</si>
  <si>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</si>
  <si>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</si>
  <si>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</si>
  <si>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</si>
  <si>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</si>
  <si>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</si>
  <si>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</si>
  <si>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</si>
  <si>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</si>
  <si>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</si>
  <si>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</si>
  <si>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</si>
  <si>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</si>
  <si>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</si>
  <si>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</si>
  <si>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</si>
  <si>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</si>
  <si>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</si>
  <si>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</si>
  <si>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</si>
  <si>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</si>
  <si>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</si>
  <si>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</si>
  <si>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</si>
  <si>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</si>
  <si>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</si>
  <si>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</si>
  <si>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</si>
  <si>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</si>
  <si>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</si>
  <si>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</si>
  <si>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</si>
  <si>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</si>
  <si>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</si>
  <si>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</si>
  <si>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</si>
  <si>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</si>
  <si>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</si>
  <si>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</si>
  <si>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</si>
  <si>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</si>
  <si>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</si>
  <si>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</si>
  <si>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</si>
  <si>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</si>
  <si>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</si>
  <si>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</si>
  <si>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</si>
  <si>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</si>
  <si>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</si>
  <si>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</si>
  <si>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</si>
  <si>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</si>
  <si>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</si>
  <si>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</si>
  <si>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</si>
  <si>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</si>
  <si>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</si>
  <si>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</si>
  <si>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</si>
  <si>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</si>
  <si>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</si>
  <si>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</si>
  <si>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</si>
  <si>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</si>
  <si>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</si>
  <si>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</si>
  <si>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</si>
  <si>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</si>
  <si>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</si>
  <si>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</si>
  <si>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</si>
  <si>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</si>
  <si>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</si>
  <si>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</si>
  <si>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</si>
  <si>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</si>
  <si>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</si>
  <si>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</si>
  <si>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</si>
  <si>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</si>
  <si>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</si>
  <si>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</si>
  <si>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</si>
  <si>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</si>
  <si>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</si>
  <si>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</si>
  <si>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</si>
  <si>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</si>
  <si>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</si>
  <si>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</si>
  <si>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</si>
  <si>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</si>
  <si>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</si>
  <si>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</si>
  <si>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</si>
  <si>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</si>
  <si>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</si>
  <si>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</si>
  <si>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</si>
  <si>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</si>
  <si>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</si>
  <si>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</si>
  <si>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</si>
  <si>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</si>
  <si>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</si>
  <si>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</si>
  <si>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</si>
  <si>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</si>
  <si>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</si>
  <si>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</si>
  <si>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</si>
  <si>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</si>
  <si>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</si>
  <si>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</si>
  <si>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</si>
  <si>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</si>
  <si>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</si>
  <si>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</si>
  <si>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</si>
  <si>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</si>
  <si>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</si>
  <si>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</si>
  <si>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</si>
  <si>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</si>
  <si>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</si>
  <si>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</si>
  <si>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</si>
  <si>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</si>
  <si>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</si>
  <si>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</si>
  <si>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</si>
  <si>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</si>
  <si>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</si>
  <si>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</si>
  <si>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</si>
  <si>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</si>
  <si>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</si>
  <si>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</si>
  <si>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</si>
  <si>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</si>
  <si>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</si>
  <si>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</si>
  <si>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</si>
  <si>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</si>
  <si>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</si>
  <si>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</si>
  <si>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</si>
  <si>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</si>
  <si>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</si>
  <si>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</si>
  <si>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</si>
  <si>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</si>
  <si>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</si>
  <si>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</si>
  <si>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</si>
  <si>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</si>
  <si>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</si>
  <si>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</si>
  <si>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</si>
  <si>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</si>
  <si>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</si>
  <si>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</si>
  <si>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</si>
  <si>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</si>
  <si>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</si>
  <si>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</si>
  <si>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</si>
  <si>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</si>
  <si>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</si>
  <si>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</si>
  <si>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</si>
  <si>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</si>
  <si>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</si>
  <si>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</si>
  <si>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</si>
  <si>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</si>
  <si>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</si>
  <si>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</si>
  <si>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</si>
  <si>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</si>
  <si>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</si>
  <si>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</si>
  <si>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</si>
  <si>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</si>
  <si>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</si>
  <si>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</si>
  <si>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</si>
  <si>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</si>
  <si>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</si>
  <si>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</si>
  <si>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</si>
  <si>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</si>
  <si>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</si>
  <si>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</si>
  <si>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</si>
  <si>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</si>
  <si>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</si>
  <si>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</si>
  <si>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</si>
  <si>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</si>
  <si>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</si>
  <si>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</si>
  <si>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</si>
  <si>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</si>
  <si>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</si>
  <si>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</si>
  <si>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</si>
  <si>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</si>
  <si>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</si>
  <si>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</si>
  <si>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</si>
  <si>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</si>
  <si>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</si>
  <si>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</si>
  <si>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</si>
  <si>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</si>
  <si>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</si>
  <si>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</si>
  <si>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</si>
  <si>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</si>
  <si>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</si>
  <si>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</si>
  <si>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</si>
  <si>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</si>
  <si>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</si>
  <si>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</si>
  <si>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</si>
  <si>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</si>
  <si>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</si>
  <si>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</si>
  <si>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</si>
  <si>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</si>
  <si>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</si>
  <si>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</si>
  <si>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</si>
  <si>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</si>
  <si>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</si>
  <si>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</si>
  <si>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</si>
  <si>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</si>
  <si>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</si>
  <si>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</si>
  <si>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</si>
  <si>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</si>
  <si>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</si>
  <si>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</si>
  <si>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</si>
  <si>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</si>
  <si>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</si>
  <si>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</si>
  <si>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</si>
  <si>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</si>
  <si>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</si>
  <si>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</si>
  <si>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</si>
  <si>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</si>
  <si>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</si>
  <si>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</si>
  <si>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</si>
  <si>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</si>
  <si>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</si>
  <si>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</si>
  <si>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</si>
  <si>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</si>
  <si>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</si>
  <si>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</si>
  <si>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</si>
  <si>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</si>
  <si>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</si>
  <si>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</si>
  <si>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</si>
  <si>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</si>
  <si>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</si>
  <si>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</si>
  <si>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</si>
  <si>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</si>
  <si>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</si>
  <si>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</si>
  <si>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</si>
  <si>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</si>
  <si>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</si>
  <si>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</si>
  <si>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</si>
  <si>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</si>
  <si>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</si>
  <si>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</si>
  <si>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</si>
  <si>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</si>
  <si>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</si>
  <si>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</si>
  <si>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</si>
  <si>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</si>
  <si>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</si>
  <si>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</si>
  <si>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</si>
  <si>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</si>
  <si>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</si>
  <si>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</si>
  <si>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</si>
  <si>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</si>
  <si>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</si>
  <si>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</si>
  <si>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</si>
  <si>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</si>
  <si>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</si>
  <si>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</si>
  <si>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</si>
  <si>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</si>
  <si>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</si>
  <si>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</si>
  <si>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</si>
  <si>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</si>
  <si>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</si>
  <si>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</si>
  <si>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</si>
  <si>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</si>
  <si>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</si>
  <si>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</si>
  <si>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</si>
  <si>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</si>
  <si>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</si>
  <si>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</si>
  <si>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</si>
  <si>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</si>
  <si>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</si>
  <si>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</si>
  <si>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</si>
  <si>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</si>
  <si>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</si>
  <si>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</si>
  <si>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</si>
  <si>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</si>
  <si>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</si>
  <si>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</si>
  <si>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</si>
  <si>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</si>
  <si>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</si>
  <si>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</si>
  <si>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</si>
  <si>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</si>
  <si>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</si>
  <si>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</si>
  <si>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</si>
  <si>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</si>
  <si>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</si>
  <si>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</si>
  <si>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</si>
  <si>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</si>
  <si>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</si>
  <si>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</si>
  <si>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</si>
  <si>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</si>
  <si>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</si>
  <si>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</si>
  <si>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</si>
  <si>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</si>
  <si>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</si>
  <si>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</si>
  <si>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</si>
  <si>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</si>
  <si>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</si>
  <si>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</si>
  <si>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</si>
  <si>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</si>
  <si>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</si>
  <si>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</si>
  <si>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</si>
  <si>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</si>
  <si>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</si>
  <si>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</si>
  <si>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</si>
  <si>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</si>
  <si>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</si>
  <si>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</si>
  <si>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</si>
  <si>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</si>
  <si>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</si>
  <si>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</si>
  <si>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</si>
  <si>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</si>
  <si>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</si>
  <si>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</si>
  <si>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</si>
  <si>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</si>
  <si>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</si>
  <si>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</si>
  <si>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</si>
  <si>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</si>
  <si>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</si>
  <si>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</si>
  <si>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</si>
  <si>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</si>
  <si>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</si>
  <si>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</si>
  <si>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</si>
  <si>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</si>
  <si>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</si>
  <si>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</si>
  <si>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</si>
  <si>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</si>
  <si>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</si>
  <si>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</si>
  <si>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</si>
  <si>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</si>
  <si>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</si>
  <si>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</si>
  <si>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</si>
  <si>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</si>
  <si>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</si>
  <si>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</si>
  <si>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</si>
  <si>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</si>
  <si>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</si>
  <si>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</si>
  <si>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</si>
  <si>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</si>
  <si>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</si>
  <si>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</si>
  <si>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</si>
  <si>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</si>
  <si>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</si>
  <si>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</si>
  <si>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</si>
  <si>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</si>
  <si>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</si>
  <si>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</si>
  <si>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</si>
  <si>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</si>
  <si>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</si>
  <si>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</si>
  <si>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</si>
  <si>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</si>
  <si>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</si>
  <si>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</si>
  <si>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</si>
  <si>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</si>
  <si>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</si>
  <si>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</si>
  <si>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</si>
  <si>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</si>
  <si>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</si>
  <si>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</si>
  <si>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</si>
  <si>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</si>
  <si>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</si>
  <si>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</si>
  <si>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</si>
  <si>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</si>
  <si>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</si>
  <si>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</si>
  <si>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</si>
  <si>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</si>
  <si>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</si>
  <si>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</si>
  <si>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</si>
  <si>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</si>
  <si>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</si>
  <si>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</si>
  <si>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</si>
  <si>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</si>
  <si>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</si>
  <si>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</si>
  <si>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</si>
  <si>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</si>
  <si>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</si>
  <si>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</si>
  <si>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</si>
  <si>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</si>
  <si>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</si>
  <si>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</si>
  <si>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</si>
  <si>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</si>
  <si>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</si>
  <si>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</si>
  <si>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</si>
  <si>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</si>
  <si>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</si>
  <si>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</si>
  <si>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</si>
  <si>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</si>
  <si>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</si>
  <si>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</si>
  <si>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</si>
  <si>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</si>
  <si>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</si>
  <si>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</si>
  <si>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</si>
  <si>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</si>
  <si>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</si>
  <si>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</si>
  <si>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</si>
  <si>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</si>
  <si>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</si>
  <si>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</si>
  <si>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</si>
  <si>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</si>
  <si>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</si>
  <si>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</si>
  <si>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</si>
  <si>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</si>
  <si>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</si>
  <si>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</si>
  <si>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</si>
  <si>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</si>
  <si>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</si>
  <si>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</si>
  <si>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</si>
  <si>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</si>
  <si>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</si>
  <si>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</si>
  <si>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</si>
  <si>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</si>
  <si>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</si>
  <si>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</si>
  <si>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</si>
  <si>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</si>
  <si>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</si>
  <si>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</si>
  <si>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</si>
  <si>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</si>
  <si>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</si>
  <si>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</si>
  <si>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</si>
  <si>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</si>
  <si>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</si>
  <si>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</si>
  <si>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</si>
  <si>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</si>
  <si>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</si>
  <si>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</si>
  <si>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</si>
  <si>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</si>
  <si>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</si>
  <si>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</si>
  <si>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</si>
  <si>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</si>
  <si>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</si>
  <si>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</si>
  <si>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</si>
  <si>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</si>
  <si>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</si>
  <si>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</si>
  <si>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</si>
  <si>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</si>
  <si>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</si>
  <si>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</si>
  <si>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</si>
  <si>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</si>
  <si>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</si>
  <si>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</si>
  <si>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</si>
  <si>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</si>
  <si>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</si>
  <si>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</si>
  <si>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</si>
  <si>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</si>
  <si>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</si>
  <si>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</si>
  <si>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</si>
  <si>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</si>
  <si>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</si>
  <si>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</si>
  <si>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</si>
  <si>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</si>
  <si>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</si>
  <si>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</si>
  <si>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</si>
  <si>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</si>
  <si>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</si>
  <si>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</si>
  <si>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</si>
  <si>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</si>
  <si>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</si>
  <si>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</si>
  <si>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</si>
  <si>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</si>
  <si>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</si>
  <si>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</si>
  <si>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</si>
  <si>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</si>
  <si>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</si>
  <si>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</si>
  <si>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</si>
  <si>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</si>
  <si>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</si>
  <si>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</si>
  <si>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</si>
  <si>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</si>
  <si>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</si>
  <si>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</si>
  <si>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</si>
  <si>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</si>
  <si>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</si>
  <si>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</si>
  <si>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</si>
  <si>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</si>
  <si>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</si>
  <si>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</si>
  <si>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</si>
  <si>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</si>
  <si>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</si>
  <si>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</si>
  <si>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</si>
  <si>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</si>
  <si>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</si>
  <si>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</si>
  <si>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</si>
  <si>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</si>
  <si>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</si>
  <si>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</si>
  <si>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</si>
  <si>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</si>
  <si>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</si>
  <si>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</si>
  <si>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</si>
  <si>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</si>
  <si>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</si>
  <si>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</si>
  <si>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</si>
  <si>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</si>
  <si>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</si>
  <si>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</si>
  <si>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</si>
  <si>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</si>
  <si>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</si>
  <si>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</si>
  <si>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</si>
  <si>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</si>
  <si>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</si>
  <si>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</si>
  <si>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</si>
  <si>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</si>
  <si>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</si>
  <si>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</si>
  <si>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</si>
  <si>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</si>
  <si>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</si>
  <si>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</si>
  <si>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</si>
  <si>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</si>
  <si>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</si>
  <si>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</si>
  <si>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</si>
  <si>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</si>
  <si>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</si>
  <si>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</si>
  <si>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</si>
  <si>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</si>
  <si>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</si>
  <si>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</si>
  <si>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</si>
  <si>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</si>
  <si>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</si>
  <si>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</si>
  <si>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</si>
  <si>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</si>
  <si>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</si>
  <si>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</si>
  <si>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</si>
  <si>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</si>
  <si>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</si>
  <si>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</si>
  <si>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</si>
  <si>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</si>
  <si>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</si>
  <si>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</si>
  <si>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</si>
  <si>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</si>
  <si>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</si>
  <si>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</si>
  <si>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</si>
  <si>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</si>
  <si>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</si>
  <si>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</si>
  <si>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</si>
  <si>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</si>
  <si>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</si>
  <si>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</si>
  <si>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</si>
  <si>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</si>
  <si>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</si>
  <si>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</si>
  <si>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</si>
  <si>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</si>
  <si>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</si>
  <si>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</si>
  <si>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</si>
  <si>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</si>
  <si>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</si>
  <si>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</si>
  <si>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</si>
  <si>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</si>
  <si>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</si>
  <si>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</si>
  <si>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</si>
  <si>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</si>
  <si>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</si>
  <si>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</si>
  <si>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</si>
  <si>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</si>
  <si>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</si>
  <si>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</si>
  <si>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</si>
  <si>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</si>
  <si>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</si>
  <si>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</si>
  <si>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</si>
  <si>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</si>
  <si>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</si>
  <si>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</si>
  <si>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</si>
  <si>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</si>
  <si>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</si>
  <si>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</si>
  <si>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</si>
  <si>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</si>
  <si>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</si>
  <si>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</si>
  <si>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</si>
  <si>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</si>
  <si>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</si>
  <si>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</si>
  <si>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</si>
  <si>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</si>
  <si>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</si>
  <si>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</si>
  <si>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</si>
  <si>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</si>
  <si>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</si>
  <si>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</si>
  <si>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</si>
  <si>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</si>
  <si>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</si>
  <si>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</si>
  <si>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</si>
  <si>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</si>
  <si>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</si>
  <si>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</si>
  <si>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</si>
  <si>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</si>
  <si>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</si>
  <si>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</si>
  <si>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</si>
  <si>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</si>
  <si>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</si>
  <si>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</si>
  <si>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</si>
  <si>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</si>
  <si>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</si>
  <si>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</si>
  <si>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</si>
  <si>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</si>
  <si>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</si>
  <si>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</si>
  <si>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</si>
  <si>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</si>
  <si>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</si>
  <si>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</si>
  <si>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</si>
  <si>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</si>
  <si>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</si>
  <si>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</si>
  <si>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</si>
  <si>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</si>
  <si>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</si>
  <si>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</si>
  <si>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</si>
  <si>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</si>
  <si>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</si>
  <si>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</si>
  <si>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</si>
  <si>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</si>
  <si>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</si>
  <si>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</si>
  <si>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</si>
  <si>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</si>
  <si>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</si>
  <si>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</si>
  <si>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</si>
  <si>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</si>
  <si>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</si>
  <si>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</si>
  <si>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</si>
  <si>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</si>
  <si>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</si>
  <si>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</si>
  <si>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</si>
  <si>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</si>
  <si>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</si>
  <si>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</si>
  <si>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</si>
  <si>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</si>
  <si>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</si>
  <si>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</si>
  <si>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</si>
  <si>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</si>
  <si>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</si>
  <si>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</si>
  <si>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</si>
  <si>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</si>
  <si>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</si>
  <si>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</si>
  <si>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</si>
  <si>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</si>
  <si>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</si>
  <si>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</si>
  <si>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</si>
  <si>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</si>
  <si>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</si>
  <si>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</si>
  <si>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</si>
  <si>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</si>
  <si>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</si>
  <si>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</si>
  <si>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</si>
  <si>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</si>
  <si>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</si>
  <si>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</si>
  <si>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</si>
  <si>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</si>
  <si>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</si>
  <si>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</si>
  <si>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</si>
  <si>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</si>
  <si>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</si>
  <si>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</si>
  <si>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</si>
  <si>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</si>
  <si>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</si>
  <si>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</si>
  <si>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</si>
  <si>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</si>
  <si>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</si>
  <si>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</si>
  <si>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</si>
  <si>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</si>
  <si>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</si>
  <si>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</si>
  <si>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</si>
  <si>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</si>
  <si>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</si>
  <si>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</si>
  <si>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</si>
  <si>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</si>
  <si>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</si>
  <si>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</si>
  <si>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</si>
  <si>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</si>
  <si>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</si>
  <si>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</si>
  <si>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</si>
  <si>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</si>
  <si>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</si>
  <si>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</si>
  <si>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</si>
  <si>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</si>
  <si>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</si>
  <si>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</si>
  <si>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</si>
  <si>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</si>
  <si>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</si>
  <si>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</si>
  <si>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</si>
  <si>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</si>
  <si>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</si>
  <si>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</si>
  <si>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</si>
  <si>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</si>
  <si>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</si>
  <si>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</si>
  <si>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</si>
  <si>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</si>
  <si>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</si>
  <si>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</si>
  <si>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</si>
  <si>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</si>
  <si>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</si>
  <si>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</si>
  <si>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</si>
  <si>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</si>
  <si>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</si>
  <si>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</si>
  <si>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</si>
  <si>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</si>
  <si>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</si>
  <si>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</si>
  <si>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</si>
  <si>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</si>
  <si>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</si>
  <si>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</si>
  <si>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</si>
  <si>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</si>
  <si>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</si>
  <si>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</si>
  <si>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</si>
  <si>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</si>
  <si>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</si>
  <si>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</si>
  <si>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</si>
  <si>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</si>
  <si>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</si>
  <si>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</si>
  <si>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</si>
  <si>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</si>
  <si>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</si>
  <si>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</si>
  <si>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</si>
  <si>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</si>
  <si>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</si>
  <si>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</si>
  <si>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</si>
  <si>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</si>
  <si>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</si>
  <si>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</si>
  <si>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</si>
  <si>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</si>
  <si>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</si>
  <si>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</si>
  <si>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</si>
  <si>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</si>
  <si>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</si>
  <si>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</si>
  <si>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</si>
  <si>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</si>
  <si>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</si>
  <si>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</si>
  <si>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</si>
  <si>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</si>
  <si>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</si>
  <si>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</si>
  <si>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</si>
  <si>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</si>
  <si>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</si>
  <si>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</si>
  <si>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</si>
  <si>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</si>
  <si>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</si>
  <si>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</si>
  <si>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</si>
  <si>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</si>
  <si>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</si>
  <si>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</si>
  <si>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</si>
  <si>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</si>
  <si>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</si>
  <si>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</si>
  <si>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</si>
  <si>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</si>
  <si>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</si>
  <si>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</si>
  <si>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</si>
  <si>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</si>
  <si>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</si>
  <si>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</si>
  <si>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</si>
  <si>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</si>
  <si>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</si>
  <si>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</si>
  <si>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</si>
  <si>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</si>
  <si>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</si>
  <si>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</si>
  <si>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</si>
  <si>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</si>
  <si>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</si>
  <si>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</si>
  <si>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</si>
  <si>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</si>
  <si>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</si>
  <si>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</si>
  <si>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</si>
  <si>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</si>
  <si>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</si>
  <si>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</si>
  <si>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</si>
  <si>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</si>
  <si>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</si>
  <si>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</si>
  <si>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</si>
  <si>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</si>
  <si>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</si>
  <si>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</si>
  <si>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</si>
  <si>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</si>
  <si>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</si>
  <si>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</si>
  <si>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</si>
  <si>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</si>
  <si>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</si>
  <si>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</si>
  <si>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</si>
  <si>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</si>
  <si>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</si>
  <si>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</si>
  <si>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</si>
  <si>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</si>
  <si>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</si>
  <si>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</si>
  <si>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</si>
  <si>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</si>
  <si>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</si>
  <si>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</si>
  <si>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</si>
  <si>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</si>
  <si>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</si>
  <si>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</si>
  <si>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</si>
  <si>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</si>
  <si>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</si>
  <si>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</si>
  <si>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</si>
  <si>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</si>
  <si>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</si>
  <si>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</si>
  <si>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</si>
  <si>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</si>
  <si>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</si>
  <si>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</si>
  <si>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</si>
  <si>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</si>
  <si>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</si>
  <si>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</si>
  <si>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</si>
  <si>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</si>
  <si>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</si>
  <si>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</si>
  <si>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</si>
  <si>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</si>
  <si>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</si>
  <si>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</si>
  <si>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</si>
  <si>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</si>
  <si>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</si>
  <si>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</si>
  <si>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</si>
  <si>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</si>
  <si>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</si>
  <si>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</si>
  <si>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</si>
  <si>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</si>
  <si>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</si>
  <si>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</si>
  <si>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</si>
  <si>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</si>
  <si>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</si>
  <si>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</si>
  <si>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</si>
  <si>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</si>
  <si>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</si>
  <si>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</si>
  <si>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</si>
  <si>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</si>
  <si>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</si>
  <si>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</si>
  <si>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</si>
  <si>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</si>
  <si>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</si>
  <si>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</si>
  <si>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</si>
  <si>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</si>
  <si>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</si>
  <si>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</si>
  <si>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</si>
  <si>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</si>
  <si>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</si>
  <si>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</si>
  <si>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</si>
  <si>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</si>
  <si>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</si>
  <si>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</si>
  <si>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</si>
  <si>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</si>
  <si>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</si>
  <si>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</si>
  <si>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</si>
  <si>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</si>
  <si>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</si>
  <si>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</si>
  <si>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</si>
  <si>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</si>
  <si>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</si>
  <si>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</si>
  <si>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</si>
  <si>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</si>
  <si>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</si>
  <si>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</si>
  <si>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</si>
  <si>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</si>
  <si>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</si>
  <si>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</si>
  <si>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</si>
  <si>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</si>
  <si>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</si>
  <si>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</si>
  <si>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</si>
  <si>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</si>
  <si>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</si>
  <si>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</si>
  <si>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</si>
  <si>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</si>
  <si>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</si>
  <si>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</si>
  <si>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</si>
  <si>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</si>
  <si>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</si>
  <si>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</si>
  <si>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</si>
  <si>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</si>
  <si>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</si>
  <si>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</si>
  <si>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</si>
  <si>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</si>
  <si>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</si>
  <si>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</si>
  <si>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</si>
  <si>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</si>
  <si>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</si>
  <si>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</si>
  <si>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</si>
  <si>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</si>
  <si>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</si>
  <si>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</si>
  <si>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</si>
  <si>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</si>
  <si>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</si>
  <si>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</si>
  <si>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</si>
  <si>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</si>
  <si>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</si>
  <si>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</si>
  <si>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</si>
  <si>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</si>
  <si>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</si>
  <si>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</si>
  <si>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</si>
  <si>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</si>
  <si>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</si>
  <si>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</si>
  <si>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</si>
  <si>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</si>
  <si>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</si>
  <si>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</si>
  <si>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</si>
  <si>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</si>
  <si>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</si>
  <si>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</si>
  <si>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</si>
  <si>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</si>
  <si>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</si>
  <si>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</si>
  <si>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</si>
  <si>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</si>
  <si>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</si>
  <si>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</si>
  <si>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</si>
  <si>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</si>
  <si>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</si>
  <si>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</si>
  <si>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</si>
  <si>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</si>
  <si>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</si>
  <si>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</si>
  <si>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</si>
  <si>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</si>
  <si>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</si>
  <si>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</si>
  <si>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</si>
  <si>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</si>
  <si>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</si>
  <si>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</si>
  <si>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</si>
  <si>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</si>
  <si>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</si>
  <si>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</si>
  <si>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</si>
  <si>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</si>
  <si>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</si>
  <si>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</si>
  <si>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</si>
  <si>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</si>
  <si>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</si>
  <si>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</si>
  <si>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</si>
  <si>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</si>
  <si>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</si>
  <si>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</si>
  <si>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</si>
  <si>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</si>
  <si>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</si>
  <si>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</si>
  <si>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</si>
  <si>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</si>
  <si>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</si>
  <si>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</si>
  <si>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</si>
  <si>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</si>
  <si>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</si>
  <si>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</si>
  <si>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</si>
  <si>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</si>
  <si>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</si>
  <si>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</si>
  <si>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</si>
  <si>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</si>
  <si>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</si>
  <si>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</si>
  <si>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</si>
  <si>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</si>
  <si>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</si>
  <si>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</si>
  <si>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</si>
  <si>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</si>
  <si>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</si>
  <si>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</si>
  <si>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</si>
  <si>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</si>
  <si>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</si>
  <si>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</si>
  <si>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</si>
  <si>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</si>
  <si>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</si>
  <si>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</si>
  <si>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</si>
  <si>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</si>
  <si>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</si>
  <si>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</si>
  <si>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</si>
  <si>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</si>
  <si>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</si>
  <si>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</si>
  <si>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</si>
  <si>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</si>
  <si>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</si>
  <si>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</si>
  <si>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</si>
  <si>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</si>
  <si>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</si>
  <si>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</si>
  <si>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</si>
  <si>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</si>
  <si>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</si>
  <si>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</si>
  <si>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</si>
  <si>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</si>
  <si>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</si>
  <si>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</si>
  <si>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</si>
  <si>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</si>
  <si>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</si>
  <si>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</si>
  <si>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</si>
  <si>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</si>
  <si>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</si>
  <si>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</si>
  <si>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</si>
  <si>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</si>
  <si>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</si>
  <si>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</si>
  <si>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</si>
  <si>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</si>
  <si>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</si>
  <si>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</si>
  <si>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</si>
  <si>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</si>
  <si>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</si>
  <si>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</si>
  <si>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</si>
  <si>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</si>
  <si>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</si>
  <si>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</si>
  <si>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</si>
  <si>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</si>
  <si>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</si>
  <si>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</si>
  <si>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</si>
  <si>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</si>
  <si>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</si>
  <si>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</si>
  <si>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</si>
  <si>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</si>
  <si>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</si>
  <si>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</si>
  <si>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</si>
  <si>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</si>
  <si>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</si>
  <si>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</si>
  <si>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</si>
  <si>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</si>
  <si>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</si>
  <si>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</si>
  <si>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</si>
  <si>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</si>
  <si>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</si>
  <si>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</si>
  <si>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</si>
  <si>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</si>
  <si>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</si>
  <si>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</si>
  <si>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</si>
  <si>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</si>
  <si>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</si>
  <si>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</si>
  <si>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</si>
  <si>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</si>
  <si>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</si>
  <si>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</si>
  <si>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</si>
  <si>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</si>
  <si>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</si>
  <si>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</si>
  <si>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</si>
  <si>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</si>
  <si>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</si>
  <si>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</si>
  <si>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</si>
  <si>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</si>
  <si>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</si>
  <si>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</si>
  <si>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</si>
  <si>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</si>
  <si>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</si>
  <si>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</si>
  <si>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</si>
  <si>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</si>
  <si>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</si>
  <si>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</si>
  <si>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</si>
  <si>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</si>
  <si>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</si>
  <si>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</si>
  <si>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</si>
  <si>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</si>
  <si>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</si>
  <si>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</si>
  <si>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</si>
  <si>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</si>
  <si>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</si>
  <si>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</si>
  <si>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</si>
  <si>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</si>
  <si>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</si>
  <si>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</si>
  <si>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</si>
  <si>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</si>
  <si>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</si>
  <si>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</si>
  <si>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</si>
  <si>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</si>
  <si>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</si>
  <si>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</si>
  <si>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</si>
  <si>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</si>
  <si>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</si>
  <si>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</si>
  <si>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</si>
  <si>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</si>
  <si>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</si>
  <si>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</si>
  <si>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</si>
  <si>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</si>
  <si>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</si>
  <si>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</si>
  <si>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</si>
  <si>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</si>
  <si>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</si>
  <si>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</si>
  <si>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</si>
  <si>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</si>
  <si>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</si>
  <si>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</si>
  <si>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</si>
  <si>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</si>
  <si>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</si>
  <si>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</si>
  <si>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</si>
  <si>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</si>
  <si>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</si>
  <si>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</si>
  <si>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</si>
  <si>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</si>
  <si>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</si>
  <si>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</si>
  <si>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</si>
  <si>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</si>
  <si>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</si>
  <si>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</si>
  <si>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</si>
  <si>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</si>
  <si>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</si>
  <si>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</si>
  <si>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</si>
  <si>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</si>
  <si>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</si>
  <si>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</si>
  <si>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</si>
  <si>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</si>
  <si>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</si>
  <si>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</si>
  <si>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</si>
  <si>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</si>
  <si>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</si>
  <si>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</si>
  <si>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</si>
  <si>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</si>
  <si>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</si>
  <si>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</si>
  <si>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</si>
  <si>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</si>
  <si>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</si>
  <si>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</si>
  <si>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</si>
  <si>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</si>
  <si>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</si>
  <si>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</si>
  <si>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</si>
  <si>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</si>
  <si>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</si>
  <si>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</si>
  <si>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</si>
  <si>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</si>
  <si>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</si>
  <si>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</si>
  <si>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</si>
  <si>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</si>
  <si>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</si>
  <si>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</si>
  <si>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</si>
  <si>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</si>
  <si>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</si>
  <si>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</si>
  <si>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</si>
  <si>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</si>
  <si>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</si>
  <si>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</si>
  <si>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</si>
  <si>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</si>
  <si>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</si>
  <si>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</si>
  <si>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</si>
  <si>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</si>
  <si>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</si>
  <si>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</si>
  <si>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</si>
  <si>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</si>
  <si>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</si>
  <si>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</si>
  <si>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</si>
  <si>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</si>
  <si>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</si>
  <si>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</si>
  <si>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</si>
  <si>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</si>
  <si>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</si>
  <si>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</si>
  <si>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</si>
  <si>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</si>
  <si>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</si>
  <si>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</si>
  <si>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</si>
  <si>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</si>
  <si>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</si>
  <si>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</si>
  <si>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</si>
  <si>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</si>
  <si>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</si>
  <si>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</si>
  <si>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</si>
  <si>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</si>
  <si>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</si>
  <si>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</si>
  <si>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</si>
  <si>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</si>
  <si>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</si>
  <si>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</si>
  <si>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</si>
  <si>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</si>
  <si>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</si>
  <si>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</si>
  <si>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</si>
  <si>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</si>
  <si>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</si>
  <si>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</si>
  <si>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</si>
  <si>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</si>
  <si>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</si>
  <si>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</si>
  <si>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</si>
  <si>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</si>
  <si>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</si>
  <si>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</si>
  <si>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</si>
  <si>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</si>
  <si>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</si>
  <si>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</si>
  <si>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</si>
  <si>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</si>
  <si>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</si>
  <si>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</si>
  <si>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</si>
  <si>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</si>
  <si>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</si>
  <si>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</si>
  <si>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</si>
  <si>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</si>
  <si>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</si>
  <si>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</si>
  <si>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</si>
  <si>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</si>
  <si>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</si>
  <si>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</si>
  <si>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</si>
  <si>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</si>
  <si>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</si>
  <si>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</si>
  <si>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</si>
  <si>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</si>
  <si>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</si>
  <si>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</si>
  <si>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</si>
  <si>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</si>
  <si>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</si>
  <si>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</si>
  <si>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</si>
  <si>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</si>
  <si>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</si>
  <si>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</si>
  <si>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</si>
  <si>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</si>
  <si>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</si>
  <si>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</si>
  <si>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</si>
  <si>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</si>
  <si>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</si>
  <si>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</si>
  <si>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</si>
  <si>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</si>
  <si>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</si>
  <si>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</si>
  <si>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</si>
  <si>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</si>
  <si>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</si>
  <si>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</si>
  <si>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</si>
  <si>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</si>
  <si>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</si>
  <si>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</si>
  <si>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</si>
  <si>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</si>
  <si>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</si>
  <si>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</si>
  <si>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</si>
  <si>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</si>
  <si>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</si>
  <si>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</si>
  <si>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</si>
  <si>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</si>
  <si>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</si>
  <si>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</si>
  <si>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</si>
  <si>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</si>
  <si>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</si>
  <si>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</si>
  <si>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</si>
  <si>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</si>
  <si>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</si>
  <si>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</si>
  <si>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</si>
  <si>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</si>
  <si>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</si>
  <si>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</si>
  <si>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</si>
  <si>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</si>
  <si>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</si>
  <si>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</si>
  <si>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</si>
  <si>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</si>
  <si>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</si>
  <si>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</si>
  <si>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</si>
  <si>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</si>
  <si>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</si>
  <si>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</si>
  <si>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</si>
  <si>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</si>
  <si>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</si>
  <si>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</si>
  <si>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</si>
  <si>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</si>
  <si>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</si>
  <si>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</si>
  <si>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</si>
  <si>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</si>
  <si>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</si>
  <si>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</si>
  <si>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</si>
  <si>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</si>
  <si>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</si>
  <si>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</si>
  <si>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</si>
  <si>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</si>
  <si>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</si>
  <si>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</si>
  <si>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</si>
  <si>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</si>
  <si>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</si>
  <si>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</si>
  <si>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</si>
  <si>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</si>
  <si>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</si>
  <si>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</si>
  <si>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</si>
  <si>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</si>
  <si>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</si>
  <si>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</si>
  <si>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</si>
  <si>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</si>
  <si>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</si>
  <si>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</si>
  <si>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</si>
  <si>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</si>
  <si>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</si>
  <si>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</si>
  <si>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</si>
  <si>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</si>
  <si>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</si>
  <si>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</si>
  <si>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</si>
  <si>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</si>
  <si>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</si>
  <si>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</si>
  <si>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</si>
  <si>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</si>
  <si>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</si>
  <si>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</si>
  <si>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</si>
  <si>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</si>
  <si>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</si>
  <si>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</si>
  <si>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</si>
  <si>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</si>
  <si>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</si>
  <si>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</si>
  <si>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</si>
  <si>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</si>
  <si>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</si>
  <si>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</si>
  <si>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</si>
  <si>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</si>
  <si>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</si>
  <si>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</si>
  <si>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</si>
  <si>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</si>
  <si>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</si>
  <si>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</si>
  <si>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</si>
  <si>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</si>
  <si>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</si>
  <si>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</si>
  <si>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</si>
  <si>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</si>
  <si>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</si>
  <si>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</si>
  <si>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</si>
  <si>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</si>
  <si>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</si>
  <si>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</si>
  <si>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</si>
  <si>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</si>
  <si>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</si>
  <si>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</si>
  <si>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</si>
  <si>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</si>
  <si>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</si>
  <si>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</si>
  <si>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</si>
  <si>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</si>
  <si>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</si>
  <si>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</si>
  <si>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</si>
  <si>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</si>
  <si>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</si>
  <si>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</si>
  <si>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</si>
  <si>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</si>
  <si>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</si>
  <si>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</si>
  <si>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</si>
  <si>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</si>
  <si>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</si>
  <si>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</si>
  <si>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</si>
  <si>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</si>
  <si>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</si>
  <si>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</si>
  <si>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</si>
  <si>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</si>
  <si>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</si>
  <si>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</si>
  <si>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</si>
  <si>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</si>
  <si>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</si>
  <si>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</si>
  <si>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</si>
  <si>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</si>
  <si>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</si>
  <si>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</si>
  <si>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</si>
  <si>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</si>
  <si>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</si>
  <si>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</si>
  <si>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</si>
  <si>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</si>
  <si>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</si>
  <si>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</si>
  <si>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</si>
  <si>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</si>
  <si>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</si>
  <si>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</si>
  <si>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</si>
  <si>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</si>
  <si>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</si>
  <si>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</si>
  <si>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</si>
  <si>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</si>
  <si>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</si>
  <si>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</si>
  <si>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</si>
  <si>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</si>
  <si>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</si>
  <si>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</si>
  <si>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</si>
  <si>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</si>
  <si>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</si>
  <si>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</si>
  <si>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</si>
  <si>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</si>
  <si>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</si>
  <si>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</si>
  <si>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</si>
  <si>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</si>
  <si>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</si>
  <si>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</si>
  <si>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</si>
  <si>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</si>
  <si>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</si>
  <si>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</si>
  <si>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</si>
  <si>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</si>
  <si>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</si>
  <si>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</si>
  <si>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</si>
  <si>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</si>
  <si>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</si>
  <si>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</si>
  <si>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</si>
  <si>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</si>
  <si>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</si>
  <si>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</si>
  <si>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</si>
  <si>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</si>
  <si>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</si>
  <si>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</si>
  <si>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</si>
  <si>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</si>
  <si>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</si>
  <si>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</si>
  <si>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</si>
  <si>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</si>
  <si>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</si>
  <si>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</si>
  <si>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</si>
  <si>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</si>
  <si>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</si>
  <si>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</si>
  <si>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</si>
  <si>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</si>
  <si>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</si>
  <si>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</si>
  <si>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</si>
  <si>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</si>
  <si>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</si>
  <si>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</si>
  <si>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</si>
  <si>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</si>
  <si>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</si>
  <si>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</si>
  <si>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</si>
  <si>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</si>
  <si>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</si>
  <si>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</si>
  <si>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</si>
  <si>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</si>
  <si>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</si>
  <si>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</si>
  <si>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</si>
  <si>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</si>
  <si>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</si>
  <si>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</si>
  <si>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</si>
  <si>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</si>
  <si>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</si>
  <si>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</si>
  <si>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</si>
  <si>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</si>
  <si>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</si>
  <si>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</si>
  <si>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</si>
  <si>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</si>
  <si>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</si>
  <si>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</si>
  <si>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</si>
  <si>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</si>
  <si>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</si>
  <si>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</si>
  <si>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</si>
  <si>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</si>
  <si>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</si>
  <si>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</si>
  <si>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</si>
  <si>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</si>
  <si>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</si>
  <si>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</si>
  <si>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</si>
  <si>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</si>
  <si>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</si>
  <si>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</si>
  <si>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</si>
  <si>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</si>
  <si>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</si>
  <si>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</si>
  <si>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</si>
  <si>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</si>
  <si>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</si>
  <si>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</si>
  <si>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</si>
  <si>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</si>
  <si>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</si>
  <si>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</si>
  <si>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</si>
  <si>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</si>
  <si>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</si>
  <si>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</si>
  <si>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</si>
  <si>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</si>
  <si>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</si>
  <si>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</si>
  <si>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</si>
  <si>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</si>
  <si>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</si>
  <si>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</si>
  <si>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</si>
  <si>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</si>
  <si>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</si>
  <si>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</si>
  <si>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</si>
  <si>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</si>
  <si>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</si>
  <si>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</si>
  <si>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</si>
  <si>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</si>
  <si>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</si>
  <si>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</si>
  <si>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</si>
  <si>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</si>
  <si>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</si>
  <si>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</si>
  <si>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</si>
  <si>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</si>
  <si>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</si>
  <si>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</si>
  <si>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</si>
  <si>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</si>
  <si>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</si>
  <si>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</si>
  <si>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</si>
  <si>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</si>
  <si>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</si>
  <si>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</si>
  <si>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</si>
  <si>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</si>
  <si>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</si>
  <si>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</si>
  <si>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</si>
  <si>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</si>
  <si>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</si>
  <si>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</si>
  <si>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</si>
  <si>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</si>
  <si>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</si>
  <si>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</si>
  <si>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</si>
  <si>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</si>
  <si>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</si>
  <si>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</si>
  <si>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</si>
  <si>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</si>
  <si>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</si>
  <si>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</si>
  <si>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</si>
  <si>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</si>
  <si>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</si>
  <si>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</si>
  <si>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</si>
  <si>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</si>
  <si>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</si>
  <si>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</si>
  <si>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</si>
  <si>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</si>
  <si>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</si>
  <si>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</si>
  <si>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</si>
  <si>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</si>
  <si>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</si>
  <si>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</si>
  <si>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</si>
  <si>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</si>
  <si>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</si>
  <si>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</si>
  <si>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</si>
  <si>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</si>
  <si>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</si>
  <si>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</si>
  <si>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</si>
  <si>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</si>
  <si>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</si>
  <si>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</si>
  <si>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</si>
  <si>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</si>
  <si>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</si>
  <si>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</si>
  <si>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</si>
  <si>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</si>
  <si>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</si>
  <si>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</si>
  <si>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</si>
  <si>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</si>
  <si>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</si>
  <si>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</si>
  <si>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</si>
  <si>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</si>
  <si>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</si>
  <si>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</si>
  <si>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</si>
  <si>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</si>
  <si>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</si>
  <si>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</si>
  <si>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</si>
  <si>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</si>
  <si>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</si>
  <si>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</si>
  <si>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</si>
  <si>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</si>
  <si>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</si>
  <si>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</si>
  <si>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</si>
  <si>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</si>
  <si>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</si>
  <si>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</si>
  <si>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</si>
  <si>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</si>
  <si>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</si>
  <si>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</si>
  <si>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</si>
  <si>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</si>
  <si>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</si>
  <si>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</si>
  <si>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</si>
  <si>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</si>
  <si>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</si>
  <si>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</si>
  <si>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</si>
  <si>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</si>
  <si>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</si>
  <si>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</si>
  <si>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</si>
  <si>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</si>
  <si>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</si>
  <si>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</si>
  <si>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</si>
  <si>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</si>
  <si>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</si>
  <si>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</si>
  <si>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</si>
  <si>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</si>
  <si>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</si>
  <si>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</si>
  <si>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</si>
  <si>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</si>
  <si>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</si>
  <si>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</si>
  <si>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</si>
  <si>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</si>
  <si>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</si>
  <si>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</si>
  <si>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</si>
  <si>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</si>
  <si>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</si>
  <si>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</si>
  <si>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</si>
  <si>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</si>
  <si>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</si>
  <si>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</si>
  <si>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</si>
  <si>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</si>
  <si>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</si>
  <si>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</si>
  <si>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</si>
  <si>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</si>
  <si>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</si>
  <si>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</si>
  <si>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</si>
  <si>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</si>
  <si>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</si>
  <si>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</si>
  <si>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</si>
  <si>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</si>
  <si>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</si>
  <si>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</si>
  <si>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</si>
  <si>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</si>
  <si>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</si>
  <si>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</si>
  <si>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</si>
  <si>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</si>
  <si>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</si>
  <si>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</si>
  <si>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</si>
  <si>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</si>
  <si>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</si>
  <si>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</si>
  <si>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</si>
  <si>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</si>
  <si>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</si>
  <si>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</si>
  <si>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</si>
  <si>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</si>
  <si>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</si>
  <si>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</si>
  <si>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</si>
  <si>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</si>
  <si>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</si>
  <si>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</si>
  <si>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</si>
  <si>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</si>
  <si>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</si>
  <si>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</si>
  <si>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</si>
  <si>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</si>
  <si>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</si>
  <si>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</si>
  <si>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</si>
  <si>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</si>
  <si>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</si>
  <si>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</si>
  <si>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</si>
  <si>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</si>
  <si>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</si>
  <si>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</si>
  <si>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</si>
  <si>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</si>
  <si>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</si>
  <si>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</si>
  <si>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</si>
  <si>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</si>
  <si>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</si>
  <si>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</si>
  <si>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</si>
  <si>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</si>
  <si>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</si>
  <si>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</si>
  <si>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</si>
  <si>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</si>
  <si>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</si>
  <si>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</si>
  <si>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</si>
  <si>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</si>
  <si>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</si>
  <si>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</si>
  <si>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</si>
  <si>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</si>
  <si>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</si>
  <si>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</si>
  <si>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</si>
  <si>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</si>
  <si>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</si>
  <si>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</si>
  <si>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</si>
  <si>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</si>
  <si>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</si>
  <si>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</si>
  <si>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</si>
  <si>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</si>
  <si>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</si>
  <si>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</si>
  <si>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</si>
  <si>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</si>
  <si>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</si>
  <si>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</si>
  <si>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</si>
  <si>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</si>
  <si>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</si>
  <si>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</si>
  <si>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</si>
  <si>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</si>
  <si>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</si>
  <si>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</si>
  <si>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</si>
  <si>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</si>
  <si>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</si>
  <si>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</si>
  <si>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</si>
  <si>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</si>
  <si>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</si>
  <si>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</si>
  <si>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</si>
  <si>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</si>
  <si>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</si>
  <si>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</si>
  <si>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</si>
  <si>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</si>
  <si>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</si>
  <si>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</si>
  <si>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</si>
  <si>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</si>
  <si>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</si>
  <si>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</si>
  <si>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</si>
  <si>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</si>
  <si>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</si>
  <si>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</si>
  <si>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</si>
  <si>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</si>
  <si>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</si>
  <si>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</si>
  <si>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</si>
  <si>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</si>
  <si>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</si>
  <si>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</si>
  <si>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</si>
  <si>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</si>
  <si>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</si>
  <si>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</si>
  <si>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</si>
  <si>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</si>
  <si>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</si>
  <si>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</si>
  <si>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</si>
  <si>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</si>
  <si>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</si>
  <si>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</si>
  <si>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</si>
  <si>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</si>
  <si>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</si>
  <si>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</si>
  <si>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</si>
  <si>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</si>
  <si>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</si>
  <si>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</si>
  <si>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</si>
  <si>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</si>
  <si>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</si>
  <si>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</si>
  <si>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</si>
  <si>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</si>
  <si>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</si>
  <si>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</si>
  <si>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</si>
  <si>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</si>
  <si>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</si>
  <si>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</si>
  <si>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</si>
  <si>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</si>
  <si>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</si>
  <si>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</si>
  <si>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</si>
  <si>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</si>
  <si>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</si>
  <si>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</si>
  <si>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</si>
  <si>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</si>
  <si>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</si>
  <si>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</si>
  <si>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</si>
  <si>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</si>
  <si>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</si>
  <si>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</si>
  <si>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</si>
  <si>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</si>
  <si>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</si>
  <si>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</si>
  <si>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</si>
  <si>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</si>
  <si>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</si>
  <si>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</si>
  <si>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</si>
  <si>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</si>
  <si>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</si>
  <si>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</si>
  <si>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</si>
  <si>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</si>
  <si>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</si>
  <si>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</si>
  <si>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</si>
  <si>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</si>
  <si>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</si>
  <si>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</si>
  <si>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</si>
  <si>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</si>
  <si>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</si>
  <si>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</si>
  <si>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</si>
  <si>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</si>
  <si>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</si>
  <si>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</si>
  <si>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</si>
  <si>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</si>
  <si>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</si>
  <si>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</si>
  <si>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</si>
  <si>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</si>
  <si>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</si>
  <si>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</si>
  <si>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</si>
  <si>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</si>
  <si>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</si>
  <si>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</si>
  <si>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</si>
  <si>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</si>
  <si>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</si>
  <si>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</si>
  <si>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</si>
  <si>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</si>
  <si>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</si>
  <si>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</si>
  <si>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</si>
  <si>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</si>
  <si>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</si>
  <si>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</si>
  <si>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</si>
  <si>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</si>
  <si>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</si>
  <si>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</si>
  <si>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</si>
  <si>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</si>
  <si>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</si>
  <si>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</si>
  <si>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</si>
  <si>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</si>
  <si>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</si>
  <si>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</si>
  <si>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</si>
  <si>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</si>
  <si>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</si>
  <si>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</si>
  <si>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</si>
  <si>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</si>
  <si>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</si>
  <si>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</si>
  <si>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</si>
  <si>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</si>
  <si>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</si>
  <si>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</si>
  <si>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</si>
  <si>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</si>
  <si>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</si>
  <si>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</si>
  <si>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</si>
  <si>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</si>
  <si>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</si>
  <si>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</si>
  <si>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</si>
  <si>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</si>
  <si>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</si>
  <si>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</si>
  <si>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</si>
  <si>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</si>
  <si>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</si>
  <si>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</si>
  <si>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</si>
  <si>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</si>
  <si>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</si>
  <si>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</si>
  <si>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</si>
  <si>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</si>
  <si>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</si>
  <si>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</si>
  <si>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</si>
  <si>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</si>
  <si>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</si>
  <si>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</si>
  <si>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</si>
  <si>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</si>
  <si>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</si>
  <si>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</si>
  <si>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</si>
  <si>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</si>
  <si>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</si>
  <si>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</si>
  <si>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</si>
  <si>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</si>
  <si>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</si>
  <si>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</si>
  <si>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</si>
  <si>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</si>
  <si>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</si>
  <si>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</si>
  <si>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</si>
  <si>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</si>
  <si>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</si>
  <si>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</si>
  <si>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</si>
  <si>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</si>
  <si>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</si>
  <si>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</si>
  <si>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</si>
  <si>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</si>
  <si>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</si>
  <si>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</si>
  <si>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</si>
  <si>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</si>
  <si>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</si>
  <si>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</si>
  <si>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</si>
  <si>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</si>
  <si>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</si>
  <si>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</si>
  <si>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</si>
  <si>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</si>
  <si>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</si>
  <si>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</si>
  <si>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</si>
  <si>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</si>
  <si>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</si>
  <si>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</si>
  <si>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</si>
  <si>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</si>
  <si>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</si>
  <si>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</si>
  <si>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</si>
  <si>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</si>
  <si>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</si>
  <si>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</si>
  <si>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</si>
  <si>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</si>
  <si>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</si>
  <si>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</si>
  <si>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</si>
  <si>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</si>
  <si>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</si>
  <si>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</si>
  <si>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</si>
  <si>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</si>
  <si>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</si>
  <si>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</si>
  <si>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</si>
  <si>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</si>
  <si>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</si>
  <si>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</si>
  <si>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</si>
  <si>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</si>
  <si>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</si>
  <si>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</si>
  <si>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</si>
  <si>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</si>
  <si>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</si>
  <si>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</si>
  <si>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</si>
  <si>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</si>
  <si>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</si>
  <si>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</si>
  <si>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</si>
  <si>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</si>
  <si>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</si>
  <si>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</si>
  <si>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</si>
  <si>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</si>
  <si>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</si>
  <si>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</si>
  <si>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</si>
  <si>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</si>
  <si>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</si>
  <si>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</si>
  <si>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</si>
  <si>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</si>
  <si>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</si>
  <si>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</si>
  <si>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</si>
  <si>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</si>
  <si>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</si>
  <si>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</si>
  <si>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</si>
  <si>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</si>
  <si>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</si>
  <si>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</si>
  <si>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</si>
  <si>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</si>
  <si>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</si>
  <si>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</si>
  <si>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</si>
  <si>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</si>
  <si>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</si>
  <si>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</si>
  <si>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</si>
  <si>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</si>
  <si>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</si>
  <si>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</si>
  <si>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</si>
  <si>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</si>
  <si>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</si>
  <si>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</si>
  <si>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</si>
  <si>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</si>
  <si>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</si>
  <si>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</si>
  <si>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</si>
  <si>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</si>
  <si>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</si>
  <si>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</si>
  <si>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</si>
  <si>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</si>
  <si>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</si>
  <si>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</si>
  <si>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</si>
  <si>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</si>
  <si>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</si>
  <si>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</si>
  <si>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</si>
  <si>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</si>
  <si>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</si>
  <si>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</si>
  <si>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</si>
  <si>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</si>
  <si>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</si>
  <si>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</si>
  <si>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</si>
  <si>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</si>
  <si>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</si>
  <si>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</si>
  <si>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</si>
  <si>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</si>
  <si>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</si>
  <si>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</si>
  <si>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</si>
  <si>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</si>
  <si>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</si>
  <si>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</si>
  <si>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</si>
  <si>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</si>
  <si>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</si>
  <si>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</si>
  <si>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</si>
  <si>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</si>
  <si>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</si>
  <si>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</si>
  <si>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</si>
  <si>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</si>
  <si>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</si>
  <si>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</si>
  <si>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</si>
  <si>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</si>
  <si>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</si>
  <si>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</si>
  <si>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</si>
  <si>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</si>
  <si>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</si>
  <si>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</si>
  <si>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</si>
  <si>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</si>
  <si>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</si>
  <si>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</si>
  <si>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</si>
  <si>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</si>
  <si>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</si>
  <si>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</si>
  <si>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</si>
  <si>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</si>
  <si>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</si>
  <si>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</si>
  <si>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</si>
  <si>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</si>
  <si>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</si>
  <si>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</si>
  <si>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</si>
  <si>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</si>
  <si>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</si>
  <si>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</si>
  <si>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</si>
  <si>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</si>
  <si>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</si>
  <si>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</si>
  <si>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</si>
  <si>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</si>
  <si>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</si>
  <si>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</si>
  <si>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</si>
  <si>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</si>
  <si>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</si>
  <si>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</si>
  <si>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</si>
  <si>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</si>
  <si>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</si>
  <si>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</si>
  <si>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</si>
  <si>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</si>
  <si>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</si>
  <si>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</si>
  <si>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</si>
  <si>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</si>
  <si>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</si>
  <si>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</si>
  <si>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</si>
  <si>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</si>
  <si>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</si>
  <si>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</si>
  <si>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</si>
  <si>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</si>
  <si>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</si>
  <si>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</si>
  <si>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</si>
  <si>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</si>
  <si>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</si>
  <si>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</si>
  <si>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</si>
  <si>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</si>
  <si>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</si>
  <si>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</si>
  <si>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</si>
  <si>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</si>
  <si>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</si>
  <si>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</si>
  <si>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</si>
  <si>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</si>
  <si>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</si>
  <si>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</si>
  <si>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</si>
  <si>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</si>
  <si>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</si>
  <si>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</si>
  <si>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</si>
  <si>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</si>
  <si>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</si>
  <si>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</si>
  <si>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</si>
  <si>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</si>
  <si>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</si>
  <si>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</si>
  <si>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</si>
  <si>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</si>
  <si>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</si>
  <si>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</si>
  <si>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</si>
  <si>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</si>
  <si>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</si>
  <si>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</si>
  <si>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</si>
  <si>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</si>
  <si>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</si>
  <si>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</si>
  <si>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</si>
  <si>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</si>
  <si>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</si>
  <si>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</si>
  <si>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</si>
  <si>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</si>
  <si>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</si>
  <si>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</si>
  <si>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</si>
  <si>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</si>
  <si>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</si>
  <si>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</si>
  <si>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</si>
  <si>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</si>
  <si>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</si>
  <si>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</si>
  <si>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</si>
  <si>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</si>
  <si>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</si>
  <si>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</si>
  <si>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</si>
  <si>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</si>
  <si>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</si>
  <si>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</si>
  <si>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</si>
  <si>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</si>
  <si>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</si>
  <si>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</si>
  <si>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</si>
  <si>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</si>
  <si>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</si>
  <si>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</si>
  <si>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</si>
  <si>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</si>
  <si>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</si>
  <si>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</si>
  <si>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</si>
  <si>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</si>
  <si>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</si>
  <si>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</si>
  <si>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</si>
  <si>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</si>
  <si>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</si>
  <si>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</si>
  <si>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</si>
  <si>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</si>
  <si>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</si>
  <si>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</si>
  <si>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</si>
  <si>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</si>
  <si>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</si>
  <si>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</si>
  <si>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</si>
  <si>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</si>
  <si>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</si>
  <si>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</si>
  <si>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</si>
  <si>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</si>
  <si>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</si>
  <si>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</si>
  <si>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</si>
  <si>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</si>
  <si>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</si>
  <si>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</si>
  <si>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</si>
  <si>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</si>
  <si>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</si>
  <si>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</si>
  <si>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</si>
  <si>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</si>
  <si>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</si>
  <si>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</si>
  <si>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</si>
  <si>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</si>
  <si>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</si>
  <si>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</si>
  <si>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</si>
  <si>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</si>
  <si>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</si>
  <si>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</si>
  <si>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</si>
  <si>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</si>
  <si>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</si>
  <si>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</si>
  <si>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</si>
  <si>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</si>
  <si>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</si>
  <si>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</si>
  <si>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</si>
  <si>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</si>
  <si>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</si>
  <si>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</si>
  <si>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</si>
  <si>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</si>
  <si>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</si>
  <si>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</si>
  <si>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</si>
  <si>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</si>
  <si>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</si>
  <si>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</si>
  <si>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</si>
  <si>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</si>
  <si>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</si>
  <si>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</si>
  <si>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</si>
  <si>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</si>
  <si>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</si>
  <si>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</si>
  <si>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</si>
  <si>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</si>
  <si>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</si>
  <si>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</si>
  <si>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</si>
  <si>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</si>
  <si>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</si>
  <si>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</si>
  <si>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</si>
  <si>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</si>
  <si>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</si>
  <si>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</si>
  <si>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</si>
  <si>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</si>
  <si>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</si>
  <si>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</si>
  <si>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</si>
  <si>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</si>
  <si>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</si>
  <si>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</si>
  <si>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</si>
  <si>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</si>
  <si>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</si>
  <si>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</si>
  <si>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</si>
  <si>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</si>
  <si>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</si>
  <si>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</si>
  <si>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</si>
  <si>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</si>
  <si>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</si>
  <si>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</si>
  <si>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</si>
  <si>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</si>
  <si>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</si>
  <si>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</si>
  <si>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</si>
  <si>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</si>
  <si>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</si>
  <si>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</si>
  <si>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</si>
  <si>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</si>
  <si>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</si>
  <si>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</si>
  <si>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</si>
  <si>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</si>
  <si>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</si>
  <si>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</si>
  <si>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</si>
  <si>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</si>
  <si>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</si>
  <si>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</si>
  <si>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</si>
  <si>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</si>
  <si>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</si>
  <si>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</si>
  <si>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</si>
  <si>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</si>
  <si>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</si>
  <si>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</si>
  <si>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</si>
  <si>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</si>
  <si>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</si>
  <si>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</si>
  <si>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</si>
  <si>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</si>
  <si>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</si>
  <si>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</si>
  <si>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</si>
  <si>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</si>
  <si>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</si>
  <si>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</si>
  <si>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</si>
  <si>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</si>
  <si>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</si>
  <si>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</si>
  <si>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</si>
  <si>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</si>
  <si>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</si>
  <si>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</si>
  <si>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</si>
  <si>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</si>
  <si>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</si>
  <si>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</si>
  <si>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</si>
  <si>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</si>
  <si>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</si>
  <si>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</si>
  <si>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</si>
  <si>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</si>
  <si>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</si>
  <si>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</si>
  <si>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</si>
  <si>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</si>
  <si>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</si>
  <si>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</si>
  <si>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</si>
  <si>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</si>
  <si>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</si>
  <si>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</si>
  <si>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</si>
  <si>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</si>
  <si>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</si>
  <si>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</si>
  <si>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</si>
  <si>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</si>
  <si>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</si>
  <si>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</si>
  <si>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</si>
  <si>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</si>
  <si>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</si>
  <si>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</si>
  <si>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</si>
  <si>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</si>
  <si>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</si>
  <si>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</si>
  <si>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</si>
  <si>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</si>
  <si>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</si>
  <si>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</si>
  <si>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</si>
  <si>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</si>
  <si>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</si>
  <si>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</si>
  <si>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</si>
  <si>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</si>
  <si>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</si>
  <si>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</si>
  <si>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</si>
  <si>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</si>
  <si>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</si>
  <si>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</si>
  <si>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</si>
  <si>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</si>
  <si>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</si>
  <si>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</si>
  <si>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</si>
  <si>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</si>
  <si>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</si>
  <si>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</si>
  <si>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</si>
  <si>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</si>
  <si>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</si>
  <si>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</si>
  <si>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</si>
  <si>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</si>
  <si>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</si>
  <si>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</si>
  <si>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</si>
  <si>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</si>
  <si>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</si>
  <si>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</si>
  <si>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</si>
  <si>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</si>
  <si>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</si>
  <si>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</si>
  <si>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</si>
  <si>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</si>
  <si>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</si>
  <si>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</si>
  <si>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</si>
  <si>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</si>
  <si>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</si>
  <si>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</si>
  <si>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</si>
  <si>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</si>
  <si>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</si>
  <si>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</si>
  <si>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</si>
  <si>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</si>
  <si>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</si>
  <si>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</si>
  <si>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</si>
  <si>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</si>
  <si>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</si>
  <si>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</si>
  <si>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</si>
  <si>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</si>
  <si>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</si>
  <si>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</si>
  <si>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</si>
  <si>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</si>
  <si>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</si>
  <si>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</si>
  <si>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</si>
  <si>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</si>
  <si>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</si>
  <si>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</si>
  <si>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</si>
  <si>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</si>
  <si>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</si>
  <si>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</si>
  <si>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</si>
  <si>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</si>
  <si>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</si>
  <si>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</si>
  <si>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</si>
  <si>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</si>
  <si>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</si>
  <si>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</si>
  <si>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</si>
  <si>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</si>
  <si>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</si>
  <si>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</si>
  <si>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</si>
  <si>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</si>
  <si>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</si>
  <si>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</si>
  <si>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</si>
  <si>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</si>
  <si>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</si>
  <si>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</si>
  <si>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</si>
  <si>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</si>
  <si>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</si>
  <si>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</si>
  <si>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</si>
  <si>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</si>
  <si>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</si>
  <si>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</si>
  <si>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</si>
  <si>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</si>
  <si>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</si>
  <si>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</si>
  <si>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</si>
  <si>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</si>
  <si>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</si>
  <si>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</si>
  <si>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</si>
  <si>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</si>
  <si>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</si>
  <si>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</si>
  <si>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</si>
  <si>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</si>
  <si>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</si>
  <si>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</si>
  <si>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</si>
  <si>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</si>
  <si>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</si>
  <si>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</si>
  <si>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</si>
  <si>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</si>
  <si>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</si>
  <si>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</si>
  <si>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</si>
  <si>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</si>
  <si>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</si>
  <si>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</si>
  <si>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</si>
  <si>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</si>
  <si>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</si>
  <si>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</si>
  <si>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</si>
  <si>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</si>
  <si>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</si>
  <si>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</si>
  <si>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</si>
  <si>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</si>
  <si>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</si>
  <si>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</si>
  <si>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</si>
  <si>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</si>
  <si>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</si>
  <si>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</si>
  <si>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</si>
  <si>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</si>
  <si>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</si>
  <si>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</si>
  <si>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</si>
  <si>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</si>
  <si>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</si>
  <si>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</si>
  <si>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</si>
  <si>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</si>
  <si>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</si>
  <si>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</si>
  <si>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</si>
  <si>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</si>
  <si>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</si>
  <si>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</si>
  <si>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</si>
  <si>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</si>
  <si>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</si>
  <si>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</si>
  <si>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</si>
  <si>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</si>
  <si>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</si>
  <si>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</si>
  <si>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</si>
  <si>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</si>
  <si>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</si>
  <si>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</si>
  <si>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</si>
  <si>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</si>
  <si>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</si>
  <si>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</si>
  <si>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</si>
  <si>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</si>
  <si>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</si>
  <si>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</si>
  <si>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</si>
  <si>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</si>
  <si>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</si>
  <si>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</si>
  <si>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</si>
  <si>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</si>
  <si>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</si>
  <si>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</si>
  <si>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</si>
  <si>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</si>
  <si>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</si>
  <si>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</si>
  <si>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</si>
  <si>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</si>
  <si>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</si>
  <si>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</si>
  <si>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</si>
  <si>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</si>
  <si>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</si>
  <si>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</si>
  <si>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</si>
  <si>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</si>
  <si>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</si>
  <si>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</si>
  <si>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</si>
  <si>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</si>
  <si>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</si>
  <si>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</si>
  <si>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</si>
  <si>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</si>
  <si>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</si>
  <si>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</si>
  <si>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</si>
  <si>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</si>
  <si>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</si>
  <si>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</si>
  <si>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</si>
  <si>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</si>
  <si>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</si>
  <si>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</si>
  <si>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</si>
  <si>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</si>
  <si>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</si>
  <si>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</si>
  <si>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</si>
  <si>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</si>
  <si>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</si>
  <si>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</si>
  <si>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</si>
  <si>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</si>
  <si>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</si>
  <si>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</si>
  <si>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</si>
  <si>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</si>
  <si>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</si>
  <si>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</si>
  <si>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</si>
  <si>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</si>
  <si>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</si>
  <si>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</si>
  <si>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</si>
  <si>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</si>
  <si>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</si>
  <si>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</si>
  <si>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</si>
  <si>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</si>
  <si>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</si>
  <si>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</si>
  <si>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</si>
  <si>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</si>
  <si>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</si>
  <si>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</si>
  <si>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</si>
  <si>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</si>
  <si>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</si>
  <si>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</si>
  <si>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</si>
  <si>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</si>
  <si>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</si>
  <si>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</si>
  <si>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</si>
  <si>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</si>
  <si>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</si>
  <si>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</si>
  <si>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</si>
  <si>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</si>
  <si>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</si>
  <si>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</si>
  <si>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</si>
  <si>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</si>
  <si>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</si>
  <si>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</si>
  <si>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</si>
  <si>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</si>
  <si>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</si>
  <si>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</si>
  <si>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</si>
  <si>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</si>
  <si>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</si>
  <si>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</si>
  <si>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</si>
  <si>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</si>
  <si>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</si>
  <si>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</si>
  <si>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</si>
  <si>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</si>
  <si>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</si>
  <si>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</si>
  <si>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</si>
  <si>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</si>
  <si>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</si>
  <si>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</si>
  <si>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</si>
  <si>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</si>
  <si>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</si>
  <si>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</si>
  <si>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</si>
  <si>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</si>
  <si>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</si>
  <si>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</si>
  <si>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</si>
  <si>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</si>
  <si>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</si>
  <si>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</si>
  <si>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</si>
  <si>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</si>
  <si>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</si>
  <si>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</si>
  <si>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</si>
  <si>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</si>
  <si>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</si>
  <si>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</si>
  <si>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</si>
  <si>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</si>
  <si>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</si>
  <si>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</si>
  <si>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</si>
  <si>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</si>
  <si>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</si>
  <si>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</si>
  <si>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</si>
  <si>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</si>
  <si>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</si>
  <si>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</si>
  <si>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</si>
  <si>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</si>
  <si>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</si>
  <si>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</si>
  <si>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</si>
  <si>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</si>
  <si>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</si>
  <si>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</si>
  <si>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</si>
  <si>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</si>
  <si>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</si>
  <si>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</si>
  <si>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</si>
  <si>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</si>
  <si>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</si>
  <si>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</si>
  <si>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</si>
  <si>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</si>
  <si>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</si>
  <si>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</si>
  <si>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</si>
  <si>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</si>
  <si>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</si>
  <si>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</si>
  <si>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</si>
  <si>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</si>
  <si>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</si>
  <si>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</si>
  <si>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</si>
  <si>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</si>
  <si>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</si>
  <si>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</si>
  <si>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</si>
  <si>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</si>
  <si>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</si>
  <si>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</si>
  <si>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</si>
  <si>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</si>
  <si>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</si>
  <si>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</si>
  <si>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</si>
  <si>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</si>
  <si>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</si>
  <si>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</si>
  <si>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</si>
  <si>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</si>
  <si>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</si>
  <si>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</si>
  <si>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</si>
  <si>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</si>
  <si>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</si>
  <si>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</si>
  <si>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</si>
  <si>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</si>
  <si>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</si>
  <si>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</si>
  <si>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</si>
  <si>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</si>
  <si>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</si>
  <si>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</si>
  <si>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</si>
  <si>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</si>
  <si>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</si>
  <si>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</si>
  <si>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</si>
  <si>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</si>
  <si>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</si>
  <si>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</si>
  <si>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</si>
  <si>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</si>
  <si>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</si>
  <si>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</si>
  <si>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</si>
  <si>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</si>
  <si>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</si>
  <si>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</si>
  <si>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</si>
  <si>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</si>
  <si>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</si>
  <si>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</si>
  <si>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</si>
  <si>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</si>
  <si>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</si>
  <si>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</si>
  <si>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</si>
  <si>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</si>
  <si>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</si>
  <si>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</si>
  <si>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</si>
  <si>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</si>
  <si>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</si>
  <si>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</si>
  <si>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</si>
  <si>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</si>
  <si>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</si>
  <si>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</si>
  <si>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</si>
  <si>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</si>
  <si>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</si>
  <si>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</si>
  <si>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</si>
  <si>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</si>
  <si>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</si>
  <si>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</si>
  <si>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</si>
  <si>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</si>
  <si>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</si>
  <si>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</si>
  <si>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</si>
  <si>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</si>
  <si>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</si>
  <si>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</si>
  <si>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</si>
  <si>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</si>
  <si>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</si>
  <si>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</si>
  <si>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</si>
  <si>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</si>
  <si>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</si>
  <si>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</si>
  <si>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</si>
  <si>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</si>
  <si>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</si>
  <si>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</si>
  <si>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</si>
  <si>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</si>
  <si>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</si>
  <si>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</si>
  <si>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</si>
  <si>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</si>
  <si>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</si>
  <si>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</si>
  <si>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</si>
  <si>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</si>
  <si>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</si>
  <si>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</si>
  <si>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</si>
  <si>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</si>
  <si>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</si>
  <si>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</si>
  <si>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</si>
  <si>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</si>
  <si>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</si>
  <si>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</si>
  <si>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</si>
  <si>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</si>
  <si>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</si>
  <si>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</si>
  <si>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</si>
  <si>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</si>
  <si>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</si>
  <si>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</si>
  <si>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</si>
  <si>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</si>
  <si>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</si>
  <si>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</si>
  <si>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</si>
  <si>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</si>
  <si>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</si>
  <si>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</si>
  <si>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</si>
  <si>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</si>
  <si>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</si>
  <si>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</si>
  <si>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</si>
  <si>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</si>
  <si>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</si>
  <si>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</si>
  <si>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</si>
  <si>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</si>
  <si>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</si>
  <si>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</si>
  <si>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</si>
  <si>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</si>
  <si>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</si>
  <si>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</si>
  <si>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</si>
  <si>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</si>
  <si>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</si>
  <si>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</si>
  <si>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</si>
  <si>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</si>
  <si>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</si>
  <si>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</si>
  <si>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</si>
  <si>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</si>
  <si>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</si>
  <si>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</si>
  <si>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</si>
  <si>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</si>
  <si>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</si>
  <si>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</si>
  <si>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</si>
  <si>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</si>
  <si>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</si>
  <si>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</si>
  <si>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</si>
  <si>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</si>
  <si>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</si>
  <si>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</si>
  <si>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</si>
  <si>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</si>
  <si>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</si>
  <si>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</si>
  <si>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</si>
  <si>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</si>
  <si>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</si>
  <si>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</si>
  <si>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</si>
  <si>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</si>
  <si>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</si>
  <si>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</si>
  <si>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</si>
  <si>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</si>
  <si>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</si>
  <si>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</si>
  <si>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</si>
  <si>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</si>
  <si>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</si>
  <si>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</si>
  <si>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</si>
  <si>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</si>
  <si>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</si>
  <si>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</si>
  <si>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</si>
  <si>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</si>
  <si>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</si>
  <si>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</si>
  <si>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</si>
  <si>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</si>
  <si>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</si>
  <si>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</si>
  <si>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</si>
  <si>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</si>
  <si>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</si>
  <si>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</si>
  <si>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</si>
  <si>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</si>
  <si>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</si>
  <si>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</si>
  <si>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</si>
  <si>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</si>
  <si>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</si>
  <si>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</si>
  <si>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</si>
  <si>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</si>
  <si>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</si>
  <si>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</si>
  <si>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</si>
  <si>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</si>
  <si>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</si>
  <si>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</si>
  <si>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</si>
  <si>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</si>
  <si>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</si>
  <si>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</si>
  <si>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</si>
  <si>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</si>
  <si>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</si>
  <si>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</si>
  <si>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</si>
  <si>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</si>
  <si>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</si>
  <si>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</si>
  <si>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</si>
  <si>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</si>
  <si>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</si>
  <si>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</si>
  <si>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</si>
  <si>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</si>
  <si>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</si>
  <si>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</si>
  <si>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</si>
  <si>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</si>
  <si>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</si>
  <si>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</si>
  <si>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</si>
  <si>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</si>
  <si>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</si>
  <si>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</si>
  <si>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</si>
  <si>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</si>
  <si>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</si>
  <si>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</si>
  <si>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</si>
  <si>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</si>
  <si>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</si>
  <si>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</si>
  <si>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</si>
  <si>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</si>
  <si>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</si>
  <si>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</si>
  <si>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</si>
  <si>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</si>
  <si>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</si>
  <si>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</si>
  <si>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</si>
  <si>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</si>
  <si>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</si>
  <si>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</si>
  <si>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</si>
  <si>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</si>
  <si>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</si>
  <si>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</si>
  <si>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</si>
  <si>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</si>
  <si>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</si>
  <si>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</si>
  <si>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</si>
  <si>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</si>
  <si>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</si>
  <si>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</si>
  <si>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</si>
  <si>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</si>
  <si>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</si>
  <si>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</si>
  <si>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</si>
  <si>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</si>
  <si>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</si>
  <si>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</si>
  <si>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</si>
  <si>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</si>
  <si>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</si>
  <si>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</si>
  <si>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</si>
  <si>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</si>
  <si>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</si>
  <si>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</si>
  <si>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</si>
  <si>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</si>
  <si>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</si>
  <si>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</si>
  <si>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</si>
  <si>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</si>
  <si>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</si>
  <si>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</si>
  <si>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</si>
  <si>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</si>
  <si>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</si>
  <si>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</si>
  <si>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</si>
  <si>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</si>
  <si>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</si>
  <si>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</si>
  <si>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</si>
  <si>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</si>
  <si>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</si>
  <si>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</si>
  <si>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</si>
  <si>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</si>
  <si>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</si>
  <si>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</si>
  <si>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</si>
  <si>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</si>
  <si>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</si>
  <si>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</si>
  <si>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</si>
  <si>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</si>
  <si>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</si>
  <si>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</si>
  <si>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</si>
  <si>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</si>
  <si>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</si>
  <si>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</si>
  <si>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</si>
  <si>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</si>
  <si>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</si>
  <si>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</si>
  <si>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</si>
  <si>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</si>
  <si>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</si>
  <si>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</si>
  <si>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</si>
  <si>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</si>
  <si>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</si>
  <si>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</si>
  <si>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</si>
  <si>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</si>
  <si>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</si>
  <si>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</si>
  <si>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</si>
  <si>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 Category</t>
  </si>
  <si>
    <t>Row Labels</t>
  </si>
  <si>
    <t>Grand Total</t>
  </si>
  <si>
    <t>(blank)</t>
  </si>
  <si>
    <t>(All)</t>
  </si>
  <si>
    <t>Column Labels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</si>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</sst>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[USC bootcamp HW 1 on Excel.xlsx]Sheet3!PivotTable1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Sheet3!$A$7:$A$9</c:f>
              <c:multiLvlStrCache>
                <c:ptCount val="1"/>
                <c:lvl>
                  <c:pt idx="0">
                    <c:v>(blank)</c:v>
                  </c:pt>
                </c:lvl>
                <c:lvl>
                  <c:pt idx="0">
                    <c:v>(blank)</c:v>
                  </c:pt>
                </c:lvl>
              </c:multiLvlStrCache>
            </c:multiLvlStrRef>
          </c:cat>
          <c:val>
            <c:numRef>
              <c:f>Sheet3!$B$7:$B$9</c:f>
              <c:numCache>
                <c:formatCode>General</c:formatCode>
                <c:ptCount val="1"/>
                <c:pt idx="0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F-4E09-B6C0-E54B976FFB4F}"/>
            </c:ext>
          </c:extLst>
        </c:ser>
        <c:ser>
          <c:idx val="1"/>
          <c:order val="1"/>
          <c:tx>
            <c:strRef>
              <c:f>Sheet3!$C$5:$C$6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Sheet3!$A$7:$A$9</c:f>
              <c:multiLvlStrCache>
                <c:ptCount val="1"/>
                <c:lvl>
                  <c:pt idx="0">
                    <c:v>(blank)</c:v>
                  </c:pt>
                </c:lvl>
                <c:lvl>
                  <c:pt idx="0">
                    <c:v>(blank)</c:v>
                  </c:pt>
                </c:lvl>
              </c:multiLvlStrCache>
            </c:multiLvlStrRef>
          </c:cat>
          <c:val>
            <c:numRef>
              <c:f>Sheet3!$C$7:$C$9</c:f>
              <c:numCache>
                <c:formatCode>General</c:formatCode>
                <c:ptCount val="1"/>
                <c:pt idx="0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F-4E09-B6C0-E54B976FFB4F}"/>
            </c:ext>
          </c:extLst>
        </c:ser>
        <c:ser>
          <c:idx val="2"/>
          <c:order val="2"/>
          <c:tx>
            <c:strRef>
              <c:f>Sheet3!$D$5:$D$6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Sheet3!$A$7:$A$9</c:f>
              <c:multiLvlStrCache>
                <c:ptCount val="1"/>
                <c:lvl>
                  <c:pt idx="0">
                    <c:v>(blank)</c:v>
                  </c:pt>
                </c:lvl>
                <c:lvl>
                  <c:pt idx="0">
                    <c:v>(blank)</c:v>
                  </c:pt>
                </c:lvl>
              </c:multiLvlStrCache>
            </c:multiLvlStrRef>
          </c:cat>
          <c:val>
            <c:numRef>
              <c:f>Sheet3!$D$7:$D$9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6F-4E09-B6C0-E54B976FFB4F}"/>
            </c:ext>
          </c:extLst>
        </c:ser>
        <c:ser>
          <c:idx val="3"/>
          <c:order val="3"/>
          <c:tx>
            <c:strRef>
              <c:f>Sheet3!$E$5:$E$6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Sheet3!$A$7:$A$9</c:f>
              <c:multiLvlStrCache>
                <c:ptCount val="1"/>
                <c:lvl>
                  <c:pt idx="0">
                    <c:v>(blank)</c:v>
                  </c:pt>
                </c:lvl>
                <c:lvl>
                  <c:pt idx="0">
                    <c:v>(blank)</c:v>
                  </c:pt>
                </c:lvl>
              </c:multiLvlStrCache>
            </c:multiLvlStrRef>
          </c:cat>
          <c:val>
            <c:numRef>
              <c:f>Sheet3!$E$7:$E$9</c:f>
              <c:numCache>
                <c:formatCode>General</c:formatCode>
                <c:ptCount val="1"/>
                <c:pt idx="0">
                  <c:v>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6F-4E09-B6C0-E54B976FF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827952"/>
        <c:axId val="497828272"/>
      </c:barChart>
      <c:catAx>
        <c:axId val="49782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28272"/>
        <c:crosses val="autoZero"/>
        <c:auto val="1"/>
        <c:lblAlgn val="ctr"/>
        <c:lblOffset val="100"/>
        <c:noMultiLvlLbl val="0"/>
      </c:catAx>
      <c:valAx>
        <c:axId val="4978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2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792480</xdr:colOff>
      <xdr:row>10</xdr:row>
      <xdr:rowOff>137160</xdr:rowOff>
    </xdr:from>
    <xdr:to>
      <xdr:col>8</xdr:col>
      <xdr:colOff>0</xdr:colOff>
      <xdr:row>25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108B0-C06D-4C36-9EB8-5AD68FD64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gHeadsMunoz muñoz" refreshedDate="44177.809581018519" createdVersion="6" refreshedVersion="6" minRefreshableVersion="3" recordCount="4114" xr:uid="{AA04B54B-9C07-4288-AE53-B218A42CF372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 count="41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</sharedItems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 count="4105">
        <s v="In this new TV show &quot;All Politics is Vocal&quot; as high school girls campaign, sing and cheer to be elected Governor of their summer camp."/>
        <s v="A Hannibal TV Show Fan Convention and Art Collective"/>
        <s v="Completion fund for post-production for teaser of British crime/drama tv series about a girl who sells morals for money"/>
        <s v="We already produced the *very* beginning of this story. Help us to see it through?"/>
        <s v="19th centuryâ€™s most notorious literary characters, out of step with the times, find comradery as roommates in modern day Los Angeles."/>
        <s v="The BBQ Daddy will be Filming the 1st episode of the Next Hit series to come to Network Television &quot;Bailout My Cookout&quot;"/>
        <s v="The story of &quot;Point Hope&quot; will honor, respect, and share the beauty and traditions of the Alaska Natives in Point Hope, AK: the Inupiat"/>
        <s v="Secrets bond three unfortunate teens who are facing issues that are common among youth today. And for one, it becomes too much to bear."/>
        <s v="Help us raise the funds to film our pilot episode!"/>
        <s v="Capturing everyday life at Falkirk Academy, a fictitious elite private high school where &quot;everyday life&quot; is anything but normal."/>
        <s v="Making a reality show casting the real elites of China. They are fun, young, wild, and ambitious. Filmed in Beijing with real risks."/>
        <s v="HamRadioNow will produce YouTube video of the complete 2016 ARRL &amp; TAPR Amateur Radio (Ham Radio) Digital Communications Conference"/>
        <s v="Spinward Traveller is based on the award winning role-playing game. Launch your imagination into the Traveller universe at Jump 6."/>
        <s v="A travel series hosted by touring musicians that profiles a different American city in each episode."/>
        <s v="A highly charged post apocalyptic sci fi series that pulls no punches!"/>
        <s v="Cien&amp;Cia es un proyecto transmedia para televisiÃ³n; la finalidad de la venta de camisetas es financiar el reality (Factual)."/>
        <s v="We want to create a Sizzle Reel to pitch a Reality TV Series to TV Executive starring artists Art Moose will use new artists each week."/>
        <s v="Uplifting English sitcom, a love letter to youthful exuberance that proves once and for all that none of us are ready for real life."/>
        <s v="The Indian cooking show you crave: complete with cooking, travel to India, and loads of spicy inspiration with Anupy."/>
        <s v="Brouhaha chronicles the adventures of aspiring comedian and prolific hedonist Jenny Carmichael as she works at a clickbait website."/>
        <s v="Help us reach our goal &amp; pay the drama dept that is performing the hard read, which is set for October 2015."/>
        <s v="â€œLIFE of an INGREDIENT,&quot; a series that tells the story of the greatest chef &amp; farm collaborators in todayâ€™s marketplace."/>
        <s v="Meet Gary, and Troy: Two unlikely friends that investigate &quot;strange phenomenon&quot;."/>
        <s v="Lois and Berlin are the Lucy and Ricky of reality. You will go on  journey to reinvent beauty from the inside out. Be the star !"/>
        <s v="STL Up Late is a weekly late night comedy talk show for St. Louis television."/>
        <s v="A dram-com television series revolved around memory and the hardships and revelations that come with its early turning point."/>
        <s v="Highlighting Sicily's points of light: its extraordinary people. Editing phase is now underway!!!"/>
        <s v="B-Rabbit is a hilarious depiction of immigrating to New Zealand and the life you desperately tried to leave behind."/>
        <s v="John and Brian are on a quest to change people's lives and rehabilitate dogs."/>
        <s v="Genuine, no cliche Cop dramedy. Stories based on Adam's time as a Constable. What really goes on? Think you know the Police? Find out."/>
        <s v="Comedy series about three introverted roommates coping with single life, secret resentments, and loudmouthed extroverts."/>
        <s v="After a two-year hiatus, The Alan Katz Show is coming back! But it can't unless we can get a 16gb flash drive valued at $12.71!"/>
        <s v="Approaching a milestone birthday, Gail abandons her group of yuppie stay-at-home mom friends for the vibrant and rowdy gay community."/>
        <s v="3 best friends balance their work, personal and private lives while finding time for their imaginary friends (who are 3 puppets)."/>
        <s v="A digitally dependent Josh, is forced to coexist with his promiscuous problematic cousin Wes, and face his fears of a human connection"/>
        <s v="Why Adam? is an independent TV show that explores concepts of basic science in everyday life."/>
        <s v="A modern day priest makes an unusual discovery, setting off a chain of events."/>
        <s v="Take an unscripted, real-time journey with Greg Aiello to the planet's wildest and most iconic places on this adventure travel TV show."/>
        <s v="A television show about three brothers from Chicago on a mission to discover and highlight the best breweries in America."/>
        <s v="Mystery-Drama Series. Following a shocking event, residents of a remote woodland community learn that some wounds never heal..."/>
        <s v="There is a cooking show in production that needs your help, a show about using local ingredients to create simple and elegant meals."/>
        <s v="A TV series that takes place in a high school setting with religions,morals,&amp; ethics as a guiding message for students &amp; their families"/>
        <s v="A show that explores the universal hospitality and shenanigans of BRO cultures in the most forbidden and unfamiliar places on earth!"/>
        <s v="Anglicon is a fan-run British media convention with a focus on Doctor Who, returning to the Seattle area bigger and better than ever!"/>
        <s v="The Creator of the hit FOX show THE BOURBON LOUNGE brings you BIG WHISKEY. A new travel show exploring whiskey like you've never seen."/>
        <s v="The Art of the Lift is a crime drama that follows an expert crew of pick-pockets and their attempt at breaking in a new recruit."/>
        <s v="The legendary community TV programme Joy's World is in dire need of new equipment! We are hoping you can help."/>
        <s v="Cursed with attracting odd men, an independent woman takes on the Chicago dating scene again with the help of her offbeat friends."/>
        <s v="With future neo-London as a backdrop to this new independent TV pilot, we investigate the bad and the corrupt that rule London."/>
        <s v="Driving Jersey is real people telling real stories."/>
        <s v="A brand new dating show which helps one lucky lady find her Mr Right with difficult decisions to make along the way."/>
        <s v="Please help us reach stretch goals of 16k, 26k, 41k for the soundtrack, extended scenes &amp; story development for our sci-fi TV series!"/>
        <s v="Kode Orange is an original television series that follows the lives of two police officers who join a special unit in high-crime LA"/>
        <s v="Delicious TV's Vegan Mashup launching season two on public television"/>
        <s v="TV stand-in Elizabeth was diagnosed BRCA+ as her mother was succumbing to cancer. This pilot navigates evolving modern female identity."/>
        <s v="A story of an Italian family who tried it the right way but realized things work better if they do it &quot;their&quot; way. Weekly Series PILOT"/>
        <s v="We want to see more women's cycling on TV - and we need your help to make it happen!"/>
        <s v="An entertainment network built with a focus of uniting our community with quality, relevant live and scripted entertainment."/>
        <s v="Alex thought he knew how the world worked. You live, you die and it's over. He was very, very wrong."/>
        <s v="An electronic music producer stuck in his blue collar life has overnight success thrown at him when his music leaks on the internet."/>
        <s v="Set in a beautiful but desolate world, we see how loneliness can lead to friendship in unconventional ways."/>
        <s v="An exploration of the shadows that follow us from our past, the darkness that lives inside us and the ability to find our own freedom"/>
        <s v="A man is forced to repeatedly crawl through a mysterious maze not knowing who captured him or why, but he is determined to find out."/>
        <s v="The Attic is my first short film.  Please help me with post production and distribution so that I can let it out into the world"/>
        <s v="At the dawn of the New Millennium, a group of teenagers battle the Y2K bug to save humanity from boredom. The 2nd film by and/or."/>
        <s v="Help finish the short film Hello World. The story of an android in the broken home of a father &amp; son."/>
        <s v="A dark comedy set in the '60s about clinical depression and one night stands."/>
        <s v="The Ordination Mass of five Dominicans friars to the priesthood at the historic Saint Dominicâ€™s Church in Washington DC."/>
        <s v="Black Comedy by final year students at Leeds University. _x000a_'Bird watching, tea, seaside and murder. Just your average British holiday.'"/>
        <s v="A breakthrough cinematic experience about more than just the carsâ€¦the people, lifestyle, enthusiasm, party, and the Leavenworth Drive."/>
        <s v="Maggie barely survives a deranged baptism by her mother only to be born again to a string of foster parents. Things can always be worse"/>
        <s v="A comedic tale about the duality of man set in a trailer park needs your help with sound design and getting it into film festivals"/>
        <s v="A young man forced to live back home after an automobile accident leaves him to rediscover what it means to be a part of his family."/>
        <s v="A scientist on the brink of a discovery that will revolutionize society sees her work destroyed in an experiment gone horribly wrong."/>
        <s v="La nuit est devenue le lieu de la terreur. Alors qu'un couvre-feu est imposÃ©, une petite fille est enlevÃ©e par un rapace nocturne."/>
        <s v="A teenager named Charlie discovers something new about himself while coping with the loss of his father."/>
        <s v="Karn A'Mor has awoken bloodied on a distant battlefield with no memory of his past! JOIN THE RESISTANCE and find out more..."/>
        <s v="A short film about a boy searching for companionship in a hermit crab he finds on the beach."/>
        <s v="We reached our limits. Next steps are : 3 more shooting days + postproduction + cut + sound._x000a__x000a_We want to go to Cannes !_x000a__x000a_With you !"/>
        <s v="A short film about life, achieving your dreams, and overcoming hardship. We all have our mountain to climb."/>
        <s v="What would you do if you ended up at a swingers party with two dead bodies and $20,000 in drug money?"/>
        <s v="An elderly woman in rural Maine is haunted by figures seeking a sacrifice, but there are more forces at work than mere ghosts."/>
        <s v="A short film about the tragically hilarious events that occur when a fearful and panicky 6-year old boy loses his first baby tooth."/>
        <s v="Isaac, creator of the DreamMaker3000, finds love in his dreams with Mei his boss's wife who lives on the other side of the planet."/>
        <s v="&quot;A sociopath crosses paths with the person he must confront about his wife's murder, it might be himself&quot;"/>
        <s v="A short film by Melissa Woodrow &amp; Mark Janiak about seeking forgiveness, embracing the past and memories with a loved one."/>
        <s v="Two women, two destinies connected by a letter. _x000a_Between Paris and Skopje a poetic outstanding story of true courage, love and hope."/>
        <s v="A father without work uses his daughter to con sympathy from strangers... sound familiar?  Help us make this film!"/>
        <s v="Imprisoned in an unfamiliar reality with strange new rules, Dan Everett struggles to find meaning and reason in this sci-fi noir short."/>
        <s v="A chronicle of four very different stories concerning racism to the power of love, all set in the beauty of the Southwest."/>
        <s v="We're looking for funding to help submit a short film to film festivals."/>
        <s v="&quot;Overtime&quot; is a 15 minute horror film about a man haunted by the memories of his past during a graveyard shift at his factory job."/>
        <s v="Euphoria is an adventure film that follows adrenaline filled athletes on their hunt for the sublime while balancing family and careers."/>
        <s v="Someday Everyday is a short drama that navigates through the past and present of a young man's life, through his struggles and triumphs"/>
        <s v="Nathan has his ideal job, the opportunity to see his dream girl on a daily basis. The local bully Jake aims to change all that."/>
        <s v="The Batman's Rogues Gallery assembles for a meeting. Scarecrow's fear gas accidently goes off and fears of the villains start to arise."/>
        <s v="Danny is a defenseman for his high school hockey team. This is a day in his life: school, hockey, girls and his next-door neighbor, Ken Daneyko."/>
        <s v="Innsmouth at 9000 ft. is a Short Film Project in the Spirit of H.P. Lovecraft, and created by Denver based visual artist  Jesse Farley."/>
        <s v="&quot;Cut Out&quot; tells the story of a young woman who befriends a neighborhood teen and finds herself involved with gang violence."/>
        <s v="A feminist tale of two girls finally giving a &quot;Nice Guy&quot; what he truly deserves. Also, dancing!"/>
        <s v="Two sisters share a fragile relationship. When their mother dies and they inherit the family house, old problems rise to the surface."/>
        <s v="The spatiotemporal boundaries between a manâ€™s life, and that of his father dissolve. A reflection on experience, image, and memory."/>
        <s v="A gang of outlaw bikers pull a home invasion on a disgraced Anthropologist hiding a secret locked in his cabin basement."/>
        <s v="Three friends in their twenties are trying to do the impossible - have fun on a casual Friday night."/>
        <s v="UCF short film about an old man, his love for music, and his misplaced trumpet.  "/>
        <s v="Single Parent Date Night is a comedic short film about two single parents trying to reentering the dating pool."/>
        <s v="A Boy. A Girl. A Car. A Serial Killer."/>
        <s v="PRETTY LITTLE VICTIM is a short film from the expanding community of independent Alaskan filmmakers, to be shot in Anchorage, AK"/>
        <s v="When a man can't find love, his Google GLASS does the searching for him. A short film shot with Google Glass."/>
        <s v="This video may be bigger than you and it may be bigger than me but, itâ€™s not bigger than you and me! Can you dig it?"/>
        <s v="Lee, an awkward teenager with sound-blocking earlids, must confront his self-isolation after a girl moves in next door."/>
        <s v="Two actors, one bookie and a very bad day.  Judi Dench is Cool in Person is fast, funny and only a little bit nasty."/>
        <s v="Only one choice can stop Anthony Oswald from fulfilling his destiny and saving millions of lives, and itâ€™s not his decision to make."/>
        <s v="A living memorial for all those dealing with trauma, grief and loss."/>
        <s v="This film explores the complicated nature that exists in all human relationships. A mother and a daughter seek to find happiness."/>
        <s v="Never judge a book (or a lover) by their cover."/>
        <s v="Villanelle is a feature film that blends elements of classic, hardboiled Film Noir, with classic Horror and tells a great story to boot"/>
        <s v="Joel is writing a novel when his fiancÃ©e Helena dies. Believing his writing suffers when he is not in love, Joel ends up dating very different women."/>
        <s v="When a ruthless hit-man is 'denounced' from the mafia, his old enemies declare war."/>
        <s v="This short film will inspire young adult cancer survivors to share with others the wisdom they have gained from their cancer journey."/>
        <s v="Now, you can chat with people from the history, by our sport cam with the time machine. However, the girl had some trouble to use it."/>
        <s v="NAVY SEALS sent on a Area 51 Top-Secret rescue mission where they are shrunken and injected into an ET body, the immune system mutated."/>
        <s v="My ambition for this knows no bounds.  Seeing Sephoria in a live-action is a dream of mine."/>
        <s v="A group of scientists stumble upon an extraterrestrial virus that is self aware. They must stop it's spread in order to save humanity."/>
        <s v="An artificial man and woman discover love under the unsuspecting eyes of the four renowned artists who created them."/>
        <s v="Due to my little sister finally having recovered from her surgery we can finally make our movie if we can get even a little help to pay"/>
        <s v="A man learns the undiscovered laws of nature hidden in acts of weather &amp; light phenomena. He soon realizes these acts can be harnessed."/>
        <s v="An ambitious Sci-Fi/Action film that will have a big-budget feel with stunning visuals &amp; stunts starring a casting of up and comers."/>
        <s v="A Science Fiction film filled with entertainment and Excitement"/>
        <s v="HEY!!! I'm David House, and I am currently working on a film called Justice League Origins!!! non-profit based on DC Comics Characters."/>
        <s v="A journey down the rabbit hole into the dark future. A mix of reality and dreams of a world dependant on an oppressed by technology."/>
        <s v="I"/>
        <s v="An anime inspired sci-fi action short set in Tokyo, Japan by VFX veterans, Gerald Abraham, Kim Tran and sound engineer, Jeremy Corby."/>
        <s v="Invasion from outer space sights, to weird to imagine destruction too monstrous to escape"/>
        <s v="steampunk  remake of &quot;a Christmas carol&quot;"/>
        <s v="What would someone do if they suddenly discovered they could stop time? Join us on this clever sci-fi short film and find out!"/>
        <s v="An unofficial sequel to the independent 2015 fan film Predator: Dark ages. Set in 2141 we follow the crew of the cargoship Centurion"/>
        <s v="This movie will be the S3qu3l to Thr33 Days Dead, which premiered on SyFy and was the focus of SyFy's &quot;Town of the Living Dead&quot;."/>
        <s v="When  Rome is infected with a zombie plague, Lucius Agrippa and a small group fights for survival"/>
        <s v="A Gladiator fights for his freedom to be reunited with his Family, he's one fight away, when Rome is infected with a Zombie Virus"/>
        <s v="Join us creating a Science Fiction TV Series based upon the popular novels -The Catherine Kimbridge Chronicles."/>
        <s v="A science fiction series about a women trying to stave off a mysterious appearance of monsters from getting out of a dark alley."/>
        <s v="A young woman learns she is one of few women left bred like cattle in order to control a deadly disease and the world populace"/>
        <s v="A film about a collapsing food industry, a lonely farmer and a lonely botanist needs your help to finish post-production!"/>
        <s v="Film-Makers Ricky Comuniello &amp; Ian Weeks are at it again - for the 1st time. We need your support for a modern Sci-Fiction short film"/>
        <s v="California and the west have declared their refusal to support the election of a staunch conservative president. Will it be Civil War?"/>
        <s v="Film makers catch live footage beyond their wildest dreams."/>
        <s v="An aspiring pilot decides to take his Dad's ship for a joyride, and learns it was the biggest mistake of his life in this Sci-Fi comedy"/>
        <s v="A provocatively mind-bending sci-fi thriller, this short film project examines opposites and the balance of the universe. #Dichotomy"/>
        <s v="The untold story of Captain Robert April and the first launching of the starship U.S.S. Enterprise,  NCC-1701"/>
        <s v="The age of a race to the finish between the higher &amp; lower dimensional realms, A fight for consciousness &amp; freedom,THE NEW HUMAN"/>
        <s v="The Great Dark is a journey through the unimaginable...and un foreseeable..."/>
        <s v="What would you do if you face something beyond your understanding? If someone you loved disappeared without a trace?"/>
        <s v="Fiction Becomes Reality in this non-profit science fiction, stop motion, and fantasy fan film."/>
        <s v="While a shadow of peace was on the horizon,humankind was being threatened by its past.Whispers of threat was being heard from the North"/>
        <s v="A short science-fiction film about an underground network of human-animal hybrids &amp; their struggle with oppression &amp; marginalization."/>
        <s v="Man's cryogenic chamber and his soulmate's time travel from the distant future allows them to meet in the middle."/>
        <s v="ITD a is thriller about a female college student house sitting for her boss &amp; encountering a dark evil force that dwells in the shadows"/>
        <s v="Love, Robots... and Time Travel._x000a_Rosette: A Sci-Fi/Action/Adventure Feature Film, set to cast three A-list Hollywood actors."/>
        <s v="The title might seem cheesy, but my father says that to my mother every time they say I love you.     This story is dedicated to them."/>
        <s v="Step 1 (script editing) to produce a dramatic film about the air/sea battle of WWII that turned the tide of victory for the US."/>
        <s v="This film follows a young man who has had only a troubled family life. He turns to all the wrong things and life falls apart."/>
        <s v="Over 2.5 million Black men registered for the draft in World War II. _x000a_This will be the most comprehensive portrayal EVER of US. THEN."/>
        <s v="Two cousins are caught up in the private war between warrior class angels and demons. You may be caught up too and not realize it yet."/>
        <s v="A teacher. A boy. The beach and a heatwave that drove them all insane."/>
        <s v="A young teen makes a bad decision after joining gang and the film expresses his choices that led him to that point."/>
        <s v="A young man experiences a tragedy and has the opportunity to go back and learn from his mistakes and find out his true self."/>
        <s v="A homeless Gulf War 2 vet, and Congressional Medal of Honor recipient fights for his sanity on the mean streets of Albuquerque."/>
        <s v="Family is a short film about a father and son and two brothers who were separated by the Korean war and finally reunite after 60 years."/>
        <s v="Amy &amp; Missy survive Amy's bipolar disorder and go on to become award winning &amp; bestselling authors, screenwriters &amp; filmmakers"/>
        <s v="Team Mayhem, a local small town gang of gamers who are enlisted   to save the world from the new great evil known as Prowler."/>
        <s v="A short film on the rarest mammal and the second most endangered freshwater river dolphin, in Pakistan."/>
        <s v="This is a film inspired by Quentin Tarantino, I want to make a film thats entertaining yet gritty. 7 Sins is in pre-production."/>
        <s v="An international short film project. It is about loneliness, wich is caused by the current compulsion to check your Facebook every day."/>
        <s v="To heal her scars Olivia must take a journey back to her roots, where an unresolved conflict stands between her and musical success."/>
        <s v="I'm seeking funding to finish my short film, Silent Monster, to bring awareness to teenage bullying as well as teenage violence."/>
        <s v="I'm making a modern day version of the bible story &quot; The Good Samaritan&quot;"/>
        <s v="El viaje de LucÃ­a es un largometraje de ficciÃ³n con temÃ¡tica sobre el cÃ¡ncer infantil."/>
        <s v="A feature-length film about how three people survive in a diseased world."/>
        <s v="The Rest of Us follows a survivor of an outbreak that nearly destroyed the earth as he travels to find some form of humanity."/>
        <s v="Christina has been suffering with flash backs and some very disturbing nightmares and realises that it is more than just nightmares."/>
        <s v="I'm Faraz, and I am raising money for my feature film called ABU. This one is for our parents, and our responsibilities towards them."/>
        <s v="Don't kill me until I meet my Dad"/>
        <s v="&quot;Lana&quot; is an horror/dramatic short film, written by myself, about a young woman fighting the darkness in her, but it might be too late."/>
        <s v="Love has no boundaries!"/>
        <s v="My film is about a boy who discovers the truth about his fathers dissapearance through the dark secrets of his mothers past."/>
        <s v="A young man suffering from a severe case of OCD embarks on a road trip to find peace of mind."/>
        <s v="Mariano Messini, an aspiring musician, indebted to the mafia must put his life on the line to escape their grasp and pursue his dream."/>
        <s v="Jack Barlow's wife and daughter shot in cold blood at a gun confiscation station in Texas, he sets out to save his family &amp; neighbors."/>
        <s v="Because hope can be a 4 letter word"/>
        <s v="A young boy passionate about Astronomy and Chemistry tracks down an astroid that scientists said would never hit earth."/>
        <s v="This Eminem Tell All details the good times, hardships, drug abuse, domestic violence, scandals, sex, near-death experiences and murder"/>
        <s v="I am in need of a new PC for my Media Production course so i can pursue my dream of creating CGI based sci-fi productions for everyone"/>
        <s v="Northern Irish Original Short Film based on the desperation of love and survival and taking a risk that may change everything."/>
        <s v="A film project based on my auto-biography, a military conflict with no media attention, this story depicts war and its aftermath."/>
        <s v="A moving short film about a retired female boxer who develops a relationship with a young journalist who idolises her"/>
        <s v="â€œAfter a terrifying ordeal, a young woman is left in a depressive state and abandoned to cope with a distressing account of revengeâ€"/>
        <s v="Nine Lives is a story of one woman's survival of EIGHT near deaths and her love for one man as an influence to fight for the NINTH."/>
        <s v="We're filming a feature film that we can put in numerous film festivals across the country. My dream is to compete in every single one."/>
        <s v="A film dedicated to an AAF Pilot's struggle to survive behind enemy lines during WWII."/>
        <s v="Everyone has a choice. Can two college students get past their differences to save the life of a man whom they've never met before?"/>
        <s v="new web series created by jonney terry"/>
        <s v="We are aiming to make a Web Series based on Youth Culture and the misrepresentation of socially stereotyped people."/>
        <s v="A feature film based on the true story of Bruce and Denise Morcombe and their battle for justice for their missing son Daniel."/>
        <s v="A martyr faces execution at the hands of the State, while enduring the horrors and alienation of a new world order."/>
        <s v="A love story featuring adoption,struggle,dysfunction,grace, healing, and restoration."/>
        <s v="To avoid bankruptcy, Vincent, a passionate young entrepreneur embarks  on an illicit affair in order to save his dream business."/>
        <s v="A young woman's journey from Africa to Australia where she finds heaven on earth, love and tragedy. Within her tragedy she saves lives."/>
        <s v="&quot;A Brighter Day&quot; is the first episode of a television series about an ex-hustler that becomes a school teacher to help at risk youth."/>
        <s v="A tender short film about a young man who needs advice from  someone he had no intention of ever meeting, his biological father."/>
        <s v="The Heart of a Woman and The Heart of a Man is a feature film written by Jennie Marie Pacelli, based on real people and true events"/>
        <s v="This film is a fictional crime drama following the events of a heist that ended in bloodshed."/>
        <s v="A family dramedy about a grandfather  and grandson who are both on their path to redemption."/>
        <s v="A screenplay based upon the true story of a man with Asperger Syndrome who falls through the cracks of the criminal justice system."/>
        <s v="A short drama based on a true events. Story of a British Soldier who comes back home suffering from Post Traumatic Stress Disorder."/>
        <s v="A nostalgic film about the unorthodox teacher we all wish we had, the girl we all fell for, and the friend we didn't expect to make."/>
        <s v="A roadmovie by paw"/>
        <s v="A sassy talking spider named Charmaine, joins forces with an abused young boy.  She stages off bullies and help fight an abusive father"/>
        <s v="An hour-long pilot about a group of suburban LGBT teens coming of age in the early 90's."/>
        <s v="A Freelancer abandons everything to chase after his dream of being &quot;great&quot; escape to Bangkok and return to his home-world."/>
        <s v="Film about Schizophrenia with Surreal Twists!"/>
        <s v="Killian leader of an outlaw bike gang doesnâ€™t have a bike yet and here is your chance to help design and build his machine."/>
        <s v="An old man, a U.S Marine Corps veteran remembers his combat experience in the battle of Toktong Pass 1950, during the Korean War."/>
        <s v="African Hollywood production, from the people who brought you Spiderman 1&amp;2, Star Trek 1&amp;2, Mission Impossible 3&amp;4 and Star Wars Ep7"/>
        <s v="I'm creating a &quot;Lifetime&quot; type drama film about a girl who uses backpage for money, but trying to turn her life around."/>
        <s v="A TRUE STORY OF DOMESTIC VILOLENCE THAT SEEKS TO OFFER THE VIEWER OUTLEST OF SUPPORT."/>
        <s v="Imagine your life is full is nothing but pain and darkness. One day, you had the chance to be free from it all. Would you take it?"/>
        <s v="I am making a film from one one of my books called facets of a Geek life."/>
        <s v="I teenage girl that wants to go around the system. She does all she can to cheat and finds herself in a bad position when she messesup"/>
        <s v="In Love There's War is a spicy web series that will have viewers at the edge of their seats as deception and hidden secrecies unravel."/>
        <s v="Farewell to Freedom the screenplay portrays  a vulnerable divorce'  who falls for a hard-luck cowboy she meets in Las Vegas."/>
        <s v="A high-impact, high-quality resource to address, for young people and youth-related professionals, the issue of sexual consent."/>
        <s v="â€œArea 4â€ revolves around Frank Hammond, a counselor at a high school, who discovers the scandals that took place."/>
        <s v="The Interviewer is a dramatic short film about second chances. If a murderer can get a second chance then uneducated children can too."/>
        <s v="Taking people on a deep emotional trip with a story about sometimes those who have less, give more."/>
        <s v="Real cases from IAB investigations. Good cops taking down the bad cops. Police misconduct, obsessive force, drug trafficking etc."/>
        <s v="Making The Choice is a christian short film series."/>
        <s v="A film to stop society from judging others and get along. Life is not about discrimination! Donate for this Thrilling Drama Series!!!!"/>
        <s v="Lovers Clint and Eli convey their conflicting perspectives of guilt and remorse while in the desolate Australian bush."/>
        <s v="&quot;Hackers in Uganda&quot; is the story of a group of humanitarian computer hackers providing technological education and services in Uganda."/>
        <s v="&quot;LESLIE&quot; explores the unapologetic life of Leslie Cochran, the thong-clad homeless man turned cultural icon in the heart of Texas."/>
        <s v="An unprecedented feature-length documentary film about Maine's tribal, oft-misunderstood ice fishing sub-culture."/>
        <s v="A Hasidic man reaches a turning point in his recovery from mental illness and addiction, and is determined to start a new life."/>
        <s v="A transmedia-project to amass a library of footage shot the day Obama was elected, for (1) a feature documentary, (2) an interactive web history"/>
        <s v="&quot;Human society fascinates me &amp; awes me &amp; fills me with grief &amp; joy; I just can't find my place to plug into it.&quot; - C. Converse, 8/10/74"/>
        <s v="From 1979 to 1981 twenty-nine Black children in Atlanta were murdered and the others terrified. This is our story..."/>
        <s v="A young neuroscientist attempts to reconnect with his ailing father by obsessively studying old family footage._x000a_"/>
        <s v="FAR OUT ISN'T FAR ENOUGH depicts one man's wild, lifelong adventure of testing societal boundaries through his use of subversive art."/>
        <s v="Bee The Change Campaign utilizes the documentary Vanishing of the Bees to raise awareness about bees and our environment, inspiring people into action"/>
        <s v="Three young farmers risk land and friendship to stand up to the USDA. An experiential film about living a life of self reliance."/>
        <s v="Remarkably devoted, Mayra is single-handedly sourcing small farm, single-origin coffee from her rural village in Honduras."/>
        <s v="The definitive story of indie comics and the foremost institution of higher learning for those who draw them."/>
        <s v="A so-called â€œJig Showâ€ innovates music and theatre and gives birth to entertainment icons that would one day write American pop culture"/>
        <s v="&quot;I Clown You&quot; is a documentary about Israeli medical clowns and clowning as an art of challenging the norm."/>
        <s v="xoxosms is a documentary about first love, long distance and Skype."/>
        <s v="Help share the art and community of Pow Wow, a contemporary art movement in Hawaii, with the rest of the world. #powwowhawaii"/>
        <s v="A documentary about a formerly Japan-only Nintendo game, its international release, and the secret black market of unreleased games."/>
        <s v="This film reveals the story of the modern revolution, the power of people to change their world and the man behind it all, Gene Sharp."/>
        <s v="A tale about a band who have journeyed through time, dodging hype and mediocrity, and still managed to survive even stronger than ever."/>
        <s v="In the traditional world of Mexican Rodeo, a team of first-generation California girls does it their way."/>
        <s v="Empires explores the impact of networks on histories and philosophies of political thought."/>
        <s v="He can never die. He will live forever. He is the last cosmonaut, and this is his story."/>
        <s v="We need $75,000 to finish this film on families struggling in the worst_x000a_economy in 80 years, while facing huge cuts to social services."/>
        <s v="The U.S. women's movement changed the social and cultural dialog_x000a_in this country and Boston was one of the centers of this movement."/>
        <s v="A documentary: a summer garden and communities of local food exchange. The integration of old and new, beauty and function, growth and sustainability."/>
        <s v="The Eventful Life of Al Hawkes is a documentary film about New England country music, told through the story of a Maine record label and its founder."/>
        <s v="A visually stunning, feature length film chronicling life's challenges in the remote depths of the Amazon rainforest."/>
        <s v="Help us finish a documentary about four teens coming-of-age in a small, rural Mexican town that has suffered 50% migration to the U.S."/>
        <s v="This documentary tells the story of an unlikely conversation on a topic of grave importance, and how it changed two foes into friends."/>
        <s v="Journey behind the lens of the legendary Jini Dellaccio, one of the first women rock â€˜nâ€™ roll photographers."/>
        <s v="A documentary shot over 12 years about the hopes and dreams of five orphans struggling to reach adulthood in Kenya's Mathare slum."/>
        <s v="We made 'Do It Again,' a film about my quest to reunite the '60s rock band, The Kinks. Now we need help to show the film off at festivals."/>
        <s v="Man vs. Food meets Extreme Home Makeover! A celebration of the food, music, and rebuilding of New Orleans, and a history-making quest."/>
        <s v="An intimate documentary sharing the powerful voices of Seattle's Somali refugees and their search for peace in their new home."/>
        <s v="A journey through the origins and influence of funk music from James Brown to D'Angelo we are FINDING THE FUNK!"/>
        <s v="A film about Xhosa women in townships of South Africa micro-farming to fight extreme poverty, gain health, and create food security."/>
        <s v="A documentary about the survival of letterpress and the remarkable printers who preserve the history and knowledge of the craft."/>
        <s v="An unlikely story of spirit, defiance and beauty from the most contaminated place on Earth"/>
        <s v="This documentary film is an intimate portrait of love and loss that observes family and nature undergoing the cycle of birth to death."/>
        <s v="My latest film Korengal, takes us back to the same valley with the same troops as in my Academy AwardÂ® nominated film Restrepo."/>
        <s v="Last May, I created my mission: To reunite the brilliant but (in my opinion) under-appreciated band, the Kinks. I decided to make..."/>
        <s v="See US Marines make counter-insurgency work in Helmand Province--the Taliban's stronghold in Afghanistan."/>
        <s v="What is the impact of survivorship on the human condition?"/>
        <s v="A film documenting WI Gov.Scott Walker's attack on working families and how it is reanimating the American labor movement."/>
        <s v="A documentary about the classic children's book, its creators, and the lasting impact over half a century and beyond."/>
        <s v="A documentary film on the life of legendary photographer George Tice by Peter Bosco, Bruce Wodder and Douglas Underdahl."/>
        <s v="War is hell. Why would anyone want to spend their weekends there?"/>
        <s v="A portrait of Oceana, WV, an old coal mining town that has become the epicenter of the Oxycontin epidemic, earning the nickname Oxyana."/>
        <s v="A campaign to unlock an award winning film that exposes for the first time the modern British Empire ... and it's terrible cost."/>
        <s v="Help INTOTHEWOODS.TV purchase audio and video gear, lighting and BACK UP HARD DRIVES"/>
        <s v="ZoÃ« Romano will be the first person to RUN the route of the Tour de France. I will join her to document that adventure."/>
        <s v="THE UNDOCUMENTED is a 90 cinema verite documentary that exposes a little known consequence of current U. S. immigration policy."/>
        <s v="The untold story of the first action-adventure heroine who left Hollywood with 70 abused animal actors to make  her films in Idaho"/>
        <s v="An amazing journey in Bolivia in a theater-truck._x000a_The creative soul of social movements re-imagined._x000a_The art of the youth of Teatro Trono in action."/>
        <s v="A documentary on the fans, collectors, and live performers of &quot;The Rocky Horror Picture Show&quot;, as the film nears its 40th Anniversary."/>
        <s v="Bel Borba is Here is a feature film about the most inspiring Brazilian artist you've never heard of... until now."/>
        <s v="Who Owns Yoga? is a feature length documentary film that explores the changing nature of yoga in the modern world."/>
        <s v="The truth is, we all lie - and by &quot;we,&quot; we mean everyone!"/>
        <s v="We are currently filming a documentary called ReMade that explores the state and direction of the DIY and Hackerspace movement in America."/>
        <s v="THE BUS is a feature-length documentary film celebrating one of the most iconic and beloved vehicles ever produced, the Volkswagen Bus."/>
        <s v="A film about personal memory, amateur cinematography, and visions of the future at the 1939 New York World's Fair."/>
        <s v="(UN)CUT explores circumcisionâ€™s medical, sexual &amp; religious complexities against the backdrop of San Franciscoâ€™s latest ban controversy"/>
        <s v="The story of Jadab Payeng, an Indian man who single handedly planted nearly 1400 acres of forest to save his island, Majuli."/>
        <s v="A portrait of a life fully realized and a look at what it takes to make great photography."/>
        <s v="A documentary that I am making about the difficult, but inspiring, life of a late friend of mine."/>
        <s v="A feature-length documentary on the life of Boston escape artist Jason Escape."/>
        <s v="Why is grammar important?"/>
        <s v="A documentary about discovering my two older sisters who were born on a CA commune in the 60's and placed for adoption."/>
        <s v="A first glimpse into the lives of sole survivors of commercial plane crashes as they struggle to understand their perplexing fate."/>
        <s v="30 day tour to release a compilation CD with 16 original songs about hometowns.  Webisodes and documentary to follow."/>
        <s v="An imaginative interactive documentary about Leah Callahan, a freestyle wrestler and Olympic hopeful."/>
        <s v="The Kickstarter-funded SparkTruck has completed its 15,323 mile roadtrip. Now itâ€™s time to share the story through a short documentary."/>
        <s v="Most people have heard Bob Dorough's music over the past 50 years without knowing it. Until now. A story for every artist who refuses to give up."/>
        <s v="A documentary about artists who embrace the antiquated postal service and use it to send beautiful pieces of mail art across the globe."/>
        <s v="A documentary that explores  the magical collaboration between performance artist Joey Arias and puppeteer Basil Twist."/>
        <s v="Award winning documentary The Secret Trial 5 needs your help for a Cross-Canada Tour!"/>
        <s v="The story of a cowboy town with a prison problem, and the colorful characters who call it home."/>
        <s v="Photographer, Ty Morin, pays a visit to every single one of his Facebook friends to take their portrait...all 788 of them."/>
        <s v="A journey through the Bay Area food movement following farmers, cooks, activists, and educators who are fighting for food justice in their communities"/>
        <s v="Two Muslim football players transfer to the Jewish oriented Beitar Jerusalem F.C. leading to the most racist campaign in Israeli sport"/>
        <s v="The more digital the world, the more analog our dreams._x000a_A feature documentary shot on 35mm film."/>
        <s v="A documentary film about the largest elephants on earth and what is being done to ensure their survival."/>
        <s v="A documentary focusing on the Haida Nation's resurgence in the wake of colonization and Canada's Indian Residential Schools."/>
        <s v="A documentary about a Vietnam veteran who finds peace from his PTSD through Disney, rather than medication."/>
        <s v="NETIZENS follows targets of online harassment as they confront digital abuse and strive for equality and justice online."/>
        <s v="An inspiring story of love and resilience after tragedy strikes humanitarian Maggie Doyne, mother to 49 Nepali children."/>
        <s v="A short film documenting the inspirational life of Mrs. Fukuoka, a tsunami survivor helping to bring hope back to her community."/>
        <s v="A documentary that tells the real story of the misunderstood author, and explores the iconic status he still commands today."/>
        <s v="Our documentary about Oklahoma's all-black towns needs a soundtrack that is authentic. Help us make it happen."/>
        <s v="A film project that will compel decision makers to conserve iconic NH landscapes at risk due to an electricity transmission project."/>
        <s v="A hybrid music documentary/concert film featuring Sharon Jones, Charles Bradley and the rest of the Daptone Records family."/>
        <s v="A groundbreaking new film by Kenny Ausubel &amp; Louie Schwartzberg, featuring John Cleese, based on the work of Richard Tarnas."/>
        <s v="Enter a unique world of flavors, passion, resourcefulness and breathtaking locations. Join us on this unprecedented journey!"/>
        <s v="An unapologetic portrait of the iconic, pioneering entertainer Mary Small whose voice comforted millions through the Depression &amp; WWII"/>
        <s v="Oscar-nominated screenwriter David Peoples' lost film of Moe's Books is recycled into the hands of Moe's daughter, fifty years later."/>
        <s v="An epic documentary about the dramatic rise and fall of Empire Pictures, the most ambitious B-movie studio of the 1980â€™s."/>
        <s v="A documentary that tells the story of local beekeepers. Specifically one family who turns their annual harvest into a community event."/>
        <s v="&quot;Queer Genius&quot; explores the lives of four visionary queer artists: Eileen Myles, Barbara Hammer, Jibz Cameron and Shannon Funchess"/>
        <s v="A documentary film following the world's greatest palindromists leading up to the 2017 World Palindrome Championship."/>
        <s v="Feature-length documentary about five Somali Muslim students pursuing dreams of education in America"/>
        <s v="Documentary: Creation of large-scale outdoor mural by young artists. Time lapse. From blank concrete wall to colorful, visual story."/>
        <s v="BREAKING A MONSTER needs your help to play in THEATERS!"/>
        <s v="A documentary on a composer who releases his music for free and ended up in millions of videos, thousands of films, &amp; many odd places."/>
        <s v="In the mountains where they once fought, Bosnian veterans defend a herd of wild horses and find a new kind of freedom for themselves."/>
        <s v="With the fate of the red wolves at stake, we explore if they can still survive in their last wild home in North Carolina."/>
        <s v="Engineering students and adults with cerebral palsy learn to communicate, connect and cultivate their abilities by making movies."/>
        <s v="&quot;Getting Naked&quot; tells the story of current-day burlesque in New York City through the on and off-stage lives of several performers."/>
        <s v="Documentary about the complexities and contradictions of gentrification as one woman grapples with life after &quot;the Ghetto.&quot;"/>
        <s v="After 52 years of war, FARC guerrilla soldiers rejoin Colombian society to forge new lives of peace."/>
        <s v="NBA All-Star Kenny Anderson's mid-life crisis prompts him to examine his past, as he searches for relevancy in his future."/>
        <s v="A documentary film about the glory and misfortunes of the Spanish sighthound, the Galgo. Probably the most mistreated dog of all."/>
        <s v="An epic journey around the world, exploring the power of the human spirit and how art can be used to inspire a lifetime."/>
        <s v="A suicide attempt survivor is on a mission to find fellow survivors and document their stories of unguarded courage, insight and humor."/>
        <s v="A carousel has spun since 1925 in a small town in NY. It once inspired Rod Serling and has since become a portal into the Twilight Zone"/>
        <s v="A documentary film about the late REZA ABDOH and his performance company DAR A LUZ."/>
        <s v="A documentary about halibut conservation and how it impacts communities of Southeast Alaska."/>
        <s v="The last few hours to be part of this immersive film that touches the eternal. We have stretched our goal for editing and sound design."/>
        <s v="Screenwriter. Novelist. Playwright. The inside story of famed writer William Goldman. As only he can tell it."/>
        <s v="Circus burlesque innovators, Trixie and Monkey seek to balance love and life while pursuing new creative heights."/>
        <s v="A brave woman takes her wife and son from New York to visit her hometown in Kenya, where she was persecuted for being a lesbian."/>
        <s v="An indie documentary seeking production funds to capture The Matches reunion tour &amp; interviews with music industry professionals."/>
        <s v="A SHORT FILM celebrating ONE RACE: the Bridger Ridge Run. TEN RUNNERS: the movie-stars. THIRTY YEARS: running wild in the mountains."/>
        <s v="This documentary chronicles the lives of two mountaineers from Nepal who have left the high Himalaya in search of &quot;success&quot; in New York City."/>
        <s v="This family-focused documentary explores the ways parents connect with the wild inside themselves and their kids. Ow-ow-oWoo!"/>
        <s v="Please help us finish this documentary about how Tel Aviv in Israel became a gay friendly liberal hub in a religious state"/>
        <s v="One Bushman familyâ€™s struggle to survive genocide, dispossession and post-apartheid freedom in South Africa."/>
        <s v="This film relates how one country's burning desire for independence unified a diverse nation into a successful nonviolent revolution."/>
        <s v="Were the Romantics the first backpackers? This film follows them and explores the huge part geography played in their lives and works."/>
        <s v="A documentary of one woman's attempt at solo hiking 2,000 miles, in an effort to understand herself and societal expectations."/>
        <s v="An exploration of what Sikhism is, through the journey of eight pilgrims at Hola Mohalla, a religious festival in Anandpur Sahib, India"/>
        <s v="3,000 Miles. 18 Wild Horses. 6 Months. 5 States. 4 men. A documentary about Conservation, Exploration, and Wild Mustangs."/>
        <s v="A short documentary exploring the uses of 'Natural Horsemanship' across Europe"/>
        <s v="A feature documentary about UPA Pictures, the little studio that changed the course of animation around the world"/>
        <s v="Bird Language with Jon Young is a 2 disk DVD set teaching you all you need to know to start learning bird language and start a group."/>
        <s v="As the videocam &quot;Enrique de Malaca&quot; circumnavigates the globe, it captures stories of friends who have set foot on other lands."/>
        <s v="A film about the cosmetics industry. Everything you need to know about the ingredients being used and what alternatives are out there."/>
        <s v="Dangerous. Sexy. All-American Girl. You know the look. Now meet the women who are making retro style modern."/>
        <s v="Ugandan Filmmaker and Activist Kamoga Hassan's new documentary follows Ugandan LGBT asylum seekers asking the question &quot;Where is home?&quot;"/>
        <s v="The U.S. Army has granted us permission to film a documentary at America's most sacred shrine: The Tomb of the Unknown Soldier."/>
        <s v="The Steamboat Van Clan is a group of three young ski competitors following their dreams and documenting their adventures along the way."/>
        <s v="Set in the ancient waters of the Puget Sound, Clearwater is a universal story about the need to adapt to change."/>
        <s v="I went to Philadelphia to find out if The 99% Declaration could take the ideas of OccupyWallSt. and make change from within the system."/>
        <s v="An independent documentary web series about storm chasing in tornado alley that features the chase team TornadoRaiders.com"/>
        <s v="This documentary is about Last Chance Corral in Athens, Ohio and their heroic work saving nurse mare foals from imminent death."/>
        <s v="A documentary following the incredible story of a brave little boy and his service dog, fighting Type 1 Diabetes one day at a time."/>
        <s v="Eight friends reunite to achieve their childhood dream of designing, constructing, and launching a homemade submarine."/>
        <s v="The workings of life revised: Pioneering scientists &amp; health-seekers challenge our understanding of disease, aging and consciousness."/>
        <s v="A documentary film featuring the World's Largest Rummage Sale and rumination on the Power and Pleasures of Possessions."/>
        <s v="What difference can food really make? A documentary film about six people who make the radical choice to face cancer with their plates."/>
        <s v="Join UCF as they dive into the creative and community outreach for the families in St. Vincent and the Grenadines."/>
        <s v="Too many women feel confused about their orgasm and shame about their desire. This movie aims to change that."/>
        <s v="Rhinos are the most endangered large animal in the world today, and an epic, global battle is being waged to ensure their survival."/>
        <s v="This is a story thatâ€™s never been told, about tackling climate change one penguin at a timeâ€¦"/>
        <s v="A sweeping portrait of daily life in Taranto in an effort to raise awareness and preserve its cultural and architectural heritage."/>
        <s v="When the war ends, a woman's fight begins. Bringing to life the most untapped resources in peace making between faiths."/>
        <s v="Loyalty and morality are questioned as we follow the struggles of Penn State students in wake of the child sexual abuse scandal."/>
        <s v="A documentary film about Nam's first visit back to Korea since her adoption at 6 months in 1976, about the kids in the orphanages now and about Korea."/>
        <s v="My film tells the stories of Jewish Child Holocaust Survivors and how they rebuilt their lives. STRETCH GOALS ADDED!"/>
        <s v="What do we want for our kids? An independent film bringing ideas out of the jungle about a radically different approach to learning."/>
        <s v="A documentary film on a sustainable, grassroots effort to fight malnutrition in Indonesia.  And it's organic!"/>
        <s v="Join us as we explore their humanity, intellect and legacy, demonstrating to young women around the world that all things are possible."/>
        <s v="Help create a new holiday classic -  _x000a_a film that takes us back in time to experience what the apostles witnessed, Jesus Alive Again."/>
        <s v="A documentary adventure about bananas - and people. Your round-trip ticket into the heart of banana-cultures!!"/>
        <s v="A feature length documentary, exploring the many lives memorialized by the iconic AIDS Memorial Quilt."/>
        <s v="Come, join our movie movement.  A new documentary about the healing power of food."/>
        <s v="The Desert River Bends is a short documentary following the alternative lifestyles of three middle-age river guides in Moab UT."/>
        <s v="The story of the 1886 Haymarket Riot explored through the history of the Haymarket Police Memorial Statue."/>
        <s v="A documentary exploring the phenomenon of custom and branded yarmulkes in Jewish-American communities."/>
        <s v="I am working on a project that explores the relationship between education to work for youth within the European Union."/>
        <s v="January was a mentor, advocate, and friend.  Her life tragically came to an end in September 2012.  This film is her story."/>
        <s v="An inspirational feature-length documentary that will help those with disabilities achieve their goals despite the obstacles."/>
        <s v="A short film about property rights, salmon, and ratepayers in the controversy over exporting natural gas through southern Oregon"/>
        <s v="A journey to discover how Somalis are rebuilding their shattered nation, with a focus on the role that women are playing."/>
        <s v="thisisstuttering is a found-footage doc that has already changed lives. It is completely done; we need your help to get it out there."/>
        <s v="Two Canadians document their comic misadventures South of the border seeking the American Dream, trivial pursuits and giant breakfasts!"/>
        <s v="35,000 pounds of food to a city. Highlighting the &quot;Convoy New Britain&quot; event from birth to beyond."/>
        <s v="An unexpected kidney donor acts on faith in order to rescue a fellow cyclist from his failing body. The true story of Pete and Kelly."/>
        <s v="A Texas grandfather's extraordinary quest to protect the coral reefs and his challenge to humanity to take care of the things we love."/>
        <s v="Beyond Local is a personal journey through an art-centric and musically talented community that fosters creativity."/>
        <s v="I wish to professionally voice 10 old-school &quot;POPEYE&quot; tv clips, have my voice edited in as Olive Oyl, then post the demo series online."/>
        <s v="An artistic project that will act as my final animation project and first feature film written, directed, animated, and produced by me"/>
        <s v="Screen writers look to create animated trailer about Anti-Bullying and seek to produce an on-going series that addresses teen issues."/>
        <s v="from the makers of COPS: Skyrim comes the Dark Brotherhood. a dramatic series created with Skyrim machinima."/>
        <s v="A short film about a gay teenage boy who is bullied to the point where he is willing to commit suicide. Only he can save himself."/>
        <s v="Support new organic, gluten free cartoon! You'll enjoy this funny story about fruits &amp; vegies and will be able to see new episodes!"/>
        <s v="The first ever, Dewey Does 110 animation, teaches kids good values, how to succeed in life and maintaining a 110% state-of-mind."/>
        <s v="Iâ€™m raising funds to produce a professional Hard Times Charles animated video book, including hiring animators and voice-over talent."/>
        <s v="Fresh, fun, entertaining Bible stories on YouTube, stop-motion style."/>
        <s v="THE FUTURE is a short animated film created entirely by autistic and developmentally disabled artists from the L.A.N.D. program in Brooklyn, New York."/>
        <s v="Freddy Flint is creating an animated music video to the new &quot;Buttonpusher&quot; single, &quot;I'll Take You Back&quot;"/>
        <s v="A short stop motion animated film of a man on his way home when strange goings on start to happen on his journey."/>
        <s v="A teenage zombie named Jeff and his mad scientist mother adapt to life in the town of Serendipity, where the supernatural occurs daily."/>
        <s v="A 3D Animation._x000a_3 Main characters: Josh, Jessie, and Rosa._x000a_Genre: Action/eerie/adventure/suspense_x000a_Setting: Desert ruins/Deep Dungeon"/>
        <s v="A campaign to share their love on the silver screen and make possible a street musicianâ€™s dream to play them at the same time."/>
        <s v="Be a part of the Planet Earth Superheroes legacy by supporting the project. Mike and friends gain powers to save endangered animals."/>
        <s v="Blinky is the story of a naÃ¯ve simpleton who suddenly finds himself struggling to adapt to changes within his environment."/>
        <s v="This is an educational adventure series for kids about a baby owl and an alien. Physics, science, adventures, drama and joy!"/>
        <s v="As Smyton pushes himself to become respected, he unlocks secrets about himself and the world around him."/>
        <s v="Hi everyone, I'm trying to begin a cartoon series. It's a show about space bounty hunters and their adventures as they travel around."/>
        <s v="A stop-motion animation made by a one girl team, with a camera, creativity, and a lot of determination."/>
        <s v="A group of specialist clones called Wolf Squad are the only clones left after order 66 and are searching the galaxy for survivors!"/>
        <s v="Doomsday is here"/>
        <s v="We love cartoons!! We want to make more but it costs money to so. Be apart of your daily dose of WTF!?! Pledge now!!"/>
        <s v="An upcoming animated web sitcom series centered around dealing with life, love, and relationships."/>
        <s v="We're ready to officially launch our website with a collectable dvd and comic package. Three shows and a double comic."/>
        <s v="A faith based animated short. (The same guy who said a picture is worth a thousand words also said a cartoon is worth two thousand.)"/>
        <s v="10 tracks have been professionally recorded by CGI supergroup, The Fat Rich Bastards. Funding required for 10 animated music videos."/>
        <s v="Max is a pessimistic mouse, always fantasizing about the end of the world. In The Last Mice, Max's fantasy becomes a real nightmare."/>
        <s v="Shell &amp; Paddy is a 2D animation cartoon with 4 minutes of slapstick surreal humour staring two animal characters in weird, wacky world."/>
        <s v="Why do the moon and stars receive their light from the sun? Africa has a story to tell. Ananse and Kweku appear in this great folktale."/>
        <s v="This comedy follows two devils who discover a magical boombox to become musicians after an 80s rapture enchants earth with fairy-tales."/>
        <s v="A man must find his way out of the depths of the shadows by using the aid of a little girl."/>
        <s v="A 7 minute broadcast-quality web pilot (in 3D animation) of Jamboni Brothers Pizza {the ultimate goal being a cartoon TV series}."/>
        <s v="Itâ€™s an Action/Adventure Anime for The Yuusha Brave series, G1 Transformer, and the Fast and the Furious Fans!"/>
        <s v="Goal The FunBunch characters animated on TV: Fun entertainment for kids just like other authors before us (ex.Arthur,Clifford,Dr Seuss)"/>
        <s v="Sideways Mohawk vs This Guy a special project combining th two stories into a Comic eBook &amp; full length Cartoon Movie homemade goodness"/>
        <s v="from my photo work, pyro techniques, aqua technitque and more , i will take the pricipale personnage to the lost land of phenix where ."/>
        <s v="An animated parody of the game, Counter-Strike. The sequel to the very popular Counter-Strike: DE_dust2. Hacker is back!"/>
        <s v="Little Lamb Kidz is a first of its kind set of multi-faith children's characters that will come to life in this 21 minute animated DVD."/>
        <s v="An animated web series about biological evolution gone haywire."/>
        <s v="A machinima based film, displaying the effects of todays financial crisis the world faces, and the explossive consequences it carries."/>
        <s v="A prince who becomes a slave, suffers of amnesia far away from his land. Slowly he recovers memory and returns where all started."/>
        <s v="Depicts the contribution the Tuskegee airmen made in certain historical events that helped turn the tide in World War II."/>
        <s v="We are three students that want to make a short PokÃ©mon movie as a school project!"/>
        <s v="&quot;Amp&quot; is a short film about a robot with needs."/>
        <s v="(Working storyboard for animated project) A multi-generational Knight that wages war on criminals and corrupt governments"/>
        <s v="Unfiltered + uncensored radio hosts Kris and Berman, create an adult animated series based on the mock lives of prank call characters."/>
        <s v="After the devastation of a massive Hurricane, main character that has strong's ties to the city returns to find everything in ruins. As"/>
        <s v="Create a personalised animation film using your child's name and photo."/>
        <s v="Glippets is a fun comic strip and animation that features cute aliens taking up residence next door!   See the strip at glippets.com"/>
        <s v="Three kids try to stop Mazi Mbe's plan to restore Africa to its original state where Tricksters &amp; Spirits ruled_x000a_and Juju was law."/>
        <s v="The animated film &quot;Fly Forward&quot; is an original story which humorously describes the life experiences of the Hero A-Fei in his Childhood"/>
        <s v="Quantum Kidz follows a young girlâ€™s journey becoming a superhero and dealing with alien threats against the Earth!"/>
        <s v="Time travel the light Mr. Fantastic!  Spin the dimensions toward other continuums and worlds.  Hold onto your panties."/>
        <s v="Tropiki-Meet the Tikis-childrens animated/cartoon series.Fun  cartoon shorts with quirky humor and a positive uplifting message"/>
        <s v="Animated Music Videos that teach kids how to read."/>
        <s v="A Comedy-drama animation revolving around a man who finds a problematic pair of headphones that literally take over his whole life."/>
        <s v="this is an animated full length film of an old classic with new life to it. That gigantic and naive duckling we all love  ."/>
        <s v="ANIMATING the most INFAMOUS Math Courses in America and TRANSLATING them for the mathematical underdog!"/>
        <s v="To court his muse, an artist must first outsmart her dog.  A short animated film collaboration by Dana and Terrence Masson."/>
        <s v="The year is 2043. Test subject David Beck has been augmented with psychokinetic abilities. He uses his newfound gifts to thwart evil."/>
        <s v="Help me quit my day job and also create animated Stand-up routines from local up and coming comedians."/>
        <s v="Help to fund a children's animation Series. Teaching good morals and conduct. Also includes simplified teachings about Islam and Allah."/>
        <s v="The Diddlys are steam powered superheroes,transforming into spaceships,submarines or whatever it takes to complete their secret mission"/>
        <s v="Last few days to make this toon a reality! 5 funny toons for YOU! See the pilot episode here!"/>
        <s v="&quot;Today's Toys Build Tomorrow&quot;  A feature film backed major toy project. Children learn about life while they play and have fun."/>
        <s v="Hey everyone we are producing a new show called The Adventures of Daryl and Straight Man. It is an animated comedy web series."/>
        <s v="When humans left the earth, the animals took over the city. What could go wrong? Well...everything!"/>
        <s v="Help America's favorite dysfunctional immigrant family THE GUINEAS launch the first season of their animated web series."/>
        <s v="Cancelled"/>
        <s v="&quot;Guess What? Gus&quot; is a magical animated comedy that follow a new kid who playful antics for attention make the news."/>
        <s v="This project aims to create a 3D animated movie that is created by it's fans, it's content and plot will be driven by it's followers."/>
        <s v="The Chupacabra is not a myth and one man is on a mission to prove its existence no matter what, his name is Joc Barrera."/>
        <s v="Angels come to Earth in human disguise to deceive mankind, rule the Earth as gods, create a hybrid army &amp; destroy all who oppose them."/>
        <s v="two friends set out to conquer and reach the level cap of the quest watch, how will they do it when they're 2 teenage idiots"/>
        <s v="The movie is about the adventures of Ethan, Danna, The mysterious inventor and more."/>
        <s v="live-action/animated series pilot."/>
        <s v="AT is an Interactive Animation made for the iPad where the user becomes part of the story. It's a fantastic journey of discovery!"/>
        <s v="A Feature Length Animated Film Noir Musical with a modern twist. _x000d__x000a_Animation and music melded into edge-of-your-seat entertainment."/>
        <s v="This animated dark comedy video highlights Stephen Colbert as a super hero-like figure within a corrupt and sinister world manipulated by the media."/>
        <s v="Based on the invention portfolio of a patented inventor World War Four is a look into the future of warfare and humanity as a whole"/>
        <s v="This Strawberry Bowl concept is the 1st of many episodes.  These episodes will be released in accordance with the harvest of the month."/>
        <s v="Jimmy wants to live life and see his grandchildren grow up, but alcoholism threatens to curtail everything he dreams of."/>
        <s v="An animated DVD starring Woodsy Owl that entertains children while  showing them how they can help create a cleaner, greener planet."/>
        <s v="This wonderful movie will tells the story of two adorable aliens who crash land into a familyâ€™s backyard, and travel the Earth."/>
        <s v="A feature-length 3D animation that depicts what happened when the Son of the Morning rebelled against God."/>
        <s v="&quot;Code Monkey(s)&quot; is a short animated-series about life from the perspective of an engineer who feels like an actual &quot;Code Monkey&quot;."/>
        <s v="A stop-motion animated action packed adventure. Telling a great story with an even greater message. Join me and lets change the world."/>
        <s v="A hilarious comedy podcast being turned into an animated series  about an indian servant and his boss."/>
        <s v="A mile below the Franco-Swiss border Dean manages to break the Large Hadron Collider and triggers the end of the world."/>
        <s v="A project that incorporates animation and comic art into a relevant story. 4 boys, 1 eyeland, and a whole lot of drama!!!"/>
        <s v="We have a fully developed 2D animated series that requires more professional animation. Our first 2 home-animated eps are up online."/>
        <s v="A sci-fi fantasy 2.5D anime styled series about some guys trying to save the world, probably..."/>
        <s v="A film created entirely out of paper, visual effects and found objects depicts how one man created a new life for himself."/>
        <s v="A Tale of Faith is an animated short film based on the heartwarming tale by Rebbe Nachman of Breslov."/>
        <s v="A big brother style comedy animation series starring famous seafarers"/>
        <s v="Honeybee is a cartoon about a girl who can talk to bugs, and her quest to save the bees! Adventure, humor, and lots of fun characters."/>
        <s v="The community of Somorrah is peaceful and unblemished until &quot;The Boss&quot; power and money starts to diminish &amp; plans to gain it all back!"/>
        <s v="&quot;When the dream of childhood is stolen... a nightmare is born&quot; A dark animated fantasy film by indie filmmaker M dot Strange."/>
        <s v="Tim Arthur's 21st anniversary sell-out production of his 'chilling' and 'sinister' ghostly thriller returns to the Edinburgh Fringe!"/>
        <s v="The Blind Owl in co-production with Halcyon Theatre will stage &quot;dirty butterfly&quot; a voyeuristic drama by Britain's debbie tucker green."/>
        <s v="*** TO MAKE DONATIONS IN THE FUTURE                                   GO TO OUR WEBSITE: www.compassplayers.com ***"/>
        <s v="The Star on My Heart, an original play based on a survivor of the Terezin concentration camp, with community outreach for all ages."/>
        <s v="Angel on the Corner need YOUR help to raise Â£3,500 to take Zero Down by Sarah Hehir to the Edinburgh Fringe Festival this August!"/>
        <s v="EUPHORIA! is a new play about the decriminalization of drugs, and its profound effect on both the criminals in prison and &quot;The Man.&quot;"/>
        <s v="We have a brand new play. We urgently need your help to fund our production, which opens at Theatre503 on August 18th."/>
        <s v="OMEGA KIDS, a new play by Noah Mease, directed by Jay Stull &amp; produced by New Light Theater Project in association with Access Theater."/>
        <s v="A Festival Backed Production of a Full-Length Play."/>
        <s v="Snowglobe Theatre, a new Montreal company, will be presenting Shakespeare's &quot;Much Ado about Nothing&quot; at Mainline Theatre in January"/>
        <s v="Corners Grove is a coming-of-age play about leaving home, gender identity and the death of Whitney Houston; will benefit Win NYC."/>
        <s v="SYLVIA is a modern romantic comedy about a marriage and a talking dog. Directed by Jeanna Michaels. January 12 through January 29, 2017"/>
        <s v="A fast paced, comedic play about an anxiety-ridden filmmaker who lies to investors about having Christopher Walken in his film."/>
        <s v="New writing â€¢ Twisty-turny magical realist retro sci-fi â€¢ Human lives â€¢ Storytelling â€¢ The slope our society slips down..."/>
        <s v="We're a zero-budget, non-profit theatre group based in Oslo and have been invited to perform at a conference in Belgium. Help!"/>
        <s v="Weâ€™re producing a Northern Brexit sci-fi play for VAULT festival 2017 and we need your help!"/>
        <s v="A new one-man play by Giles Roberts, shining a different light on the very human cost of war *IDEASTAP UNDERBELLY AWARD WINNER 2015*"/>
        <s v="Transforming bystanders into anti-bullies since 2012 thru inclusive learning environments.  Together we can take back our classrooms."/>
        <s v="SOC produces affordable and accessible theatre in the heart of Orange County, CA, and we need your help to match a $5,000 grant!"/>
        <s v="A brand new show that unites puppetry, live music and storytelling to bring a forgotten English legend back to life!"/>
        <s v="There are so many dilemmas in life- what to do, where to go? _x000a_Let us solve it - search our preference based entertainment calendar"/>
        <s v="A website dedicated to local Kink Communities; to find others with matching interests and bring them together."/>
        <s v="The platform to record visual, audio and text memory of the common man - as we experienced history when it brushed us by"/>
        <s v="I want to make it easy for those with food allergies to know where they can safely, and happily eat out with friends and family."/>
        <s v="Do you have a favorite shirt? So does everyone else. Favowear is creating a platform to share the best clothes and shopping sources."/>
        <s v="1st collaborative webdesign tool to create professional websites with WordPress, Bootstrap and other open source technologies."/>
        <s v="Build a Christian Network Platform to connect and collaborate projects, events, missions and support online to fulfill the call."/>
        <s v="We are looking to build a secure email / document sharing system for companies needing to send sensitive information to clients."/>
        <s v="Teach your native language online or study a foreign language with native speaking teachers. Social Web service and apps."/>
        <s v="The project idea came from game keys, gamers give out game keys on insecure forums and websites, we want to change that and make it fun"/>
        <s v="Help us shine the spotlight on our local businesses and contractors by providing a cost-effective ecommerce &amp; marketing platform"/>
        <s v="AX Nation's goal is to develop, highlight, and connect black business leaders across the diaspora with skilled software developers."/>
        <s v="Axoral is a 3d interactive social media interface, with the potential to be so much more, but we need your help!"/>
        <s v="Groundbreaking New Classifieds Website Grows Into Largest Nationwide Coverage By Turning Users Into Entrepreneurs"/>
        <s v="grplife helps non-profit and community groups engage their members while upholding an attitude of responsibility for their information"/>
        <s v="Show-Skill.net helps to promote young football talents for free. It's the best place to show what you've got! Just post your videos :)"/>
        <s v="An educational platform for learning Unified English Braille Code"/>
        <s v="The world's first interactive global domestic violence platform which connects victims, NGO's, policy-makers and researchers."/>
        <s v="A community website with news, classifieds, photo albums, business reviews and a calendar for the local community to share."/>
        <s v="The words most comprehensive platform for creatives &amp; artists. Develop &amp; showcase user talent &amp; link them to business &amp; brands globally"/>
        <s v="In the future the possibility exists that the internet it's self could be felled, we have world seed banks, it's time for a net bank,.."/>
        <s v="A marketplace for talent and employers to match. Using intuitive technology we match &amp; place talent with the best career position."/>
        <s v="i would like to develop an international free platform for domestic and international students to find accomodation in all countries"/>
        <s v="I want to help people who have trouble remembering the simple things in life, like what day it is and what they need to do today."/>
        <s v="Plateforme de troc gratuit et d'Ã©changes en tous genres par nature. Mieux s'entraider, Ã©changer, de donner, louer ou vendre Ã  distance."/>
        <s v="Our objective is to provide a platform which helps teachers to provide courses to leaners in wide range of locations including Africa."/>
        <s v="I am creating a website that will make it easier for people to promote or find rummage sales utilizing the power of Google Maps"/>
        <s v="UnimeTV's goal to revolutionize the way anime lovers interact with one another. Connect with others around the globe like never before!"/>
        <s v="A million snow lovers from all over the planet, connected to each other with a common goal. &quot;To have the best snow experiences _x000a_ever.&quot;"/>
        <s v="Mioti is an indie game marketplace that doubles as a community for developers to join networks and discuss projects."/>
        <s v="Humans have AM/FM/Satellite radio, kids have radio Disney, pets have DogCatRadio."/>
        <s v="Snag-A-Slip is an online platform that connects boaters with awesome marinas and available boat slips so that they can book with ease."/>
        <s v="FairwayJockey.com is a web platform to make high quality custom tour golf equipment available at a lower cost to the consumer."/>
        <s v="Dive into 3D fractal star fields of web browsing, social networking, and project/contact management. Your YOUniverse of data #UMEOS"/>
        <s v="Grow your YouTube channel and increase your audience by allowing multi uploads, shares and interaction from a single simple interface."/>
        <s v="Wird der PC nicht genutzt, belohnt Gridcoin Rechenleistung fÃ¼r wissenschaftlichen Fortschritt - Uscore macht diese Forschung zum Spiel!"/>
        <s v="UthTopia Is a social media organization that believes in positive online usage, youth mentorship, and youth empowerment."/>
        <s v="Emails are one of pervasively used mode of communication today. However, emails can be personal and sometimes discretion is needed."/>
        <s v="weBuy trade built on technology and Crowd Sourced Power"/>
        <s v="Learn classic and public key cryptography with a full proof-of-concept system in JavaScript."/>
        <s v="I Want To Create A Website That Helps Young Inventors Of Today Broadcast Their Talents &amp; Help Get The Reconigition They Deserve"/>
        <s v="Help me raise funds so that I can be able to give passionate young poets a chance to earn money weekly for their writing &amp; spoken word."/>
        <s v="A community-driven online system which promotes self-governance.  Level up by adding content; civic agendas and private associations."/>
        <s v="HackersArchive.com will help rid the web of viruses and scams found everywhere else you look!"/>
        <s v="Script Call takes your presentation from the wall to your audience; from your device to theirs."/>
        <s v="SAVE UP TO 40% WHEN YOU SPEND!_x000a__x000a_PRE-ORDER YOUR LINK CARD TODAY"/>
        <s v="Employ College is a movement for companies to hire college graduates from their respected institutions."/>
        <s v="Waitresses.com is an online community devoted to servers around the world. Learn. Connect. Work. Travel. Share._x000a__x000a_Make a pledge today!"/>
        <s v="Offrire un &quot;TRAGO&quot;, ossia un passaggio con autista che ti segue e ti aspetta mentre concludi i tuoi affari, quando non puoi guidare"/>
        <s v="Services closer than you think..."/>
        <s v="Learn the skills needed to be a successful web engineer. Create your own complex web applications, deploy servers, use data and more."/>
        <s v="Kid's Connect is a brand new social media website that is built specifically for kids to connect with other kids sick just like them."/>
        <s v="Together, we can build a FREE, business start-up system that will help aspiring entrepreneurs change their economic circumstances."/>
        <s v="One Day Your Life May Just Depend on Staying Anonymous Online.  Or You Just May Not Want Google, Amazon Or The NSA Knowing Your Details"/>
        <s v="Creating a fitness site that will change the fitness game forever!"/>
        <s v="MyBestInterest.org elminates election research by quickly identifying the candidates that will best represent your interests."/>
        <s v="We present digitaibook,com site which can become a free electronic library with your help,"/>
        <s v="Rolodex is a web application that strives to nurture business to business relationships by connecting users via email."/>
        <s v="This is a project to create a crowd-funding site for Urantia Book readers worldwide."/>
        <s v="We send care packages to incarcerated individuals throughout the country that include specific items hand picked by the sender."/>
        <s v="Science Technology Engineering and Math + youth = a brighter tomorrow."/>
        <s v="In today's day and age every website tracks your IP Address and information, it's time to keep your information private and secure."/>
        <s v="A &quot;CarFax&quot; type of report for Doctors. We have the right to make informed decisions about who we choose to be our doctor!"/>
        <s v="The admin for Randompics has announced they will be shutting down. I want to run, and improve, this great site!"/>
        <s v="Bad news is our business. We deliver the news you don't want to and soften the blow with custom designed gifts and personalized verse."/>
        <s v="An iPad support care package for your parents / seniors."/>
        <s v="No more expensive, difficult and seperated packages for your business management. It's time for an All-in-One solution for your company"/>
        <s v="Gritty, upfront reality going the distance hard with a proven track record of insatiable artist. Broadcasted live on the Web."/>
        <s v="A website that hosts virtual desktops. Simply log in and the cloud will enhance the power of your local computer or smart device"/>
        <s v="Can we swap, please? - everybody's said it. I want to create a website that enables anybody to trade their items, without money hassle."/>
        <s v="We are creating a Christian social network to empower, educate, and connect Christians all over the world."/>
        <s v="Finie la peur de vendre ou acheter d'occasion Ã  un inconnu ! Colis ouverts, photographiÃ©s et testÃ©s. Paiements en ligne sÃ©curisÃ©s."/>
        <s v="A Fast and Reliable new Web platform to stream videos from Internet"/>
        <s v="A storybook for your child in 15 minutes, exclusively through Kickstarter (pre-sales, not a donation) starting at $15 for a softcover."/>
        <s v="Something is wrong when your choices are between a &quot;giant douche and a turd sandwich.&quot;  So, lets make it better."/>
        <s v="The aim of PixlDir is to deliver the most simple, and fast experience when it comes to uploading images to the web."/>
        <s v="Hormis la similitude envers d'autres rÃ©seaux socials, celui-ci vous permettra d'organiser / participer Ã  des soirÃ©es trÃ¨s facilement !"/>
        <s v="At beSpider you can create and publish you websites within minutes. 100s of pre-build templates, free domain, free cloud base hosting."/>
        <s v="With the cost of education seemingly always on the rise, Y2Y aims to ensure that no student will be left behind through peer tutoring."/>
        <s v="Big Data Sets for researchers interested in improving the quality of life."/>
        <s v="iShopGreen.ca is an online marketplace that connects consumers and suppliers with green products &amp; services"/>
        <s v="Creating a web portal to train law enforcement departments on how to handle dogs and a directory and profile system for our dog's."/>
        <s v="The Animal Shelter Network is a free website for collaboration and communication between animal shelters, rescues and humane societies."/>
        <s v="WheelWolf is a subscription based service connecting car lovers to provide a safe and secure platform for swapping and borrowing cars."/>
        <s v="I am designing a fun, high tech dating website, with over 25 cool features. It is innovate as well as user friendly."/>
        <s v="SkyRooms.IO is a social network for business people that actually equips them to do work together. Resume, video conferencing and PM."/>
        <s v="TSOLife is a revolutionary digital platform that allows users to record a personalized legacy to leave behind for future generations."/>
        <s v="Social Network - your new digital social life without ads, monitoring and analyses. Freed from the feeling that every step is followed"/>
        <s v="Funding of website design &amp; materials for education about firearms, firearm safety &amp; firearm related apparel"/>
        <s v="Global Ids you create for yourself, then the world can connect to you via free online msgs (for Reuniting Lost Property, Dating &amp; more)"/>
        <s v="Land development network for an eco-conscious collective. Community portal features ideas on lean design, green building, urban ecology"/>
        <s v="A Powerful Multimedia-Rich Software that aims at making online publishing very simple."/>
        <s v="Our goal is to create a system, students can find universities that best match their interests."/>
        <s v="Uivo lets police and fire department personnel quickly contact you in the event of an emergency involving your property."/>
        <s v="We help companies to explain what they do in simple, grandma-would-understand terms."/>
        <s v="Network used for building technology development teams."/>
        <s v="With no central location for keto knowledge, keto advice will be a community run knowledge base."/>
        <s v="It will enable deprived children to make artistic work for selling online/illustrating their work in our exhibitions around the world."/>
        <s v="O0"/>
        <s v="Development of a Safe and Educational Social Media site for kids."/>
        <s v="Mountain, fat and race bikes made from high grade aero carbon fibers by tow placement and tow folding technology (no fibres cutting)."/>
        <s v="Innovative new compression-based breast pump gives mothers unprecedented freedom, enabling efficient and discreet pumping"/>
        <s v="Gauss glasses protect your eyes in front of screens and outside with self-tinting lenses and a new, proprietary coating technology."/>
        <s v="Stylish new phone carrier allows instant access to your smart phone while freeing up your hands."/>
        <s v="Sofft...it's Soft with an Off! A stain-blocking fabric softener that simplifies your laundry and helps the environment at the same time"/>
        <s v="Ever wanted to own something made out of carbon fiber? Now you can!"/>
        <s v="Small town police forces don't always have the resources to provide for the unique needs of female officers and their body armor."/>
        <s v="Wengash Silver underwear: 100% pure silver. Block cell phone, wifi and microwave radiation, protect your reproductive organs and sperm"/>
        <s v="Get ready for the next product that you canâ€™t live without"/>
        <s v="A backpack with a built in solar panel to charge any USB device. Includes removable battery pack, USB cable, and 7 different adapters!"/>
        <s v="This project is designed to obtain flash drive bracelets with a child's information on it for parents to wear in case of emergencies"/>
        <s v="Pacha's Pajamas is an epic story told through books, music, videos and now augmented PJs that's uplifting kids everywhere!"/>
        <s v="Zossom is a smart phone case with a strap. Forget the days of shattered screens and scratches. The Zossom case keeps your phone safe."/>
        <s v="Wearsafe: connect with the press of a wearable button, keeping you safer wherever you are and more secure in whatever youâ€™re doing."/>
        <s v="The MOVEMENT delivers the same tracking functions as the industry leaders at a fraction of the cost. SUPPORT our Project Today."/>
        <s v="Meet Spark: The friendly companion that helps you stay awake during the day. Re-released with new features!"/>
        <s v="Innovative smart glasses allow you recording videos, taking pictures and connecting to your phone with smart defined gestures."/>
        <s v="Be more than stylish, be visible. Reflect what youâ€™re hearing/feeling in 24 customizable glowing colors with these laser based earbuds."/>
        <s v="Secure your smartphone in your hand without worry of drops, perfect to mount in your car or anywhere else; makes the most useful stand."/>
        <s v="Sync up your lifestyle"/>
        <s v="A revolutionary way to bring running science to everyday people and help runners of all levels achieve a more natural and enjoyable run"/>
        <s v="AirString keeps your AirPods from getting lost by keeping the pair together with a  durable and premium quality string."/>
        <s v="A stylish, durable safety light band on your wrist or ankle holds a watch or another modular accessory."/>
        <s v="Imagine a mouse that automatically moves your pointer to where your head is facing. Its an air mouse hidden inside a standard headset."/>
        <s v="Save Oregon Babyâ„¢ Diapers, a handmade business, run by awesome moms in Southern Oregon, from permanently closing!"/>
        <s v="Culbox is an Open Source Wrist Watch for Arduino with built in Bluetooth and bunch of Hi-Tech sensors and tons of features for Makers"/>
        <s v="Have you ever dreamed of having a pet duckling, but concerned about all the pooping, here is a a solution to help solve that issue."/>
        <s v="The first navigation system, usable by each means of transport, that will take you wherever you want without thinking about the route."/>
        <s v="A card holding companion to your phone that acts as a placing device for all your devices.  Grips to any material too."/>
        <s v="Beautiful automatic watches, made for every moment._x000a_Sports, business, casual.....it fits every moment of your life."/>
        <s v="FINCLIP, the revolutionary scuba diving accessory that when attached to your fins makes getting them on the simplest thing in the world"/>
        <s v="SmoothEye tracks eye movements to accurately measure alertness and focus level, allowing you to easily and reliably test your brain."/>
        <s v="Fashion accessories used to instantly link with people you meet and exchange contact info, money, documents, media and so much more."/>
        <s v="Will assist the deaf to have better communication and safety through the use of LCD glassware with audio &amp; sensory components."/>
        <s v="Listen to sounds by feeling an array of vibrational patterns against your body."/>
        <s v="24+ hour online class in WatchKit development from an expert iOS developer and instructor via unconventional, innovative projects."/>
        <s v="Having a baby or looking for the perfect gift for a baby shower?_x000a_Discover NapTime, a silent baby monitor that improves your sleep."/>
        <s v="Sinapsi is the first heated jacket designed in Italy._x000a_Now you can manage your jacket by smartphone. Power bank 5/x Charger included."/>
        <s v="For the isolated rice farmer. For the 14-hour taxi driver. This tiny MP3 player has the entire New Testament Bible... in their language"/>
        <s v="World's first bio-feedback posture device for your entire back. Trains back, neck, thoracic &amp; ab segments by using only 30 min/day."/>
        <s v="A simple, vibrating belt that trains your muscles to maintain the correct posture, providing more confidence and higher energy levels."/>
        <s v="The D-Pro is a lightweight, moisture-wicking headband with a padded carbon fiber insert that reduces the risk of head injury in sports."/>
        <s v="The Deception Belt is an innovative belt with app capability, designed to assist any user gain control over their appetite."/>
        <s v="Mist Buddy is a remote controlled misting system, powered by a rechargeable battery with misting/sipping tip for complete coolness."/>
        <s v="Arcus gives your fingers super powers."/>
        <s v="PowerPack is an efficient and affordable backpack with a lithium-ion charger for all electronic devices offering charges on the go!"/>
        <s v="La tua giornata sportiva monitorata nel tuo polso??!!!_x000a_Rendiamolo possibile... VIVI DI CUORE --- All MADE in ITALY"/>
        <s v="Power Go es una linea de cargadores solares para dispositivos mÃ³viles, amigables con el medio ambiente y de bajo costo."/>
        <s v="Removable collars and cuffs along with hidden underarm designs that prevent embarrassing and stubborn stains. What does YOUR shirt do?"/>
        <s v="The Lifeclock One is an officially licensed, supercharged version of Snake Plisskenâ€™s countdown watch from Escape from New York."/>
        <s v="A radiation shield for your fitness tracker, smartwatch or other wearable smart device"/>
        <s v="Personalizing your Apple Watch has never been easier. Ten different colors to match any lifestyle. Time is precious, protect it."/>
        <s v="A revolutionary, cycling safety device is born! Signum indicators close the communication gap between cyclists and other road users."/>
        <s v="Prana is the first wearable combining breath and posture tracking to make your sitting time count."/>
        <s v="You can control how much air enters the helmet by opening or closing the vents. This is very useful in bad weather, or for competition."/>
        <s v="Unique small wearable personal air conditioning device that provides the user a 10-15 degree environmental difference on his person."/>
        <s v="Show your fidelity by wearing the Trustee rings! Show where you are (at)!"/>
        <s v="Glasses, not for you but your virtual reality headset. Prescription lens adapters, lenses and more to make your VR experiences better."/>
        <s v="The first 3D Xray Vision Instrument FREE* for researchers, scientists, entrepreneurs, developers, educators, artists, and explorers."/>
        <s v="TapTap is a technology to transfer touch between two people. It can also be an activity tracker, a game controller or smart alarm."/>
        <s v="A-iEasyâ„¢: The first customized unfoldable stand for smartphones that barkly needs room. Wholy integrated (will be relaunched soon!!)."/>
        <s v="In case you missed out on this campaign but are interested in owning a Hotblack London watch, please visit www.hotblacklondon.com."/>
        <s v="Realtime feedback for swim &amp; triathlon training! Visually monitor pace &amp; intervals to improve fitness. For swimmers &amp; triathletes."/>
        <s v="SPEEDWRAPS improve the speed, agility &amp; strength of an athlete by utilizing evenly distributed weight on the lower leg."/>
        <s v="Turn you helmet into the safest helmet and don't worry about a thing,you will always have the right fit!!"/>
        <s v="The closest thing ever to the Holy Grail of wearables technology"/>
        <s v="Driver Alert System es un sistema de seguridad para el conductor, que le avisa en caso de perder la posicion vertical mientras conduce."/>
        <s v="Forget your headphones. Wear Hy all day for voice-controlled music, calls, biometrics and more, with a huge battery and hidden fit."/>
        <s v="Glowbelt is the world's first rectractable LED safety belt for fans of the great outdoors, fitness enthusiasts, children and more."/>
        <s v="A &quot;handheld&quot; light, which eases the way you illuminate objects and/or paths."/>
        <s v="Shirts, so technologically advanced, they connect mentally to their audience upon sight."/>
        <s v="Our wearable and app automates the poke you normally get from your bedpartner to make you stop snoring and making you turn to the side."/>
        <s v="Making important medical data of active people available to first responders of an emergency by wearing a dog tag bearing a QR Code"/>
        <s v="The first GPS tracker created entirely in Italy that allows you to know where your pet is located at any time throughout any device."/>
        <s v="The Prep Packs Survival Belt allows you to carry all of the essentials for outdoor survival inside your belt buckle"/>
        <s v="Mouse^3 is the next generation of input devices. With cursor control and customized gesture recognition, its applications are endless!"/>
        <s v="Translate sight into touch with a wrist-mounted wearable. A revolution for visually impaired people everywhere."/>
        <s v="Cool air flowing under clothing keeps you cool."/>
        <s v="When every second matters, BioToo temporary tattoos get critical information to emergency personnel to help them help you."/>
        <s v="We've created the perfect sports chalk- antibacterial, lasts longer, better grip, and no mess! Now we need a non-provisional patent!"/>
        <s v="Without Utterance, a crushingly intimate literary memoir told from the inside of losing language, self, and world."/>
        <s v="Everything families need to host a Jewish welcoming ritual when opting out of circumcision. Includes original ceremonies and music."/>
        <s v="BANGGAI RESCUE is a beautiful, must-read book and a project setting out to answer some critical questions about the species' future."/>
        <s v="The Definitive (and Slightly Ridiculous) Guide to Enjoying the 2015 Pro Football Season"/>
        <s v="We are creating the Adventure Access Trail, a new walking trail from Boston to San Francisco.  _x000a_http://adventureaccess.org"/>
        <s v="A true story about inspiration and survival - David Alfred George turns his powerful experience into a compelling vBook."/>
        <s v="&quot;60 Days to a Radiating Faith&quot; is a collection of carefully selected Bible verses to encourage those undergoing cancer treatments."/>
        <s v="A surgeon's call for today's Christians to practice biblical compassion. Pre-order now and turn the tide towards the model Christ gave!"/>
        <s v="A big idea non-fiction book by an impatient three-time author and insomniac willing to bet on himself."/>
        <s v="A true David vs.Goliath story about a young adult battling the U.S. health care system to survive and become an advocate for change."/>
        <s v="A Massive but Cheerful Online Digital Archive of Surfing"/>
        <s v="Be part of the excitement by supporting our first season offering unique perspectives of Portland from the water."/>
        <s v="A great collection of puzzles to take and enjoy anywhere in the world - have fun, challenge yourself, and become a better chess player!"/>
        <s v="Sinatra Cookbook is an ebook featuring 12 fantastic example applications built on the Sinatra framework and many well known Ruby gems."/>
        <s v="Sideswiped is my story of growing in and trusting God through the mess and mysteries of life."/>
        <s v="TOP FUEL FOR LIFE â€¦ a true story of victory, unimaginable loss_x000a_and the epiphany that changed everything."/>
        <s v="I'm writing a new book! Topic: Privacy is Dead. What does a world without privacy mean for humanity? Our reputations? Our kids?"/>
        <s v="For one year, two women exclusively ate food produced within Mendocino County, CA. Now, they will write a book about their adventures."/>
        <s v="The true story of a child's struggle with hunger, poverty, and war in El Salvador."/>
        <s v="Strategies forged and lessons learned from accessing highly selective places where Black men have historically been underrepresented."/>
        <s v="Book on the search for the San Marcos, shipwrecked off the coast of Ireland in 1588 and the mysteries that have drawn men to find her."/>
        <s v="A revolutionary digital mapping project of the Vilna Ghetto"/>
        <s v="Thats right &quot;My Life As Julia Robertsâ€¦Snapshots Of A Life&quot; is going on the road! The first book tour! With Author Liane Langford!"/>
        <s v="Valmont is a town with a fertile history and a vibrant community. We aim to capture the magic in our People's History of Valmont!"/>
        <s v="Join others to help create a world that is possible -- in your workplace, community and society!"/>
        <s v="Help launch a FREE guide that can help activists &amp; community organizers leverage social media tools for change like never before."/>
        <s v="This is a book of letters. Letters to our body parts."/>
        <s v="My creations are born in different cultural environment around the globe with Â« what is already there Â» and act as a social impulse"/>
        <s v="Peace on Earth begins with birth. Educating pregnant women to create a more peaceful world is what this book is all about."/>
        <s v="A place for rational, fact and data based non-partisan political and societal commentary on things that matter to Americans."/>
        <s v="The epic adventure of a 33 year journey surviving 4 open heart surgeries- emotionally powerful. Graphic. Honest. Funny"/>
        <s v="A young cancer survivor embarks on a cross country railroad adventure while writing her memoir through letters."/>
        <s v="A raw, honest encounter of my colourful journey trying to escape accepting I had Epilepsy &amp; how I found my super powers along the way"/>
        <s v="Finally, Jewish sacred texts by Israeli women, volume 2 of an  acclaimed, revolutionary series of powerful, witty, diverse Midrashim."/>
        <s v="A book about a couples first year of marriage. Read the inspirational story of how God helped them overcome cancer, amputation and more"/>
        <s v="The hilarious new book about RAGBRAI, America's greatest event that you've never heard of. Crotch lube is entirely optional."/>
        <s v="A mixed media (poetry, photo, prose and sound) text focusing on/inspired by rural life in former Communist republics. "/>
        <s v="This is for the book release event/photo gallery show. Funds will go to buy gallery prints &amp; copies of Orlando's Historic Haunts."/>
        <s v="I am publishing my book, Waiting on Humanity and need some finishing funds to do so."/>
        <s v="Help me search for the lost ruins of the UK. A unique guide to  lesser known and somewhat known ruins of Britain."/>
        <s v="I am publishing my 5th book, I am looking to publish a book of short stories, all based on random thoughts that flash through my mind."/>
        <s v="The day Chuck died was the day everything changed. Now he has to save the afterlife from extinction or die again trying."/>
        <s v="An original-well-done eBook. Mainly about fiction, action, adventure, and mystery. A story that you've never read!"/>
        <s v="Highland Sabre explores a possible yet terrifying explanation for the mystery big cats said to prowl the British countryside."/>
        <s v="[JOE]KES is a book full of over 200 original, sometimes funny, pun-ish Joekes. If you hate the book, use it as a coster!"/>
        <s v="To survive, an American socialite must fight with a Mafia boss in the French Resistance, but will his underworld ruin her in the end?"/>
        <s v="I am writing about my nonna's life in Southern Italy and what it was like to grow up in a Fascist regime before immigrating to Canada."/>
        <s v="Jury of Peers is a complete novel, and it's good._x000a_All it needs now?  _x000a_More readers.  About ten million more._x000a_Let's get 'em."/>
        <s v="Haunted by a wrong decision and hunted by a Tall Dark Stranger, a misguided teen struggles to find her way home ..or will she make it?"/>
        <s v="Over a year of dedication has produced amazing photos and stirring words. The last step is to help those words appear in a printed book"/>
        <s v="Daniel was an ordinary boy, until unordinary events began to occur. Danny had never been exposed to supernatural activity until now..."/>
        <s v="A satire gift, the stress cube has original artwork, comes on a custom mahogany stand and has a funny exercise booklet."/>
        <s v="What if the stories in the Bible, especially those about strong women, were retuld by their own characters? I've completed 5 and am ready to publish."/>
        <s v="The Mortis Chronicles is a hard hitting, thought provoking and action packed indie published series. You know you want to read!"/>
        <s v="Arabella seeks studio time to professionally read her novel, making it available to listeners as an audio book on audible.com"/>
        <s v="Scorned is the first in a series that I have been working on for two years and it's time to get it published."/>
        <s v="Would anything change if women were in charge? Book Clubs, readers, and critics herald the latest by award-winning author, Aguila."/>
        <s v="One Minute Gone is a murder mystery drawn from real people and events. Read Chapter One at http://davidhansardblog.wordpress.com."/>
        <s v="Laughter, tears and good times in the warm glow of Summer s Love. The perfect recipe for the winter blahs."/>
        <s v="A novel. Beautiful. Sparse. The truth behind the American Dream seen from the eyes of a young wanderer in the midst of the economic collapse. "/>
        <s v="We are finishing up recording our new record and we would like help with its physical CD release."/>
        <s v="&quot;WE ARE ON A MISSION TO TOUR THE UNITED STATES NON-STOP. TO DO SO WE NEED TO PURCHASE A NEW VAN.&quot;"/>
        <s v="After almost three years of being out of music, I've decided to finally make the solo record I've wanted to do for years."/>
        <s v="The Red Masque will be heading into the studio in late April to begin recording their new album, tentatively titled &quot;Mythalogue&quot;."/>
        <s v="The book I am working on now is the third is a series of rock encyclopedias. However, I am in need of funding to cover the photo costs."/>
        <s v="Treedom wants to record a second album! We have a lot of new material, and we wanted to capture our new sound in a record for our fans."/>
        <s v="In June, Columbus rock veterans, Watershed, will release and tour behind a new album, BRICK AND MORTAR."/>
        <s v="We've made our goal with your help. Thanks so much! This is a great time to pre-purchase the album and get some extra perks."/>
        <s v="With all of our money going towards our new full-length album and merch, we need your help so we don't end up stranded on tour."/>
        <s v="Reluctant Hero is getting ready to record their next EP titled All As One! Studio dates are set for January 18th-22nd! Let's work!"/>
        <s v="A regional band reaching to their fans. Reaching to become a national band with no label support. This is the chance of a lifetime."/>
        <s v="Second album from award-winning Brad Hoshaw &amp; the Seven Deadlies, featuring crowd favorites &quot;New Tattoo&quot; and &quot;Delta King.&quot;"/>
        <s v="Rock n' Roll about the intersection of lies and belief: the Believable Lie."/>
        <s v="Dead Tree Duo has been fortunate enough to record a full length album at Threshold Studios in NYC!  Now it's time to manufacture them!"/>
        <s v="The Brian Davis Band is a group of friends that want to share their lives and experiences through music that connects with people."/>
        <s v="After the success of the critically-acclaimed &quot;Confederate Buddha,&quot; Jimbo &amp; Tri-State need your help to raise the WHITE BUFFALO."/>
        <s v="Madrone is an independent band creating melodic, emotional, _x000a_alternative-rock needing your help to finish their new album."/>
        <s v="Help Lust Control Kickstart their first cd in 20 years!!  To be mixed by Rocky Gray (Living Sacrifice, Soul Embraced, Evanescence)!!"/>
        <s v="We have some great new songs and want to record a special edition 4 song EP as our next Eric Stuart Band release"/>
        <s v="Los Angeles-based recording artist Ryan Caskey joined forces with producer Eddie Hedges to record alternative rock masterworks."/>
        <s v="Scotland's premier classic rock and metal festival, 3 days, 3-4 stages, family friendly,  for people of all ages"/>
        <s v="ALL WE WANT TO DO IS DRIVE AROUND AMERICA AND PLAY A BUNCH OF SHOWS, BUT WE DON'T HAVE ANY MONEY..."/>
        <s v="Vaz invades 2 new continents in the Eastern Hemisphere and brings home a Split Single, a Video Documentary and a Live Record from Asia."/>
        <s v="We're recording our first single in Nashville this summer and sending it to radio with Shamrock Media Group.  We need your help!!"/>
        <s v="Hope and Inspiration.  That is what this project is all about. In the midst of a dark and broken world our stories can speak life."/>
        <s v="Be a part of Virtual CH's debut Video and Record release.  Help fund their debut music video and record mixing expenses."/>
        <s v="Help Golden Animals finish their NEW Album!"/>
        <s v="Join the Sic Vita family and lend a hand as we create a new album!"/>
        <s v="The Micronite Filters have a blood curdling sonic adventure ready for psychedelic swirled vinyl for the best possible auditory journey."/>
        <s v="Acknowledged songwriter looking to record album of new songs to secure a Publishing Contract"/>
        <s v="Please help us reach both a short term and lifetime goal! We can't do this without your help. thank you a ton from all of us at P.T.R.."/>
        <s v="We need your financial support to cover the tour costs!  (Sound, lights, travel, stage design)"/>
        <s v="Gainesville's pop punk 3 piece Assassinate The Scientist started a new band and they want to release a 7&quot;, but they need your help!!"/>
        <s v="A pre order campaign to fund the pressing of our second full length vinyl LP"/>
        <s v="We have been a band since 2007, but we've never hit the road. That's messed up... So this summer, we're trying to and need your help!"/>
        <s v="Be a part of helping The Early Reset finish their new 7 song EP."/>
        <s v="Friends and Family have an album for you. They need your help to release it to the world."/>
        <s v="Dead Fish Handshake is a rock band based out of New Jersey. We are in the process of raising funds for our second record."/>
        <s v="Orwell is hitting the road this August for a West Coast tour and we need substantial van repairs in order to get there.  Dates booked."/>
        <s v="We are touring the Southeast in support of our new EP"/>
        <s v="Wyatt Lowe &amp; the Ottomatics will be hitting the road this June on a North and Southwest Summer 2014 tour!"/>
        <s v="Bizness Suit - NEW ALBUM - We're going to LA to record the best rock album ever - bluesy funky Rock n Roll with soul"/>
        <s v="Soul Easy recording our first full length CD.  Inspired by lots of friends and lots of good times."/>
        <s v="Eyes For Fire is finally ready to release their Debut Album but we need YOU to help us put the final touches on it."/>
        <s v="Hi Ho Silver Oh is going on a West Coast tour! We'll be starting in Santa Barbara, and spreading our tunes all the way to Seattle and back."/>
        <s v="Kickstarting Kill Freeman independently. Help fund the New Record, Video and Live Shows."/>
        <s v="Protect The Dream is preparing to record their debut album 8 years in the making. Lets make it happen Kickstarter!"/>
        <s v="We want to release our Losing Wings EP on a week-long tour of California's music scene!  We've got the EP made, we just need gas money!"/>
        <s v="Our new CD comes out July 3. We have self-financed the project with money from our shows but now need additional funding for video."/>
        <s v="We are a band from South East London- each member is19 years OA. We have been together for two years. Taking pride in making good music"/>
        <s v="We're making a high energy, fist pumpin', pelvis-thrusting new Rock n Roll album and we'd love for you to be a part of it."/>
        <s v="7Horse is a new band with a self-funded album and a show they want to rock in your town!"/>
        <s v="Being in a band can make you feel like clowns, but we've got the best fans so we're not too worried. You are the new record labels!!"/>
        <s v="This is an American rock album."/>
        <s v="We were selected out of 4,000 bands to play on VANS Warped Tour! Amazing opportunity, but touring costs $$$!  We REALLY need your help!"/>
        <s v="Help composer and musician Samuel B. Lupowitz release his first solo piano rock effort featuring the hard-grooving Ego Band."/>
        <s v="An album you can bring home to mom."/>
        <s v="Take 147 is currently in the process of recording the debut album called, &quot;Nothin' to Lose&quot;."/>
        <s v="The Paper Melody wants YOU to be a part of the next chapter! Be a part of the process of our brand new EP and Music Videos!"/>
        <s v="The Waffle Stompers need your support to keep doing what we love--go on tour, make music and music videos."/>
        <s v="Carl King / Sir Millard Mulch / Dr. Zoltan Ã˜belisk is making a new 45-minute instrumental sci-fi album!"/>
        <s v="Dan Mumm's 2nd studio album. An ambitious project - Dan will attempt his best musical work yet, drawing influence from across the ages."/>
        <s v="Help fund our new concept album, inspired heavily by Sci-Fi and cosmology. Together, we can make &quot;Frontiers&quot; a great release!"/>
        <s v="Five metal heads dedicated to our passion for music. We believe music is Freedom, Unity &amp; Escape. Join us on our mission to Dig Deeper."/>
        <s v="The NEW ALBUM from the MOST METAL BAND ON EARTH is here! (WARNING: May cause melted faces and headbanging-related spinal trauma!)"/>
        <s v="Help Legend of Zelda tribute band Master Sword complete their latest heavy metal album: Shadow and Steel!"/>
        <s v="Pre-order and help me fund new merchandise so we can make the album release something amazing."/>
        <s v="MUSIC WITH MEANING!  MUSIC THAT MATTERS!!!"/>
        <s v="God Am, a Grunge/Doom metal band, who have been trying to fund the production of our EP to bring you a unique aural assault."/>
        <s v="&quot;Guard your passion as if your life depended on it, for well it might!&quot;_x000a_Join Nightingale in her journey through the Poison Garden."/>
        <s v="Help Chicago-based instrumental group Sioum complete the production of their 2nd full-length album."/>
        <s v="Salut, nous c'est M.F.Crew, on a besoin de vous pour produire notre premier album &quot;First Ride&quot; ! :)"/>
        <s v="Limited edition 2x12&quot; vinyl pressing of our latest album &quot;Who Do You Think We Are?&quot;"/>
        <s v="Help release a CD of sloggoth's first album &quot;sloggoth&quot;.  All contributors of $5 or more get a CD when the goal is met!"/>
        <s v="Writing and Recording Sophomore record, and funding Tour to support Spring 2017 album release."/>
        <s v="AtteroTerra's &quot;Pray for Apocalypse&quot; is fully completed, and only being held up by funding."/>
        <s v="Wir, die Heavy/Thrash Band &quot;Powerhead&quot; wollen ins Studio und eine Promo CD aufnehmen. Songs haben wir, Geld nicht ;-) ... und los!! :-)"/>
        <s v="Modern Post-Hardcore/Electro music (Hardstyle, EDM, Trap, Dubstep, Dembow, House)."/>
        <s v="The album is written &amp; sounding epic, dark &amp; heavy! We now need your help to fund the release &amp; some spiffing limited edition merch!"/>
        <s v="We are heading to the studio to create our second album and we want you to be right there with us!"/>
        <s v="â€œThe Odd Couple Quintetâ€ is aptly named, since the Horn and Bassoon are truly an â€˜odd coupleâ€™ to front a jazz group."/>
        <s v="&quot;In My Own Eye&quot; a cabaret not to be missed  Building a Business Preserving the Art of Cabaret Theatre 4 the Next Generation"/>
        <s v="I want to work with the great John Goodsall and Percy Jones from Brand X to create the ultimate new jazz album."/>
        <s v="I'm making the move from a side man in local groups to the leader with this debut jazz CD project."/>
        <s v="Help to make an album that will stand out in the pantheon of LDS music, an album of the highest musical and artistic standards."/>
        <s v="My name is Lindsay Main, and My artist name is &quot;Memphis Lady&quot;. Im looking to make my first cd, will all my own original songs on it."/>
        <s v="Drivetime heads to Cali for summer tour supported by @Smoothjazz.com &amp; @JJZPhilly  #Spaghettini #The Roxy"/>
        <s v="MichÃ© Fambro records the long-awaited Jazz Crooner album.  Favorite standards, and soon-to-be classic originals in one memorable album."/>
        <s v="I AM A SINGER/SONGWRITER RECORDING MY DEBUT ALBUM OF ORIGINAL MATERIAL TITLED &quot;MY LIFE UNFOLDING&quot;.....MUSIC IS SO MUCH A PART OF ME!"/>
        <s v="The band Twice As Good wants to create and distribute a DVD of their live concert performance. This amazing band needs to be seen!"/>
        <s v="The Orchestra and it's boy/girl singers perform a plethora of hit songs arranged by Nelson Riddle, for the world's greatest singers."/>
        <s v="fo/mo/deep heads back into the studio in January 2014 to record their 3rd CD. Seeking to continue experimenting with all things groove:"/>
        <s v="The Songs of Africa Ensemble embarks on their first Goodwill Africa Tour, to taste African music &amp; culture firsthand."/>
        <s v="Fall in love with &quot;The Dreamer&quot;, new original music from trumpeter Freddie Dunn!"/>
        <s v="Tachoir music has been described as &quot;Highly original compositions with dazzling improvisations by virtuoso musicians&quot; - The Times"/>
        <s v="IJD coincides with the Columbus Day. The musicians are Italian-American and they'll showcase music from the Italian American songbook."/>
        <s v="What was the greatest record shop ever?  DOBELLS!"/>
        <s v="The Saxidentals are a Laie, HI based saxophone quartet. We have been playing gigs all around Laie and would love to make a music video!"/>
        <s v="Join in and help me make my first jazz album. I would really like to make a Christmas album and a smooth jazz CD. Want a FREE CD?"/>
        <s v="It'll be THE event of the year for the musically adventurous types. Don't miss this chance to bring Peter BrÃ¶tzmann to our fair city!"/>
        <s v="A record representing an era in East Bay local music that sustained art &amp; community that deserves to be preserved on 180 gram vinyl."/>
        <s v="To raise funds to finish the latest album by Chris Reed and the Anime Raiders, called &quot;Deep City Diving&quot;"/>
        <s v="This Full length Album Needs the real living record life. It took us 4 hard years, countless deaths and several studios but we won."/>
        <s v="Seeking supporters to help me break the 15 year streak since my last record.  Dana Lawrence Music is ready to go back into the studio!"/>
        <s v="We need to hire an animal trainer to have a chimpanzee actor perform in our music video with us!"/>
        <s v="Cobrette Bardole's widely anticipated sophomore release is ready for tracking and he needs your help to make it a reality!"/>
        <s v="The time has finally come... Sap Laughter is in the process of updating our merchandise setup, and we need your help making it happen!"/>
        <s v="Mortimer Nova is attempting to raise enough money to record their new album, Terrible the Fish has Drowned, to release it to the public"/>
        <s v="Support Ginger Binge sounds. We're an independent 'cosmic Americana' band. We love to play music for you. We are grateful for your help"/>
        <s v="I have finally decided to follow my dream. I want to be a professional musician. This is the project that with get me there."/>
        <s v="I'm producing an original gospel-folk, &quot;AmeriqueÃ±o&quot; collection of hymns and songs, so organic you could grow tomatoes with them."/>
        <s v="Along with a new EP production and release, it's time to bring Den-Mate, LIVE, to a location near you - East Coast and Beyond!"/>
        <s v="ADCA would like to complete the production of its debut CD, in order to bring the joys of chamber music to its fans, new and old."/>
        <s v="The Philly music scene is full of amazing talent. This annual music festival is to celebrate those gems within that scene!"/>
        <s v="Help Saint Sebastian finish their debut album, Melancholy Breakdown, accompanied by a short documentary film about fibromyalgia."/>
        <s v="ruKus radio is an independent internet radio station focused solely on the independent artist and has been Mainstream-free since 2007! "/>
        <s v="The people have spoken...the stars have aligned...Hardsoul Poets are making a new record and we want our fans on the front lines."/>
        <s v="Park XXVII is putting together an album of up and coming Georgia bands. We need money to fund the recording/production costs of this cd"/>
        <s v="For each month in 2012, Sonnet will be releasing a Jesus-celebrating, grave-shattering, ear-tickling, mind-provoking song!"/>
        <s v="Lets get 48/14 pressed and in your cd players,ipods,blogs, and facebook status'. Lets get it everywhere!"/>
        <s v="With Project Revive, I aim to protect and nurture the creative impulse through music."/>
        <s v="Getting together a bunch of &quot;friends and family&quot; great  players to record my sophomore album.  Original &quot;smooth jazz&quot; and &quot;modern jazz&quot; performances ."/>
        <s v="I'VE STARTED A BRAND NEW ALBUM THAT WILL FEATURE ACID JAZZ, FUNK, ROCK, AND DANCE WITH THE PROMISE OF TOURING NEXT YEAR IN THE USA"/>
        <s v="The U City Jazz Festival is offered for free to the community and features the best jazz talent from the midwest."/>
        <s v="Support the preservation of Jazz and help us become a national Jazz Festival with the best music, food, and fun for all ages!"/>
        <s v="Working hard to get into the studio to record, produce, and edit my break out CD. I hope to realize my vision!"/>
        <s v="The DMV's most respected saxophonist pay tribute to Motown."/>
        <s v="Greg Chambers' self-titled CD needs support for post production, replication, and promotion."/>
        <s v="This project is designed to help protect the environment by using Eco-friendly product packaging."/>
        <s v="Woody Woodland and Carol Stone, are back on the scene presenting Philly Jazz Fest â€œRemembering Groverâ€ September 22, 2012."/>
        <s v="After the success of my first album &quot;A Very Hattie Christmas&quot; I'm coming back with my second album &quot;The Way We Used To Bee&quot;."/>
        <s v="Promoting an &quot;over the top&quot; all inclusive jazz experience featuring top notch performers in a luxurious Latin setting in Lima, Peru."/>
        <s v="My new album will be called Triad, an album of original music performed by me &amp; guest musical artists."/>
        <s v="Faith Monah is an unique Gospel-Jazz singer who scats and swings the Word of God. She is ready to record her FIRST jazzy Gospel album."/>
        <s v="This project is for the making of a music video. All funds will go towards production costs for this event only."/>
        <s v="â€œThe Deep Brooklyn Suiteâ€ is a series of musical impressions about living and surviving in Brooklyn."/>
        <s v="Our next audio recording projects are scheduled for November 1 to 3, 2010 here in Kansas City, Missouri! "/>
        <s v="2014 World Cup / Copa do Mundo is creating much controversy. The song and video support and promote music &amp; sports education for all."/>
        <s v="Come watch my new mind twisting yet soothing music video â€œNothing Basicâ€. If you like it you can become part of what's coming up next!"/>
        <s v="Cool jazz with a New Orleans flavor."/>
        <s v="Miami club band records powerhouse fusion album. You don't have to be a musician to understand the sound of jazz."/>
        <s v="I'm recording the music of my uncle, Legendary trumpeter Clifford Brown. Had uncle Cliff lived, how might he revisit his music today?"/>
        <s v="Our goal is to help educate the world about jazz and its components; how it relates to love, romance, and success."/>
        <s v="My first solo Album, &quot;Siempre Filiberto&quot;.  Inspired by and dedicated to a great man in my life who I recently lost to a tragic accident"/>
        <s v="Cultural and jazz instructional classes for youth at Preservation Hall. Preserving traditional New Orleans jazz and it's African roots."/>
        <s v="This project is a mix of original &amp; standard song selections.  This phase covers recording and package design expenses."/>
        <s v="we are an ambitious collective of brooklynites striving to fuse a concept album/fim into a multimedia musical theate.Inspired by the 2012shif"/>
        <s v="Studio CD/DVD Solo project of Pianist &amp; Keyboardist Jetro da Silva"/>
        <s v="A real Motown Backup singer on 22 gold and platinum albums headlines her own Jazz CD of Motown songs."/>
        <s v="I am searching for monetary funding to go into a good recording studio and record experimental intuitive improv jazz."/>
        <s v="We recorded a full-length album to be released this summer for FREE!  All we need is the last $900 to master it. Donate today for some rad gifts!"/>
        <s v="A contemporary jazz project crossing music lines, from jazz to rock walking through some free elements and full of melody!"/>
        <s v="Help me to create my 3rd album, a Christmas CD with 16 Holiday/Original favorites!"/>
        <s v="I've only been able to release 7/10 songs for this album. I'd like to get into a professional studio and record them all properly."/>
        <s v="Ground Effect is my first solo EP project intended to help promote Fusion and creative music music in Saskatchewan and Canada."/>
        <s v="This vocal music and spoken word project uses the  gift of life,love,hope &amp; peace to enable people to see themselves as a masterpiece!"/>
        <s v="A CD of a live Jazz concert featuring Marti Mendenhall, George Mitchell, Scott Steed and Todd Strait."/>
        <s v="We've been invited to perform at Jazz Festival 2013. We must request funding to successfully manage this special invitation"/>
        <s v="Creating new avenues of exposure for young Jazz &amp; Soul artists_x000a_to express their Art of Music."/>
        <s v="Jazz to jazz, New York to France, a piano trio of cutting-edge French jazzmen and a NY-based Japanese jazz pianist. Superbly different!"/>
        <s v="The 1st club in your bag should be between your ears!  Light up Your Brain Power. Play Smarter. Swing the LUMIC Band.."/>
        <s v="Snoring shouldn't ruin your or your partner's sleep and you don't need expensive, uncomfortable or ugly devices to help the problem"/>
        <s v="A Hands Free head mounted display adapter that supports the I AM Cardboard dscvr VR viewer for comfortable extended 3-D/VR viewing."/>
        <s v="A mask for home or travel that will give you the best, undisturbed sleep of your life."/>
        <s v="Find your pet when it's missing, digitally store pet-related information, and locate pet friend establishments and services."/>
        <s v="Make your watch Smart ! CT Band is an ultra-thin, high-tech smart watch-strap awarded twice at CES 2017 las vegas"/>
        <s v="Soft edged-Hard working. The perfect wearable organization for the home and professional shop."/>
        <s v="The CCP Pack is a bag that charges your smartphones and tablets on the go! Also holds small important items. &quot;Never Without Power&quot;."/>
        <s v="T-Shirt with Led panel controlled by Android app over WiFi. _x000a_Multiple shirts, games, text, video effects support,"/>
        <s v="Der INBED ist ein innovatives Multisensor-Wearable fÃ¼r die SturzprÃ¤vention motorisch eingeschrÃ¤nkter Personen."/>
        <s v="Rider worn tail light brake light. Adheres to virtually any coat, jacket or vest. Stays on even when you get off."/>
        <s v="Revolutionizing the way we walk our dogs!"/>
        <s v="Audionoggin: Wireless personal surround sound for the athlete in everyone."/>
        <s v="IRring is the worlds first universal remote control that fits on your finger and controls your TV, your lighting, and your life."/>
        <s v="Turn your iPhone into wearable tech &amp; GoPro. Features: Selfie Stick, Tripod, &amp; Protective Top. Great for everyday carry."/>
        <s v="PAXIEâ„¢ is a GPS enabled safety wearable for kids that promotes discovery and play while offering parents peace of mind."/>
        <s v="You can rent out your Car with Uber. _x000a_You can rent out your Home with Airbnb. _x000a_Now you can rent out your CLOSET with SemiYOURS!"/>
        <s v="A Leather Smart watch Band, that NEVER needs to be charged for only $37!"/>
        <s v="Brown Leather and Black Nylon extra-long Apple Watch bands for large wrists connects to 42mm. Go measure! Design fits 190-250mm wrists."/>
        <s v="The Pi (Arduino-Compatible) is a new kind of wearable. It's a diy smartwatch with a round display, touch ring, and a powerful CPU!"/>
        <s v="Kai sits right behind your ear and lets you access a smart voice interface 24/7. Call, text, search, and even call an Uber."/>
        <s v="Active, happy &amp; healthy together! _x000a_Thatâ€™s our mission for all dogs and their parents."/>
        <s v="Introducing the iDavit, a revolutionary crane-like system thatâ€™ll allow you to work anywhere. Hands free to be totally hands on."/>
        <s v="WE are molding an educated, motivated, non violent GENERATION!"/>
        <s v="Tired of fumbling around for the audio controls on your phone?  Easily control your music with the GoMote and a click of your thumb."/>
        <s v="Palms Free RetractableCell Phone Harness fits all Cell phones Iphone 4 5 6 7 Galaxy S Go Pro Ipad Mini and Tablets Keep your hands free"/>
        <s v="ICE SHIRT; running, multi-sport, cycling, &amp; athletic wear shirts that hold melting ice to cool you on hot days."/>
        <s v="Better Beanie is the new therapeutic wearable designed to assist you while keeping your hands free."/>
        <s v="Anyone who want to support of this will be credited. This will be my ultimate build. Full animatronics, from arms, legs, H.U.D, etc"/>
        <s v="Geek &amp; Chic Smart Jewelry Collection, Wearables Meet Style!"/>
        <s v="Stainless Steel Modular Ring with screw on bezels for WiFi + Bluetooth + NFC Wireless modules with open source IOS and Android Apps"/>
        <s v="Our amazing product is simple and sleek. Our laser system is USB rechargeable for hours of fun. Android / Apple App Controlled."/>
        <s v="Slackers Patent-Pending Magnetic Clip and Cable System, Amazing Sound, Durability and Value Can't Be Beat...AT ANY PRICE!!"/>
        <s v="The RS-1 is one of the most innovative workout tools to hit the market ever.  A must have for anyone that enjoys new ways to get fit."/>
        <s v="The device that allows those with artificial knees or arthritic knees to kneel down without putting pressure on their knees."/>
        <s v="Horologic5 creates a case for the Apple Watch that reflects true luxury &amp; style. Check out the Garstin Luxury Case in 38mm/42mm"/>
        <s v="The Cinnamon II is an AppleÂ® ][ compatible wrist watch. Featuring 32k of memory and a 1 Mhz cpu. It's the ultimate in geek fashion."/>
        <s v="The unique adapter to apply standard watch straps at your Samsung Gear S2 Sport and Sport 3G! Small, functional and handsome."/>
        <s v="hidn tempo is an intelligent watch band that allows you to monitor your stress and manage it anywhere, anytime."/>
        <s v="Trequant is specifically designed for people with tremors. It helps them to track and analyse their tremors for better understanding."/>
        <s v="Jayster devices and Jayster app both use Bluetooth Smart technology to provide the most user-friendly system for finding lost valuables"/>
        <s v="Tabla Alpha-Num AEIOU Universal Remote &amp; Keyboard + Control. Multi platform wireless use anywhere wearable invisibles development kit."/>
        <s v="revolutonary ultra-slim 2-in-1 Smart  2-in-1 I-PHONE handle/WALLETtm with 360 rotatiion"/>
        <s v="Our t-shirt maintains steady temperatures through hot and cold focal points capable of reaching a 36ÂºF/20ÂºC range in under 2 minutes!"/>
        <s v="Hello world,_x000a__x000a_My name is Earl Eddings, I'm just your average hard working family man from Virginia. I'm here because I need you to help"/>
        <s v="Make your heart shine and watch it work! Cardiglow tracks improvements, times intervals and translates heart rate into color."/>
        <s v="Amazing heated snow sport gloves; synonymous with quality, fusing innovative heat technology, style, functionality &amp; unique design."/>
        <s v="Always know where your precious children are. Let them explore the world freely and in a secure way by using the Kidswatcher."/>
        <s v="Itâ€™s original, fashion and unique, Ohyear is the first cover for your earphones that wears your style._x000a_Designed and made in Italy"/>
        <s v="The most useful phone charger you will ever buy"/>
        <s v="The revolutionized carseat, where no child will be left alone in a hot vehicle ever again. This alarm will save multiple babie's lives."/>
        <s v="Russell &amp; Sons Watches_x000a__x000a_RS Watches is a business that provides quality watches at an affordable price. RS Watches was created with th"/>
        <s v="The HOTTEST and COOLEST thing yet! WairConditioning... an entirely new level of comfortability!"/>
        <s v="Shield TL is a tail light for a bicycle w/ radar technology. It makes you more visible to cars and drivers at a greater distance."/>
        <s v="Worldâ€˜s First Heated Leather Jacket _x000a_with Integrated Bluetooth System,_x000a_Handsfree Set (Microphone and Speakers)_x000a_and Cellphone Charger."/>
        <s v="DAZLN nails light up near NFC devices like your mobile phone. If you're tired of receiving or gifting the same old thing look here!"/>
        <s v="Study the behaviour of technical communities by tracking their movement  through wearables"/>
        <s v="The iPhanny keeps your iPhone 6 safe from bending in those dangerous pants pockets."/>
        <s v="Ollinfit is the first wearable fitness trainer with 3 sensors for superior accuracy, feedback and results."/>
        <s v="Built in running, cycling, pedometer, and golf features for the edge you need to perform at your very best!"/>
        <s v="Ristola watches made in La Chaux de-Fonds, Switzerland. A new brand of COSC and ISO Certified Professional watches."/>
        <s v="We make stylish sports clothing from LED jackets to backpacks and LED arm bands.With our LED technology you're sure to be seen in style"/>
        <s v="A modern day locket that uses NFC technology to link your precious photos, videos, apps, and more. Choose our design or submit yours."/>
        <s v="Connected, heating, premium quality and comfortable leather sneakers - hand-crafted in France."/>
        <s v="Harnessing wearable technology as a powerful defense for food-allergy children."/>
        <s v="The Forcite Alpine helmet records 4K footage and keeps you connected all in one sleek design."/>
        <s v="Sweat resistant, colorful, durable, CUSTOMIZABLE, watch bands &amp; protector bands that fit the Moto360 smartwatch."/>
        <s v="Our knee sleeve monitors your muscles and recommends rest time (on a mobile app) when it detects overexertion!"/>
        <s v="MICLOP es una cabina portable impresa en 3D protegida en el interior con espuma acÃºstica, reduce el ruido ambiental o rebote de sonido."/>
        <s v="R-CON is a wearable that measures running form. Instantly know when your form is breaking down and when you are running your strongest."/>
        <s v="A beautiful biometric smartphone wrist dock, features a revolutionary reusable adhesive; 3 position phone stand and multi-purpose tool."/>
        <s v="The first action sports training sleeve/leg protector of its kind to offer an unduplicated level of targeted protection!"/>
        <s v="The world's most advanced jacket for SMARTPHONE USER ,for WORKOUT, for TRAVEL, for OUTDOOR /Bluetooth Charging Wearable Apparel"/>
        <s v="Versa Prima: The first portable and wearable LED strip that's controlled via Bluetooth. Designed to be versatile for your creativity."/>
        <s v="CHEMION is an eyewear device that lets you show your creativity to the world."/>
        <s v="SKIN - The wearable music remote control which makes your fitness lifestyle a bit easier"/>
        <s v="Send an alert for help and find missing people, pets, and valuables with the touch of a button. Get yours today!"/>
        <s v="Enjoy high-quality sound and the possibility to control your smartphone and apps using custom voice commands and head movements."/>
        <s v="Owl is a fitness tracker along with an accompanying iOS app, that is both fun and interactive for children."/>
        <s v="Tempi Is a Wearable Bluetooth Device That Gives Accurate Temperature and Humidity Readings."/>
        <s v="I've got an awesome new batch of tracks that I think you're going to Love. CDs? So 1990! I present to you... SLEEPWRECK JUMP DRIVES!"/>
        <s v="Rick and Morty concept album written by Allie Goertz + music video directed by Paul B. Cummings!"/>
        <s v="Help get four new bootlegs onto vinyl in the second installment of my series!"/>
        <s v="A collaborative, electronic journey helmed by producer Christopher Bingham and guitarist Carlos Montero."/>
        <s v="Art Fact is a legendary Swedish synth pop act from the 80's. This album will contain updated remakes of their greatest songs."/>
        <s v="Jake Kaufman and Jessie Seely present THE WORLD'S FIRST VIRTUAL REALITY ROCK OPERA."/>
        <s v="Changing Stations is an 11-track classical-contemporary album by Daniel Liam Glyn, based on the 11 main lines of the London Underground"/>
        <s v="We just toured the PNW to Vancouver, BC and back, we're ready for next level growth - a van, quality studio recordings &amp; stage visuals!"/>
        <s v="This will be the first album I have made in 9 years. It will be going back to my roots from 2002, and I aim to blow your socks off!"/>
        <s v="We want to recreate last years massive Valborgparty in Lund but this time even bigger!"/>
        <s v="Help fund the latest Gothsicles mega-album, I FEEL SICLE!"/>
        <s v="Liquid Diet needs your support to release our new full-length album! Help us create electrifying music videos to showcase our singles!"/>
        <s v="Ideal for living rooms and open spaces."/>
        <s v="Daughter Vision - an electro synthwave band from USA - present 8 remixes of their stunning songs. Some synthpop - some darker. Join us!"/>
        <s v="Mazedude presents an arranged album of game music, honoring American composers and featuring several guest performers"/>
        <s v="Project Nintendo. A big honkin' game cartridge sleeve and two awesome 12&quot; breakbeat vinyl records and a POSTER inside!"/>
        <s v="Help this Soulful &amp; Cinematic Glitch-Pop Songwriter Bring her Music to the World!  (And your Ears:)"/>
        <s v="A Special 10th Anniversary Re-Release of Ender Bowen's third album, LEMONYMOUS, with a companion CD of alternate takes and remixes."/>
        <s v="My first solo record in 10 years. Six new electronic/synthpop songs PLUS an acoustic version of the album you can only get here."/>
        <s v="Becoming Rainbow is a music and visual art project inspired by and dedicated to the Native Indigenous communities and water protectors!"/>
        <s v="We produce radio broadcasts and live streams that promote the value of human freedom, reason, individual rights &amp; free markets."/>
        <s v="I am trying to document what it is like to plunge head first into the music/audio industry as an intern."/>
        <s v="Hello! I'm Ben and I have been wanting to start a podcast for a while. I am looking to kickstart the process and get into the game!"/>
        <s v="We're seeking funding for a special 10th Anniversary PRINT EDITION! Receive your own copy for only $8"/>
        <s v="Hi. I'm looking to raise some funds to get some microphones, some interfaces to hook XLR to my iPad/iPhone/iMac. Plus some other stuff."/>
        <s v="In Case Of Emergency is a radio talk show for preppers, beginning preppers, and with preparedness in mind."/>
        <s v="All Things Horses is slowly becoming the greatest podcast on the internet and we are looking to upgrade the studio and software."/>
        <s v="I wish to start a new podcast called Voices of Texas, and I want to interview interesting people of Texas each week."/>
        <s v="#MyLifeMatters features compelling stories of students &amp; young adults who overcame challenges to take ownership of their lives."/>
        <s v="------"/>
        <s v="Secularism is on the rise and I hear you.Talk to me."/>
        <s v="Inspired by some great podcasters as well as my desire to learn from many people about many topics, plus just to inform people."/>
        <s v="Production costs for middle aged comics sharing cross USA country road trip experience via www.bigdaddyroadshow.com Podcasts.ComedySHOW"/>
        <s v="How well do you know the stranger walking past you or the neighbor up the street? Extraordinary stories told by everyday people."/>
        <s v="Drawing on the momentum created by his &quot;Radio Deadly&quot; program, Michale Graves has created a new pop-culture talk radio show on WVNJ"/>
        <s v="This project is to fund Season 3 of the SHPC.  Our plan is to produce 24 more spectacular episodes to share with the world."/>
        <s v="a podcast about everyday life, friends talking about music, movies, tv, relationships. conversations we have all had and can relate to"/>
        <s v="Sayin it Plain is a Independent Radio Show created to inform the public and empower the community."/>
        <s v="An investigative series on 790 KABC Radio on the ravages of addiction and what options millions of people have for hopeful recovery."/>
        <s v="Turning myself into a vocal artist."/>
        <s v="Reality Check is a weekly Internet Radio Show. Along with my co-host and engineer we discuss the issues of the day relevant to you!."/>
        <s v="T.O., Adi &amp; Mercedes discuss their point of views, women's issues &amp; Hollywood Hotties."/>
        <s v="SEE US ON PATREON www.badgirlartwork.com"/>
        <s v="Now on audiobook! The truth about Benghazi is revealed with this historical epic courtroom drama performed by professional voice actors"/>
        <s v="Make wine from seed to bottle; build, socialize, sell, and relax in Vineyard Valley - a social, sandbox, free to play business sim!"/>
        <s v="Need funds for an Australian fps mp shooter pc game called Diggers Fall were china invades Aus, cost for advertising and settings menu."/>
        <s v="A parody of old school RPGs where you are a new Dark Lord on a quest to amass monsters and allies on your side."/>
        <s v="Canâ€™t make up your mind about something? Simply type in your two options and let the fighters of fate decide for you!"/>
        <s v="THE QUEST TO SAVE HIP HOP is an old school beat em up st game that has a focus on old school hip hop and new age hip hop coming to pc."/>
        <s v="A run-n-gun zombie survival game where you scavenge for items to make the night a little less scary."/>
        <s v="A deck building game where you build your campaign plans, raise cash and gain power in a drive to win the White House."/>
        <s v="I'm making a game where you choose how you want to kill the DJ, so you yourself can decide what music will be played at the party."/>
        <s v="A tower defense game that is played anywhere on the earth's surface!  This project is to expand it to be multiplayer and mod support."/>
        <s v="We want to bring our Game Rainbow Ball to the iphone and to do that we need a little help"/>
        <s v="An ambitious multiplayer game set in fantastical medieval world where you must defend your castle while attacking others to gain ranks!"/>
        <s v="Fully 3D, post Apocalyptic themed tower defense video game. New take on the genre."/>
        <s v="A comical point and click adventure by veteran team of Broken Sword and Monkey Island fame - Steve Ince and Bill Tiller"/>
        <s v="An epic strategy game of world conquest with simultaneous turn-based multiplayer gameplay and no hotseat waiting"/>
        <s v="I am looking to create more games for the iPad/iPhone and want to add leaderboards, which requires new game development software"/>
        <s v="Sirius Online is currently the work of two brothers striving to bring the Era of Freelancer back, adding dynamic markets and more."/>
        <s v="A fantasy action RPG which follows an elven ex-slave on a journey of magic, revenge, intrigue, and deceit."/>
        <s v="Finishing your last job before you retire until a disaster strikes the cargo ship can you survive The Creature?"/>
        <s v="Challenge your trivia skills in this action oriented game against several opponents across time."/>
        <s v="We want to take everything video game related people have seen since 1978 to now and turn it into the top gamer lounge in canada !"/>
        <s v="I want to start my own channel for gaming"/>
        <s v="The new kid on the block. Re-imagining old games and creating new ones. Ship, Lazer, Rock is first."/>
        <s v="Humanity's future in the Galaxy"/>
        <s v="Idle gamers are the group of gamers worth watching play video games. We have a back log of video ideas and want to entertain you."/>
        <s v="A fresh twist on survival games. Intense, high-stakes 30 minute rounds for up to 10 players."/>
        <s v="Farabel is a single player turn-based fantasy strategy game for Mac/PC/Linux"/>
        <s v="A sci-fi platformer game inspired by a certain blue hedgehog and Italian plumber. Jump, fight, dodge and sprint your way to victory."/>
        <s v="London Revolution is a Minecraft server in development. This is an open world RPG FPS server with questing and ruthless gangs."/>
        <s v="toggleme. is the next breakout mobile game.Addictive gameplay, phenomenal design, real life rewards for achievements, and a great story"/>
        <s v="A little girl living isolated in the Canadian Rockies, you find your self  being lured into the hills in the middle of the night."/>
        <s v="An action racing game for iOS. Set in a steampunk world, players battle their way to the finish line on customizable rocket engines!"/>
        <s v="MMORPG with Real-Time Pet Battles, Expansive 3D World and Ranked Individual &amp; Guild PvP arenas all on your mobile device!"/>
        <s v="In BUGSPEED COLLIDER, you're a bug with a black belt.  Fight to the top in 4-Beetle Local Multi, and a Full-Scale 1-Beetle Adventure!"/>
        <s v="Rabbly is action-adventure game. Is about a scientist going on an adventure, to find rare materials in another galaxy."/>
        <s v="Kick, Punch... Fireball is an FPS type arena game set inside the fantasy world."/>
        <s v="Xeno is an FPS which combines all the best elements of old school and modern games to create a fresh and unique gameplay experience."/>
        <s v="A retro style puzzle rpg with a dark story. Your decisions will influence the world and decide the outcome of the story."/>
        <s v="Different strains of marijuana leafs battling to the death to see which one is the top strain."/>
        <s v="Runers is a top-down rogue-like shooter where as you advance you create more powerful spells and fight fierce monsters and bosses."/>
        <s v="&quot;I go to work... I classify the bodies and store them accordingly... Sometimes I here noises... Other times is see her..."/>
        <s v="Street Heroes is a retro 2D side-scrolling multiplayer beat 'em up for Facebook that brings classic arcade fun to a social platform"/>
        <s v="Nightmare Zombies is the first Oculus Rift Only immersive zombie simulator in the Post-Apocalypse urban environment of New York City."/>
        <s v="Collect coins and save civilians while you blast your way through tons of zombies! Unlock new characters and levels!"/>
        <s v="Enjoy video games, online surfing, and communications in privacy with Kid Cade, from Crestview, Florida. Our company has created a comp"/>
        <s v="Environmental awareness using social games where players are challenged to pursue sustainable development in the city of the future."/>
        <s v="Our goal is to open a video game museum, art gallery, free play arcade, game lounge, cosplay and event center here in Flint Michigan!"/>
        <s v="PSI is a game about a group of people dealing with the effects of Nightmares becoming reality, life will never be the same."/>
        <s v="We are bringing a new gaming experience to the field. One that will connect a community of people and servers from around the world."/>
        <s v="Tarantino-esque Adventure Game on Steroids Inspired by LucasArts, Gritty Action Movies and 1940's Animation"/>
        <s v="A start up YouTube PC Gaming channel named ''Jeansie''. Comprised of witty banter and slightly above average  gaming skills :)"/>
        <s v="SciFi racing game for Android &amp; iOS platforms. Player gets a unique weapon which introduces an additional dimension to the competition."/>
        <s v="Explore the protagonist's mind. Remember. Understand. Plan ahead. Stay ahead of threats. Nurture relations. Earn the fate you choose."/>
        <s v="A medieval, post apocolyptic, Online, MMORPG. Class morphing, character customization game."/>
        <s v="Experience the Medieval in your own village. Increase your village into a city and walk through the streets."/>
        <s v="Ideal for social players as well as a tool for esports teams, Battle Buddy will help organise and coordinate, pugs, scrims, wars &amp; you!"/>
        <s v="Dog people and cat people unit!! Help save Paw Island from the monsters in this milti-player (50-100 Person at a time) online RPG game"/>
        <s v="Planet Ninjahwah is a highly anticipated futuristic action adventure game that will blow your mind!!"/>
        <s v="An action packed, side scrolling, platform jumping, laser shooting ADVENTURE that will be fun for everyone."/>
        <s v="Mobile game featuring lots of funny little monsters on the run from their mad creator. Lots of gameplay elements will keep user bussy."/>
        <s v="Fast paced mobile game where you control a rain drop by tilting your screen. Absorb other rain drops to go faster, but avoid clouds."/>
        <s v="Disaster Defender is a Mobile RPG that puts you right into the action of a Disaster, saving lives and property like a real life hero!"/>
        <s v="Ultimate Supremacy will be the ultimate in mobile gaming, if you love fighting and strategy games, you will love Ultimate Supremacy."/>
        <s v="Imagine a science class where the teacher walks in a says &quot;Take out your cell phone and play a game.&quot;"/>
        <s v="A fast-paced, creepy/cute mobile puzzle game where you draw series of magic symbols to summon &amp; collect demons, monsters, gods, &amp; myths"/>
        <s v="#havingfunFTW"/>
        <s v="This app will provide you with the ability to use your most favorite profanities while playing a game with your friends."/>
        <s v="A modernized version of the classic aerial combat arcade game 1942.  Use real fighter jets to take down terrorists on a global scale."/>
        <s v="Don't drop it like it's hot..Hot Potato is a battle between friends. Compete to keep Mr Potato off the ground. Who will drop him first?"/>
        <s v="One is a simple mobile game about exploring the connections between all living things. Featuring hand-painted art."/>
        <s v="Ping is a simple game currently in the design process, where the player lives off of the power of their connection to the internet."/>
        <s v="We are creating a new Mario Bro's style game called KFK:Original. It's challenging, fun and totally awesome!!!"/>
        <s v="&quot;Trumperama&quot; ist ein Jump 'n' Run Spiel im 8-Bit Stil fÃ¼r Android._x000a_Donald Trump gewinnt die Wahlen und muss gestoppt werden!"/>
        <s v="Arpenter pas moins de 50 stages ne sera pas facile avec une seule vie... peut Ãªtre que les potions vous aiderons Ã  survivre ?"/>
        <s v="This classic online RPG is being overhauled to run on more devices with an interface better suited for both mobile and widescreen."/>
        <s v="Have you ever wanted to build your own, ultimate zombie fort in real life? Enjoy a Zombie Apocalypse without the Apocalypse."/>
        <s v="Take control of the Void and bend it to your will as you perfect your strategy and amass your deck. The light gathers, your power grows"/>
        <s v="We are creating the next epic Massive Multiplayer Online-Real Time Strategy game and we want you to be a part of it!"/>
        <s v="I think this will be a great game!"/>
        <s v="If only you could help choose and/or create the Top Chart apps with your ideas..._x000a_Want that to come true? Well here we are."/>
        <s v="Convergence: RiftWars is a easy to approach competitive turn-based strategy game, featuring quick game play and military tactics."/>
        <s v="We need your help to finish our food truck. We are building a BBQ Food Truck to serve competition style BBQ."/>
        <s v="Emphasizing locally and responsibly raised ingredients, serving delicious food! I need your help."/>
        <s v="Bringing the flavor of competition BBQ to small town Auburn with the ease of a big city food truck."/>
        <s v="amazing gourmet baked potato truck with variable options for everyone, its always been my dream, help me make it come true :)."/>
        <s v="New local (Louisville, KY.) food truck with a refreshing spin on rolling kitchens."/>
        <s v="Bringing culturally diverse Floridian cuisine to the people!"/>
        <s v="Bringing delicious authentic and fusion Taiwanese Food to the West Coast."/>
        <s v="Basically home style foods as huge sandwiches, burgers, and apps. Limitited to NOTHING. Irish,Mexican, cajÃ£n, southern bqq even veggies"/>
        <s v="Peruvian food truck with an LA twist."/>
        <s v="A mobile concession trailer for snow cones, ice cream, smoothies and more"/>
        <s v="We're about to launch our first ever food truck to share our amazing food and we need your help! Be a part of our truck!"/>
        <s v="I am on a mission to offer as many people as I can a great healthy coffee, tea, and snacks by using healthy products and ingredients."/>
        <s v="A Food Truck featuring Deep Fried Natural Casing Beef/Pork mix Hot Dogs, New York Style Rippers. Also serving Fresh Cut Fries."/>
        <s v="When the smoke clears, folks in Albany are going to experience the best barbeque they'll ever have! Got the flavor, need some funding."/>
        <s v="It's been my dream to start my own cupcake bakery and it's now or never. Help me take the first steps toward building my dream."/>
        <s v="Skewed Up food truck is my dream and need help getting it started, presenting some to the bank for my loan, spice up logo, etc."/>
        <s v="Food is a lifestyle...the art, the challenge, and the happiness is the wealth I seek....join me on my journey to success."/>
        <s v="Amazing delicious pizza a real hit a true niche that has not been explored ground floor opportunity in food trucks done by a real chef"/>
        <s v="Solar Powered, Recycled Fryer Oil for Truck Fuel, Locally Grown Organic &amp; Hormone Free Foods, Pop-up Bands, Private Party and Functions"/>
        <s v="Cooking is my passion.Lets take my passion to another level,by sending me to a culinary school, I WILL be one of the best chefs ever!"/>
        <s v="Bayou Classic BBQ will be  Mansura,LA _x000a_newest and best mobile food truck_x000a_serving delicious BBQ Georgia style slow_x000a_smoke BBQ!"/>
        <s v="Join us in transforming Dreamy Creations truck into a food truck so we can bring you the most delicious cupcakes to your neighborhood!"/>
        <s v="Making delicious healthy food affordable &amp; accessible to ALL Cincinnati neighborhoods. Locally sourced, seasonally-inspired menu"/>
        <s v="A mobile food truck serving up a Latino-inspired fusion cuisine using fresh, local, &amp; organic ingredients!"/>
        <s v="Simply fresh farm to table on wheels working close with local farms to ensure the highest of quality of product ."/>
        <s v="Our service provides door-to-door shuttle transportation in Downtown Los Angeles. FREE to passengers - driver tip appreciated."/>
        <s v="They are sweet, sticky and incredibly addictive. People are left with a huge smile and a full stomach but still ask for more!!!"/>
        <s v="Tulsa's first true biodiesel, alternative energy powered food truck! Oh yeah, and delicious food!"/>
        <s v="Bringing YOUR favorite dog recipes to the streets."/>
        <s v="Chef David J Alvarez worked for Guy Fieri &amp; Anthony Bourdain. Chef David wants to bring his food to the Streets &amp; assault your senses!"/>
        <s v="Help me purchase a parking space to be the Burro's permanant home, I need your help to raise $15,000!"/>
        <s v="&quot;Create-Your-Cone&quot;. Freshly made waffle cones stuffed with your choice of yummy ingredients, or frozen yogurt!"/>
        <s v="Mirlins Sushi!_x000a_Find us on Facebook!_x000a_(Gives backers a voice, and a direct link to us! No kickstarter disappearing act here!)"/>
        <s v="Its CRAZY the UK is still in the dark about funnel cakes! We want to convert a trailer and show the country what they've been missing!"/>
        <s v="Hi, Thella's is an idea of a local inexpensive burrito truck, where we want take the delicious burritos and tacos to whole new level"/>
        <s v="Mexican Style Food Truck, run by a Red Seal Chef, in a town with NO MEXICAN FOOD! That is a culinary emergency situation!"/>
        <s v="We would like to start a military-themed food truck to serve the Battle Creek/Kalamazoo area."/>
        <s v="Bringing the best tacos to the streets of Chicago!"/>
        <s v="Two  years ago this business was started to help a local non-profit.  We have since expanded and provide jobs in our small community."/>
        <s v="Help Freshie keep her dream alive by pledging to get a donut truck! She will be able to do events as well as cater to the community"/>
        <s v="This coffee table album is the chronicle of the 2016/2017 cyclocross season, the latest edition of the renowned cyclephotos books."/>
        <s v="A photo exhibition and book showcasing images and stories of our time in New Orleans, commemorating Katrinaâ€™s ten year anniversary."/>
        <s v="Children of Zanskar - a stunning photography book, will raise funds for the local school and children of Lingshed valley, Himalayas."/>
        <s v="A gorgeous monograph of sensual imagery featuring the men of Utah, shot against the incredible expanses of land they call their own."/>
        <s v="A photobook of young dancers and their inspiring stories, photographed in beautiful and unique locations."/>
        <s v="A couple of experienced road trippers setting out for the big one. Six months traveling in a converted bus with a book at the end."/>
        <s v="A pairing of self portraiture and writing to shed light on the reality of life with chronic illness."/>
        <s v="A photo journal capturing 30 days of sweetness in Kyoto, Tokyo, and more. Join me to see the cutest &amp; prettiest images of Japan :)"/>
        <s v="A macro landscape photography art book &amp; limited edition prints. A Make 100 project."/>
        <s v="Images &amp; the stories behind them from a professional photographers 1st 16 years shooting assignments for major magazines &amp; ad agencies."/>
        <s v="A beautifully presented hardcover book of aerial photographs that show the west coast of Ireland as it's never been seen before."/>
        <s v="CALAMITA/Ã€ is a tool for investigating the contemporary Vajont and the topic of catastrophes in general._x000a_Â«CHE IDDIO CE LA MANDI BUONAÂ»"/>
        <s v="A book of male nudes photographed on location in Ibiza over the last 4 years."/>
        <s v="A coffee table book celebrating Colorado brewery culture; exploring the passion and personality of local breweries through photographs."/>
        <s v="The White Desert is a photo project, documenting the fragility and beauty of the planet, from the Arctic to Antarctic regions!"/>
        <s v="There are over 627.295 Syrian refugees in Jordan due to the war. Let me tell you some of their stories with the help of a photobook!"/>
        <s v="Modern Nomads Journal is an 88 page magazine style publication containing photo stories about Somalis in the Horn of Africa."/>
        <s v="Documentary book about the lives of disabled people and Chernobyl victims living in governmental institutions called Internats"/>
        <s v="This coffee table book features Melbourne as never seen before through the eyes of an artist now 93 years old. Melbourne from 1968-1971"/>
        <s v="reAPPEARANCES is a series of photographs shot with a digital toy camera, a visual and cultural journey through appearances."/>
        <s v="A fine art book capturing the beauty of nature in the Western United States by landscape photographer Cheyne Walls."/>
        <s v="A photo book by photographer Mahdi Ehsaei depicting the little known minority of Afro-Iranians in South Iran in fascinating portraits."/>
        <s v="Limited edition zine by photographic artist Esthaem, signed and hand-numbered including a screen printed banderole. Edition of 100."/>
        <s v="A humanistic photo book about ancestral &amp; post-modern Italy."/>
        <s v="Help me complete the photography and publish a fine art book on White Sands National Monument, a uniquely significant place."/>
        <s v="This 80 page book displays 75 beautiful images of the Holy Land, site descriptions, scripture and thought provoking comments."/>
        <s v="En fotobok om livet i det enda andra GÃ¶teborg i vÃ¤rlden"/>
        <s v="From 2010 to 2015, I took over 15 000 photos in Japan. Here's 500 of them. Landscape, city view, people and so much more!"/>
        <s v="Faces of Yoga is a series of uncomfortable photos of people in strange positions. The photo book will be ready for the holiday season!"/>
        <s v="A collection of 97 colour photographs showcasing Iceland's spectacular scenery, beautifully presented in 128 page hardcover book."/>
        <s v="A coffee table book with photographs of nature's splendor from the mystical valley of Lachen in the Eastern recesses of the Himalaya."/>
        <s v="A photography book that brings you on a journey through Tokyo and beyond.   This is a collection of my best images from ShootTokyo."/>
        <s v="A fine art photography book taking a new look at the art of bonsai."/>
        <s v="&quot;Either Limits Or Contradictions&quot; is a Photo Book about the pace of life, death and time passing. A Daylight Books Publication."/>
        <s v="The Mountaineers Books and I, Carl Battreall, have teamed up to create the first photography book of the legendary Alaska Range."/>
        <s v="The Box is a fine art book of Ron Amato's innovative and seductive photography project."/>
        <s v="A beautiful photo art book of portraits and conversations with people that may expand your idea of gender."/>
        <s v="Photography book exploring the community of Oldham Athletic Football Club, their relation to the town and the theatre of football."/>
        <s v="Project Pilgrim is my effort to work towards normalizing mental health."/>
        <s v="A photography book focusing on the people rather than the nature at Yosemite National Park."/>
        <s v="Modern Celtic influenced CD.  Help me finish what I started before the stroke."/>
        <s v="My first music album is a collection of 9 songs honoring Mexico's prolific composer, Jose Alfredo Jimenez with my artistic vision."/>
        <s v="Pavlo will be independently filming his second full length PBS Special and DVD in May with director George Veras"/>
        <s v="After winning the iStandard Phoenix Producer Showcase (6/25/14)  I have been invited to Beast of the Beats VIII in New York Nov. 6-9"/>
        <s v="Kat is partnering with Kickstarter to raise the funds to complete her first solo World music CD &quot;Gypsy&quot;!"/>
        <s v="Bollywood composer Vanraj Bhatia, age 86, has written an opera based on a myth from the epic Mahabhatata. Presented in Queens May 11&amp;12"/>
        <s v="It has been close to a decade since DC Talk began their &quot;Intermission&quot;.  It is time for A Live Concert Tribute &amp; DVD Movie!"/>
        <s v="a non-profit, free, all-day, all-ages music &amp; arts festival dedicated to promoting non-violent spaces for community engagement"/>
        <s v="CD-Book w/ 26 original songs + illustrations + activities that WORK developing full literacy skills (language &amp; math) of preschoolers."/>
        <s v="A Shakulute mouthpiece will allow me to play my silver alto flute vertically  like my Japanese shakuhachis but with Western fingerings."/>
        <s v="We have been offered shows all over the world, to reach places and people with our music, for the experience of just doing it!"/>
        <s v="We plan to make studio recordings for a CD that highlights six new works composed for our Shakuhachi and Koto Music concert series."/>
        <s v="Raising money to give the musicians their due."/>
        <s v="We have the songs, concept, need to add songs and mix/package for shows in Hawaii, book dates outside of Maui and advance his message"/>
        <s v="The purpose of the album is to pull from many differenet genres but to express life circumstances to reach everyday people through song"/>
        <s v="Please consider helping us with our new CD and Riverdance Tour"/>
        <s v="Sharing positive vibes of Peace, Love &amp; Unity with the World through conscious Reggae Music!"/>
        <s v="We are non-profit founders creating a forest retreat for the inner city students to record\learn music in an inspirational sanctuary."/>
        <s v="Cellphonia 9/11 (http://cellphonia.org/911/) is one of the performance pieces in the Music After marathon concert on 9.11.11"/>
        <s v="California's premier Latino cultural festival - music, theatre, film, workshops, visual arts, cuisine and more!"/>
        <s v="THEATRUM MUNDI releases DEBUT ALBUM! Pre-order &quot;The Eyes of the Realm&quot; and help make it happen!"/>
        <s v="Smokey Folk is a folk rock band with a vaudeville twist! We have 18 original songs and want to record an album. Help us out!"/>
        <s v="Candy Warpop, Las Vegas' female-fronted alt-punk rock monster, is raising money to fund the production of their first music video."/>
        <s v="BRAIN DEAD is going to record their debut EP and they need your help, Bozos!"/>
        <s v="The Vandies make pop rock in glorious Portland, Oregon. Help us fund our first full length album!"/>
        <s v="&quot;Let's Brighten It Up&quot; will be a seven song EP of originals heavily inspired by music from the 50s and 60s"/>
        <s v="My new disc Human Kindness is some of the strongest &amp; most ambitious music Iâ€™ve made. Join me in giving it a solid push into the world."/>
        <s v="A tour of europe with 3 memphis artist, Jack Oblivian, Harlan T Bobo and Shawn Cripps."/>
        <s v="Our hope is to re-release this 2007 Kiss Kiss cult classic &quot;Reality vs the Optimist&quot; on vinyl as was always our intention."/>
        <s v="Suburban Legends are working on the most important album EVER, but they are in need of your help and about 10 bucks... probably more!"/>
        <s v="Fresh off the heels of, &quot;Let the Waves Come in Threes,&quot; (#6 National Folk Chart) we're making a new record. Huge thanks for your help!"/>
        <s v="Let the Space Bards abduct you on a quirky musical journey about two aliens struggling to fit in on planet Earth."/>
        <s v="Dylan Carlson of earth,major solo project lp/cd/dvd/book &quot;Falling with a Thousand Stars and Other Wonders from the House of Albion&quot;"/>
        <s v="Three Lobed, a boutique psychedelic label focused on small run releases, is celebrating its 10th anniversary with a lush 4xLP set."/>
        <s v="Mustard Plug needs help funding their new record.  Please help the Grand Rapids, MI band put out their 7th record!"/>
        <s v="Falling From One is currently in the studio recording their first CD and they need your help!"/>
        <s v="Cub Country is mastering our final 10 song recording and pressing it to 12&quot; vinyl with beautiful full-color original artwork."/>
        <s v="We just recorded a stellar EP and we're trying to put it out on vinyl.  Can you help these punx out?"/>
        <s v="A soon to be husband and wife bringing hope to the music industry._x000a_You will fall in love with their sound and story."/>
        <s v="A fresh batch of chaos from Toledo, Ohio's reggae-rockers, Tropic Bombs!"/>
        <s v="We are a four piece from Golden, CO, and have our hearts on getting into the studio this fall to get music from our heads to your ears."/>
        <s v="Our [NEW ALBUM]  is 95% complete, what we need now is the funds to be able to tour and promote it nationwide. Better Than The Beatles Not Quite Disney"/>
        <s v="We are looking to record our first EP produced by Aaron Harris (ISIS/Palms) at Studio West."/>
        <s v="A Rock 'n Roll album with plenty of indie guitar swagger. Fresh tunes that are a continuation of my early '90s shoegaze daze."/>
        <s v="Full Devil Jacket Is releasing their first record in over 12 yrs and we want you to be a part of it!"/>
        <s v="Schooltree's new art rock opera is a symphonic odyssey through a dystopian dreamworld. Help fund the double album and illustrated book!"/>
        <s v="We make awake metal using violins in place of guitars and want to record a full length album."/>
        <s v="Flav Martin's 30-year overnight success project pretty much says it all. Dedicated to parenting, she's off to school, back to La musica"/>
        <s v="We're going back into the studio this spring to record a new album.  You've heard some of the new material at recent shows.  Be a part of the process!"/>
        <s v="Run Coyote is raising funds to produce their debut album - &quot;Youth Haunts&quot; - on vinyl LP and CD"/>
        <s v="Sun Shot is the working title of Assembly of Dust's new studio release.  It features 9 brand new songs and 4 never recorded"/>
        <s v="ONLY A FEW HOURS LEFT TO GET YOUR ADVANCE COPY OF &quot;DANGEROUSLY CLOSE&quot; and to check out our other cool rewards!"/>
        <s v="Sponsor this Brooklyn punk band's debut seven-inch, MR. DREAM GOES TO JAIL."/>
        <s v="My name is Nate Henry. I sang in a band called Sherwood for almost 10 years. Now I'm hoping to make another album of brand new music."/>
        <s v="The Bitter Suite is a 5 song rock medley to be released as a limited edition 180 gram vinyl record with custom etching on the B side."/>
        <s v="The Traveling Suitcase is a 3-piece rock outfit from Oshkosh, WI. We have released 2 albums since 2010 and we are ready to record!"/>
        <s v="Nothing More is recording their forthcoming record and needs to join forces with you to make this album HUGE! "/>
        <s v="Cure for the Common pulls the trigger on their 2nd full-length LP, &quot;Laser Beretta,&quot; printed on high-quality 15 gram polycarbonate CDs"/>
        <s v="Natalie York is releasing her new album, &quot;PROMISES.&quot; Get involved by pre-ordering your copy of the record and other goodies here!"/>
        <s v="Our 3rd album is halfway complete, but we need your help to record, mix and master the final product!"/>
        <s v="â€œFree Jujube Brownâ€ by Psalmayene 24 is coming home to NYC and we need YOUR support of this moving and inspiring piece"/>
        <s v="The world premiere of hysterically funny and heartbreaking story about family, unconditional love and facing the unfaceable"/>
        <s v="A touring production of FRED's modern adaptation of the classic Victorian comic novel, reaching out to new audiences."/>
        <s v="PantoSoc are taking Sweeney Todd to the Fringe!_x000a__x000a_We will be performing in Edinburgh for two weeks, and we need your help to get there!"/>
        <s v="EggSalad presents an unflinching new work mapping the mental landscape of addiction and recovery. Premiering in NY Aug 26-27 &amp; Sept 2!"/>
        <s v="A chilling original Edwardian Comedy of errors and foolishness made for the Patrick Henry College stage."/>
        <s v="Sometimes your Heart has to STOP for your Life to START."/>
        <s v="Perception. Impulse. Love. The Enso Theatre Ensemble presents Jane Austen's &quot;Pride &amp; Prejudice&quot; like you've never seen it before."/>
        <s v="Empty Deck presents the most exciting unknown contemporary Scandinavian plays in co-production with The Other Room Theatre, Cardiff."/>
        <s v="Invest in the world premiere of WORSE THAN TIGERS at ACT, and in the future of Seattle's newest, female-led theatre company: RED STAGE."/>
        <s v="We have an award-winning Danish play, now we just need a bathroom set to perform it in. Spend a penny to help us build the set!"/>
        <s v="We had everything sorted for the Fringe, but now our accommodation and Edinburgh angel have fallen through. We're needing vital help."/>
        <s v="Creating outstanding performance experiences with young actors from all economic backgrounds. Making great theatre accessible to all!"/>
        <s v="We will bring you the world of Tennessee Williams right to the front door of your home, school, church, theatre and community."/>
        <s v="A play that raises awareness for mental health and explores the psychological effects childhood abuse can have on an adult."/>
        <s v="A new work inspired by the classic novel and created by Dallas teens under the direction of professional artists."/>
        <s v="What would you do with the time ticking and the pressure building to make a choice?! Find out what happens in this hilarious new play!!"/>
        <s v="The Attic Theater Company presents John Patrick Shanley's THE DREAMER EXAMINES HIS PILLOW, the first official revival since 1986"/>
        <s v="Boys of a Certain Age is a unique and special show that we're trying to remount in New York City in 2017."/>
        <s v="Groundbreaking queer theatre."/>
        <s v="Deal with the cold like a boss with battery-powered heating device that will heat you up in the most extreme environment."/>
        <s v="Instantly alert and show friends and family where you are during an assault or an emergency with a ring that fits on your finger"/>
        <s v="Buhel SOUNDglassâ„¢SG05 Sunglasses &amp; headphones with BCTâ„¢ (Bone Conduction), high impact lenses (Z87.1+) &amp; exclusive patented technology"/>
        <s v="Get VR to Everyone with Mailable, Ready to Use Viewers"/>
        <s v="Boost Band, a wristband that charges any device"/>
        <s v="Wicked fun and built for excitement, CORE is the safest and most versatile speaker you've ever worn."/>
        <s v="An essential hoodie that holds all sized smart phones and keep your headphone wires tangle free."/>
        <s v="Control Dreams: Design Adventures, Improve Waking Performance, Explore Spirituality, Recall Dreams and Awaken Refreshed with Aladdin."/>
        <s v="People loved the original Black and Gray GoSolo hats and asked for more. So we received sample for 3 more colors!"/>
        <s v="Clip on owner recognition for any bag with 100db+ deterrence of others from opening or moving it. Plus forget-me-not notifications."/>
        <s v="Zoom will happen - THANK YOU! Received outside funding due amazing early success!"/>
        <s v="Future Belt comes in just 3 sizes, but yet, is designed to fit waists ranging from 25-55 inches. No batteries, no gimmicks."/>
        <s v="Lorem ipsum dolor sit amet, consectetuer adipiscing elit. Aenean commodo ligula eget dolor. Aenean massa. Cum sociis natoque penatibus."/>
        <s v="Your Dog's Best Friend._x000a_Revolutionize the way you care about your pups and brings you peace of mind."/>
        <s v="Stand out at festivals, get people talking and support our latest campaign to augment your style with the latest LED technology."/>
        <s v="Falls are the main cause of injury to elderly. Our wearable detects falls, sends notifications and streams health data in real time."/>
        <s v="Experience true sound quality and a membership platform that puts you in control of future headphones, features, design and prices."/>
        <s v="Invisible Reins - A Bluetooth innovation that links your child to your smart phone via an app. A safe zone can be set from 1-30 metres."/>
        <s v="High quality earbuds with a built-in splitter. Share with more than one friend. Music, movies, conversations. Any audio, any device!"/>
        <s v="Monitor your actual UV exposure in real time and get notified when it's time to get out of the sun or when to reapply your sunscreen"/>
        <s v="The PowerCap is a device able to charge most mobile devices, and contains a battery for situations when the sun just isn't enough."/>
        <s v="StrikeTec will revolutionize both the boxing scene and fitness industry by allowing you to track the progress of hand speed and force."/>
        <s v="CyClip is a way to mount the Apple Watch to your handlebars; ideal for navigation, notifications, and music control on the fly."/>
        <s v="Hydrate Edge is the first wearable that provides real-time, continuous hydration feedback. This is the new hydration gold standard."/>
        <s v="Xtnd is a hands free multifunctional device for your tablet, cell phone, &amp; camera. It's also a convenient backpack for storage."/>
        <s v="Outdoor play is essential. Wanderwatch helps to make it fun and safe! Fun for kids, great for parents. Time to Play!"/>
        <s v="The World's First Wearable Battery Backup - wireless, modular, flexible, and ultra-lightweight! Click, charge, go!!!"/>
        <s v="Long bus queue and no seats around? This light weight seating device can be worn anywhere and at anytime! Belt that converts into seat."/>
        <s v="Im in the process of creating a biohazard suit that can be worn like an extra layer, unlike these bulky units that are currently in use"/>
        <s v="A wearable device that allows you to dock and operate your phone hands-free anywhere and everywhere!"/>
        <s v="Dial up your performance with UB Fit: 1st wearable resistance technology that allows you to tone muscles while doing a cardio workout"/>
        <s v="JUMPY, a cool smart watch with open platform SDK brings limitless edutainment to kids' wrist and encourages parent-child interaction."/>
        <s v="Discreet safety device connects you to a dedicated 24/7 monitoring team, keeping you safe anywhere in the United States"/>
        <s v="HandL makes your phone feel like an organic extension of your hand. Elastic and brace system supports your device with just two fingers"/>
        <s v="World's Smallest customizable Phone &amp; GPS Watch for kids !"/>
        <s v="I would like to make nicer, more stylish looking frames for the Google Glass using 3D printing technology."/>
        <s v="BRILLAR: Your Kids Ultimate Wearable Companion. Educates, Rewards, Entertains, Calls, Motivates, Messages + Tracks Location &amp; Steps."/>
        <s v="Method50 aims to prototype a revolutionary true heads up display to create a new way of living in, playing in, and viewing the world."/>
        <s v="Sleepman is a bio-signal monitoring wristwatch featuring smart alarm with the unique sleep enhancement and fatigue detection options!"/>
        <s v="The is the ultimate guide to applied Eastern philosophy, martial arts, and the path of the warrior from a scientific perspective."/>
        <s v="Peacefully taking you through my journey of being raised as a Muslim then becoming Christian, and sharing the truths I unveiled."/>
        <s v="An anthology of nonfiction stories written by Nepal's Lesbian, Gay, Bisexual, and Transgender (LGBT) community."/>
        <s v="Must raise $2,500+ to republish &amp; spread the word about a guide Oprah's Magazine calls &quot;a go-to book for any start-up food company.&quot;"/>
        <s v="South Florida. Honest &amp; dramatic &amp; engaging journal of overcoming serious illness. This book will keep you reading &amp; laughing. Really!"/>
        <s v="The first modern Jasper guidebook including over five hundred rock routes from alpine to bouldering, sport to trad multipitch and more."/>
        <s v="Illustrated historical book of impregnable Dunbar Castle and rise and fall of its powerful Scottish Earls of Dunbar from 1072-1435AD"/>
        <s v="Discover your purpose, live a more fulfilling life, leave a positive footprint on society."/>
        <s v="An important book, based on research, to make you and your learners smile again. Better smile sheets, better feedback, better learning!"/>
        <s v="A book that teaches aspiring writers how to get from a basic idea to a fully rewritten screenplay."/>
        <s v="Raising awareness of childhood cancer by publishing my diary of Andrew's diagnosis and his journey to remission 1235 days later."/>
        <s v="Sherlock's Home was the most important Sherlock Holmes book of 2012 - about Undershaw - this project is to release language versions."/>
        <s v="At age 30, my husband Dan died from cancer. Left to recreate my life, I drew a line in my heart; became a nomad. This is a love story."/>
        <s v="The search for identity leads one young woman to Mexico, where she follows her grandfather's journey back to America."/>
        <s v="I am working on a book about what people do when they visit Masada, an ancient fortress in the Judean desert."/>
        <s v="Funding for a 2011 trip to Worldcon for research for &quot;UnConventional,&quot; a book on the history of the American fan convention."/>
        <s v="So Bad, It's Good! is a guide to finding the best films for your bad movie night."/>
        <s v="The forbidden dark art of roped soloing, for climbers who need to know in order to make the ultimate climb come true!"/>
        <s v="The never-before-told story of Karl Barth's (first and only) journey to the United States in 1962."/>
        <s v="Identifying cancer and disease products we use everyday and are totally unaware of. Then substituting them with healthy alternatives"/>
        <s v="Help us Make Rock History with this Epic J.S.Fuck Extremerock Album written by Sune &quot;KÃ¸ter&quot; KÃ¸lster and produced by Flemming Rasmussen."/>
        <s v="Our first professional studio album &quot;See The Light&quot; will be released this spring! Help us record, mix, master, and release the album!"/>
        <s v="A musical memorial for Alexi Petersen."/>
        <s v="House of Rabbits are recording our full-length, debut album! Support independent music, receive great rewards!"/>
        <s v="We are in the final stages of the creation of our 4th record, The Separation Effect. our most passionate record to date."/>
        <s v="Fawcett's FEEL BETTER is an album of love unrequited, realized, and rued, with echoes of Petty, Springsteen, Neil Young &amp; Coldplay."/>
        <s v="Songs about the first year of parenthood, often inappropriate for children"/>
        <s v="The Defiant Tour Documentary is a never before examination of the finances of a touring band and what it takes to go on the road."/>
        <s v="Please help us raise funds to press our new CD!"/>
        <s v="Help Broccoli Samurai raise money to get a new van and continue bringing you the jams!"/>
        <s v="After two successful EPs, Sisters of Murphy is back in the studio to release our first full-length album. We want YOU to be part of it!"/>
        <s v="Pampa Folks, l'album aux couleurs de dÃ©serts. Le quatuor, crÃ©Ã© en 2015  livre une Ã©nergie brute et prÃ©pare son premier album"/>
        <s v="Dead Pirates are planning a second pressing of HIGHMARE LP, who wants one ?"/>
        <s v="Stereo Jo is set to release a 5 song EP. Your donation will directly help w/ recording, design, production, &amp; duplication. Thank You :)"/>
        <s v="A psychedelic post rock masterpiece!"/>
        <s v="---------The long-awaited debut full-length from Justin Ruddy--------"/>
        <s v="A DIY MUSIC FESTIVAL FROM ST. LOUIS MO! Bands make their own festival, help make it legit!"/>
        <s v="&quot;Me &amp; Eugene&quot; is a five song original EP blending reggae roots, rock, and soul. We canâ€™t wait for you to hear what weâ€™ve created."/>
        <s v="We're making a new record -- independently! We've got some great new songs we're really excited to bring to you!"/>
        <s v="Instrumental Post-Rock meets Progressive Rock &amp; Cinematic atmospheres. Get your dose of blissful guitar tones, grooves &amp; live strings!"/>
        <s v="Outland Warrior is my first solo musical project, featuring songs written by me and recorded at my home studio."/>
        <s v="Musicians, singers &amp; songwriters from all over the world collaborate via YouTube in order to create an amazing album!"/>
        <s v="We are a classic hard rock/heavy metal band just trying to keep rock alive!"/>
        <s v="Less than one week to PLEDGE YOUR SUPPORT for THE FAMILY BUSINESS as the band raises funds for the next full length rock album."/>
        <s v="&quot;The Great Bright Horses&quot; is finished and ready for release! Help us put on the finishing touches and share it with the universe."/>
        <s v="Help fund the pressing of DANCEHALL's first record by pre-ordering it in advance!!!"/>
        <s v="Breakout Artist Management will be working with us on a brand new music video and we need your help!"/>
        <s v="With the money donated through this project we intend on investing in sound equipment for live shows"/>
        <s v="Telesomniac is a rock band from Provo, UT releasing their debut album Thirty-One Flashes in the Dark."/>
        <s v="Rock n' Roll tales of our times"/>
        <s v="We've finally finished recording our first full length album! We're getting together all the merch to go along with the release."/>
        <s v="Help Quiet Oaks record their debut album!!!"/>
        <s v="Bret Coats with producers Nick Jay &amp; Robert Coats resulting in an epic rock &amp; roll experience that has the makings of a true classic."/>
        <s v="HALLS OF THE MACHINE needs your support for the final production and release of their latest work titled, ALL TRIBAL DIGNITARIES."/>
        <s v="'StonyCold', a Kansas-based 80's Rock Band, is recording their first all-cover tunes CD, 'Back To the 80's With StonyCold!'"/>
        <s v="20 years of Rocket &amp; a Bomb live DVD and download + a brand new Michael Knott EP released on 7&quot; vinyl, Cd, and download!"/>
        <s v="We're looking to our fans to help partially fund the new album. It's 12 tracks in length &amp; will be a musical trip like no other!"/>
        <s v="Based on the success of the â€œVagabondâ€ Michale is releasing a very limited edition version of the Album entitled â€œVagabond Acousticâ€"/>
        <s v="Help us fund our latest project - a 5 track EP: fast-paced, hard-hitting, female-fronted rock with catchy choruses and lyrics to match!"/>
        <s v="Gregorian Rock merges Gregorian chant with modern music. It is serene, yet pummeling. It's not for everyone, but it might be for you."/>
        <s v="Translation &amp; publication of possibly the most famous piece of English literature - Act II Scene II of Romeo and Juliet into txt-speak."/>
        <s v="Will more people read the Bible if it were translated into Emoticons?"/>
        <s v="The White coat and the battle dress uniform"/>
        <s v="I traveled, I took pictures, I met people, I ate. Then I wrote a travel journal that needs editing, translation, and publishing."/>
        <s v="A translation of the legendary series of chess books &quot;General Treatise on Chess&quot; by R. Grau. A complete chess course for all levels."/>
        <s v="Modern Literal Translation of the 1st Book of the Torah in English and Russian with sub-linear and interlinear layout."/>
        <s v="Let's translate this book! A fundamental guide to existential workspaces: how to recover efficiency generating environmental well-being"/>
        <s v="There have been an exorbident number of translations of this most beautiful poem though none have ever been done by a nineteen year old"/>
        <s v="â€œClimbing Silver!â€- An English translation of the Young Adult Shogi novella"/>
        <s v="I need funds to publish a book based on a selection of sentences from the Gospel demonstrating that Christianity is a strong religion."/>
        <s v="Create an open source &quot;interlinear&quot; translation fo the Greek New Testament in re-publishable and open source database format."/>
        <s v="This is a Series of 6 Books on Blessed Oscar A. Romero`s Writings. This Project will help to pay the translation costs of Volume 2."/>
        <s v="glenn's  book of quotes is designed to give the readers a thought for the day , lighten the mood  and put a smile  on their faces."/>
        <s v="Digitization of 8 rare Siddha Yoga books written by a Yogi - coming in the lineage of Sri Sri Sri Sadhasiva Brahmendra himself!"/>
        <s v="Â¿Y si hubiera una camino intermedio entre ciencia y religion?_x000a_Descubre la respuesta ayudando a publicar y traducir este libro."/>
        <s v="Argentinian Author Seeks to Tour America to Educate on Womenâ€™s Sexuality in Latin America / Autora Argentina Busca Gira en EEUU"/>
        <s v="Help me butcher Shakespeare in a satirical fashion."/>
        <s v="English translation of &quot;The Escape to Myanmar&quot;, a fictive novel about people from Sweden who arrive in Myanmar/Burma as war refugees."/>
        <s v="Protecting children from sexual abuse through the medium of story telling; accessing 20% of the world's population through translation."/>
        <s v="Help fund me to destroy the monopoly Rupert Murdoch has over the publication of modern bibles. I have a new one to rival the NKJV."/>
        <s v="A short book of practical mantras that can be used every day of the week. Mantras are cogwheels of universal engines."/>
        <s v="Translation  Thai language to English and other languages of the story (written by me) about&quot; Promote Travel &amp; Business in America&quot;"/>
        <s v="The World of Sharks is an interactive eBook for the iPad and Mac. It shall be translated into english to make it available worldwide."/>
        <s v="The book with advices that can save many lives._x000a_You will find here many case studies, extreme situations and solutions."/>
        <s v="My father wrote a book about raising a blind child. I, as a professional translator, am going to write it in English for everyone."/>
        <s v="A guy in his 30's tries to live his &quot;American Dream&quot;, but quickly it turns into a nightmare. (A Novel)"/>
        <s v="Profesional translation and publishing of the book on unique synthesis of project management and meditation"/>
        <s v="Iran does not adhere to International Copyright Laws. Please help me publish a Persian translation before it is illegally translated."/>
        <s v="THE HOLY BIB-EL Translated By Leon Cook. The Creation: CHAPTER 1.  1* In the beginning Gods created The Heavens and The Planet Earth."/>
        <s v="Publish my book on the Gayatri Mantra in English for the benefit of the readers and the children at the orphanage in Jhansi, India"/>
        <s v="Interest from abroad to publish my book SOCIALCAPITALISM. Need translation to English master. Help appreciated."/>
        <s v="English translation of the first book from a sword and sorcery Fantasy trilogy, by Paolo Parente"/>
        <s v="Help us to get www.mySurgery.de, an interactive eLearning-Website for general and visceral surgery, translated to english language."/>
        <s v="Introducing A True Story That Bridges Borders: Join Us As We Translate THE BACHELOR CHAPTERS: A THINKING WOMAN'S ROMANCE Into Spanish!"/>
        <s v="Feltmaking is an acient yet modern craft using wool in creative ways. Our thorough guides should be for people all over the world."/>
        <s v="My English  novel has received excellent reviews. To address the great interest from Germany I want to translate it into German."/>
        <s v="The Museum of Perfume in Milan has been publishing its own magazine since 1998 in Italian. We would like to translate it English."/>
        <s v="Guru Granth Sahib; User Friendly. A book which captures the essence of the Guru Granth Sahib in modern English and also made digital."/>
        <s v="If people contribute on Kickstarter, I will be able to give this 159-page e-book anthology away free to libraries and e-bookreaders.  I"/>
        <s v="Hello everyone !_x000a_I need your help for translate my saga Fantasy : Icarus at the school of the gods - Book 1&quot;."/>
        <s v="We as a successfull german stock market newsletter publisher want expand in the US market!"/>
        <s v="Erstellung einer deutschen Ãœbersetzung ( Lesbarmachung ) des Buches Finnegans Wake von James Joyce. Die Umsetzung erfolgt 1 zu 1."/>
        <s v="All backers can help us with 1â‚¬ to create the 1st Italian Manual Kickstarter - Per chi vuole finanziare le proprie idee con successo"/>
        <s v="I'm creating a dictionary of multiple Indian languages."/>
        <s v="For people in schools to the retired._x000a_Aim is to get in to schools,gyms,work places and to travel all over the world doing talks on it."/>
        <s v="Calling out Backers throughout the world. We are here to provide an intermediate channel to offer U.S. products worldwide. PLEASE READ!"/>
        <s v="A book of pickle recipes narrated by a mama grizzly speaking in incomplete and run-on sentences and her orangutan friend. #Artofthedill"/>
        <s v="Modern Literal Translation of the Torah in English and Russian with sub-linear and interlinear layout."/>
        <s v="I am gathering rare, out-of-print Judo books for preservation, translation and sharing."/>
        <s v="The ambitious translation of one of the most important books in the history of medicine by Charles Estienne, the classmate of Vesalius"/>
        <s v="Our Beginner's Guide to Fibromyalgia is to be translated into English. Endorsed by leading Rheumatology &amp; Psychology Societies in Spain"/>
        <s v="The teachings of Tulku Sanjay Tsering, the body, speech and mind emanation of the esteemed 20th century Dzogchen Master Khenpo Ngaga"/>
        <s v="English Version of my auto-published novel"/>
        <s v="Age is more than just a number, I hope your younger than you feel."/>
        <s v="I decided to get help. I respect AA and recognize the value of it's methods but the overwhelming religious language is a big hurdle. ."/>
        <s v="What if you suddenly found out, that your life wasnÂ´t the life you thought you had? What if you were like all the others!"/>
        <s v="KJV2015 Easier to understand for our kids and family not leaving out one verse or changing a meaning one bit."/>
        <s v="Series 2 of Relatively Prime, a podcast of stories from the Mathematical Domain"/>
        <s v="A new radio show focused on short fiction produced by Louisville Public Media"/>
        <s v="The River Runs Through Us is a six-part, yearlong radio series exploring the meaning and metaphor of the Connecticut River."/>
        <s v="The Best Science Media on the Web"/>
        <s v="Idle Thumbs was a podcast that ran for two years. People liked it, and we liked doing it. We want to bring it back, better than before."/>
        <s v="WAYO needs your financial support to operate in 2016. Help keep the creativity and ideas of the Rochester community on the radio!"/>
        <s v="We are a new Spanish language podcast telling uniquely Latin American stories."/>
        <s v="Destination DIY is a radio show &amp; podcast showcasing all kinds of creativity. Please help us make a new season of shows for your ears!"/>
        <s v="Get the inside edge on the stories that connect Americans to the world -- in your ear every week."/>
        <s v="Carlos Mena presents the CASAMENA Radio Hour Vol 1, a  2-CD Mix and Compilation featuring new and unreleased Deep and Afro house."/>
        <s v="Help improve the equipment, signal, and reach of 93.5 KNCE True Taos Radio, a new experiment in grassroots community media."/>
        <s v="A podcast about surprising struggles in early parenthood, created and hosted by award-winning author and radio producer Hillary Frank."/>
        <s v="Public Radio Project"/>
        <s v="We ended the Seattle Geekly podcast back in mid 2011, We've been thinking of bringing it back but we need help monetarily."/>
        <s v="We're raising money to create a 30-hour comedy marathon and an upcoming tour to celebrate our 10-year podcast anniversary."/>
        <s v="The Comedy Button is a brand new nerd pop culture podcast with weekly video sketches."/>
        <s v="WMSE, a community-funded radio station in Milwaukee, WI needs to replace its in-house digital studio to keep live music on the air."/>
        <s v="We are a team of multimedia reporters covering the global economy. We are going to make a t-shirt and tell the story of its creation."/>
        <s v="A former intelligence analyst/government transparency advocate talks to his colleagues about the past year's NSA revelations."/>
        <s v="The Stage at KDHX will be a beacon for artistic independence in the heart of the country, showcasing new artists and old favorites."/>
        <s v="This will be my first collection of short stories, written from ideas and scraps of ideas that I've had since I was a young child."/>
        <s v="Those who believe, call them Gods._x000a_Those who don't believe, call them aliens._x000a_Either way, you can't stop the war."/>
        <s v="When three social outcasts discover that Fictional characters are invading their world, they must form a team to stop this evil force."/>
        <s v="The mussings of an old wizard"/>
        <s v="Covenant Kept is a unique story that follows an ordinary woman through an extraordinary spiritual journey. Please help fund me."/>
        <s v="Follow the intimate and intense journey of a young woman's last moments of her unexpected death and journey to the continuance of life."/>
        <s v="A lover becomes an enemy when a line has been crossed. Torn between memories and reality, his mask of sanity is slipping."/>
        <s v="A blockbuster sci-fi adventure. What would you do if one day your life changed to beyond the imaginable?"/>
        <s v="My project is a novel, QUIET ENJOYMENT. It is a funny and serious story of one friend helping another deal with AIDS."/>
        <s v="Book ll of The Merlin Chronicles is ready to publish- just need that great cover art like Book l has: Kickstarter Book Cover Project"/>
        <s v="What do you get when you take outlaws, guns, gold and and old beagle in the old west? Adventure!"/>
        <s v="The Grym Brothers is a series about two brothers who are grim reapers, hunting down souls that canâ€™t or wonâ€™t move on the afterlife."/>
        <s v="Help illustrate the sequel to the bestselling _x000a_The Transylvania Flying Squad of Detectives"/>
        <s v="Help this story of the 1862 Confederate invasion of Maryland be published! It is to Sharpsburg as The Killer Angels is to Gettysburg."/>
        <s v="The Adventures of Penelope Hawthorne. Part One: The Spellbook of Dracone."/>
        <s v="Capturing the awe-inspiring magic of the likes of LoTR, Tainted Steel tells the story of one mans' struggle against Destiny."/>
        <s v="After 25 years apart, a father and son's reunion is less magical and more explosive as the revelations come out and the gloves come off"/>
        <s v="Is a dead body in her bar enough to make this cop return to the force? She tried to retire . . but can she? A page-turning crime novel."/>
        <s v="Coming soon, a new science fiction novel about human evolution and sorcery. In the near future, you are either forced to adapt or die"/>
        <s v="A young hero, sword play, epic tales, swamp monsters, a gang of thieves, and romance and betrayal. Forging your own destiny ain't easy."/>
        <s v="A hardcover book of surf, outdoor and nature photos from the British Columbia coast."/>
        <s v="Cosmic Surgery is a photo book, set in the not too distant future where the world of cosmetic surgery is about to be transformed"/>
        <s v="A self-published photobook starring the Puffin and the Gannet and the islands they live on; Skokholm Island (Wales) and Helgoland."/>
        <s v="A football photography book like no other about the 2014 World Cup in Brazil, by Ryu Voelkel."/>
        <s v="Michal Iwanowskiâ€™s photobook documents a 2,200 km solitary journey that echoes his grandfatherâ€™s daring escape from a PoW camp."/>
        <s v="A photographic book consisting of 36 colour photographs that explore Holden Lane High School in its final state."/>
        <s v="This project is for the production of a photobook at the culmination of a photo documentary that is known as &quot;It's Better In The Wind.&quot;"/>
        <s v="Destino tells the story of Central American migrants on the arduous trek across Mexico in pursuit of the American Dream."/>
        <s v="A photobook about climate change, natural catastrophes, and to what extent disaster management became part of our landscape."/>
        <s v="A unique insider 10-year photo-diary of rave culture-people-places. 1st edition sold out; new edition available in the USA &amp; Europe."/>
        <s v="A book that presents an account of my daughterâ€™s adoption through an examination of 19th-century &quot;hidden mother&quot; photographs"/>
        <s v="DC's top street photographers document the inauguration of Donald J. Trump -- 3 days that will rock a nation and change the world."/>
        <s v="An intimate portrait of Russian women in their private spaces by late photographer Andy Rocchelli published by Cesura."/>
        <s v="Racing Age is a documentary photography book about masters track &amp; field athletes of retirement age and older."/>
        <s v="Eyes as Big as Plates - The book! Featuring over 50 portraits, field notes and behind the scenes stories from seniors around the world."/>
        <s v="'Everything flows' - Heraclitus   // A visual poem on lifeâ€™s transitory nature, told through the lens of a contemporary nomad."/>
        <s v="THE WATCHERS is the first book of photos by Haley Morris-Cafiero.  It will contain the images from Wait Watchers and new photos."/>
        <s v="A photobook of Robin Schwartz's ongoing series with her daughter Amelia."/>
        <s v="A documentary photobook that captures the late 70s in evangelical America seen thru the eyes of a closeted and religious young man."/>
        <s v="A self-published photography book by Andrew Miksys from his new series about Belarus"/>
        <s v="STREET, a hard-bound book 9 1/2&quot;x 11&quot; 106 black and white photographs shot in New York City from 1975 through 1998."/>
        <s v="A stunning Smartphone enabled coffee table book based on Robyn Davidsonâ€™s legendary 1,700 mile camel trek across the Australian Outback"/>
        <s v="Monograph featuring PDX photographer Jake Shivery's 8x10 contact portraits; 1/2 plates and 1/2 extensive essay.  Approx. 9x12, 108 pgs."/>
        <s v="Limited edition split zine by photographers AdeY and Kersti K. 100 signed and hand numbered copies!"/>
        <s v="With content created in Iceland, Silver Hour is a book of photographs, journal entries, and drawings about light and the landscape."/>
        <s v="Landscapes &amp; human bodies; striking images from Jean-Paul Bourdier. What you see is real; no digital altering; all analog photography."/>
        <s v="Eight creatives visited Japan. This is a unique photo-book of their separate but collected experiences."/>
        <s v="A book of street photos from around Shibuya that I've made between 2011-2016."/>
        <s v="An empowering photo book that transforms hurtful experiences into strength and solidarity."/>
        <s v="A photobook made by 4-year-old Hawkeye Huey: National Geographic's youngest photographer and Rolling Stone's top 100 on Instagram"/>
        <s v="A street level, film, photographic representation of the character of the City of Roses, from a native Portlander's honest perspective."/>
        <s v="Award winning photography celebrating the artistry of geiko and maiko and the exquisite traditions of their Kyoto communities."/>
        <s v="This is an intimate story about a family, focusing on their love and strength in the face of mortality."/>
        <s v="The Art of Abandonment is an award winning photographic series that explores the beauty and history of our modern ruins."/>
        <s v="&quot;Small Steps are Giant Leaps&quot; is about reminding parents that to our kids this is a new and exciting world just waiting to be explored."/>
        <s v="Travel around the world on a backpacking trip 3 years in the making through a book with amazing photos and stories to over 60 countries"/>
        <s v="A Photobook about one of the most fascinating places on earth -     the sacred Mount Kailash in Tibet."/>
        <s v="I want to travel through the National Parks to take pictures of the little things, the &quot;missed&quot; things, that people overlook."/>
        <s v="Stunning hardcover coffee table book spanning over 25 years of music photography and stories in Marin County, CA by Bob Minkin"/>
        <s v="A series of large format film &amp; Polaroid images created to produce a hardcover book. All profits donated to Rain Forest Action Network."/>
        <s v="My Goal is to travel across Panama with my team and capture the beauty and wildlife throughout the canal."/>
        <s v="The photography project aims to show challenges &amp; successes of a  student attempting to continue his family beekeeping heritage."/>
        <s v="I plan to take pictures of the sunrise in the MidWest every day in 2015 and compile them in a slide show for distribution."/>
        <s v="My name is Travis LaFee, I live in beautiful McCall, Idaho. I wish to display the beauty of valley county by taking pics outdoors."/>
        <s v="&quot;He will not be a wise man who does not study human hearts!&quot;_x000a_Hope in natural art, creation!"/>
        <s v="Buy and maintain 6 acres of land in West Ireland as a Wildlife Refuge for an endangered species of native Raptor called the Hen Harrier"/>
        <s v="I have produced a limited number (100) of five 8x10 prints of mixed photography I would like to share with you."/>
        <s v="Beauty is in the eye of the beholder and I want to inspire conservation through color."/>
        <s v="A 2016 calendar collection of landscape and wildlife photographs from award winning photographer, Steve Marler."/>
        <s v="A photographic journal of a Costa Rican frog survey: recording the effects of habitat fragmentation on these charismatic amphibians."/>
        <s v="I can do it but help can't hurt. Sweet Montana photos like never seen before. Be a part of Randy Hoffman Photography and our activities"/>
        <s v="Help me spend this fall capturing autumnâ€™s spectacular season in detail so I can create high quality images for home dÃ©cor."/>
        <s v="This project is about exhibiting the raw beauty of the elements through highlining, surfing, fire spinning and rock climbing."/>
        <s v="I create art by photographing flowers/seeds i would love to buy my own camera/computer/Photoshop and restore my old shed into my studio"/>
        <s v="I am traveling the coastline of Maine and will be taking pictures of all the scenery and lighthouses in the area."/>
        <s v="To gather a collection of photographs for a coffee table book that displays the beauty of Canada's west."/>
        <s v="I have always been captivated by photography, Now I am trying to set up my own company and publish my pictures."/>
        <s v="A large 2016 wall-calendar (A3 when open) featuring 12 stunning photographs by Lucy Wood."/>
        <s v="The goal of this project is to provide scientific evidence of bigfoot in the North Cascades."/>
        <s v="I would like to share my landscape photographic travels of 2014 with more than just family an friends. 12 months of images."/>
        <s v="An illustrated retrospective of the journey from African to African American using a collection of fine art engravings &amp; photographs."/>
        <s v="My project is writing and illustrating a childrens book using my little Red Vespa to be able to obtain..yes a red scooter. The world calls to me!!"/>
        <s v="Unique book revealing my discoveries in the Empty Quarter of Oman. Collection of travel writing, poetry, artwork and science!"/>
        <s v="This is a book of art and poetry that highlights the highs and lows of a young 20 something coming to terms with her bipolar."/>
        <s v="Award-winning artists compete to have their art featured in the National Forests Passport Book depicting 9 Forest Regions of the US."/>
        <s v="Joe DeVito's first Art Book and original King Kong novellas available in both Limited and Deluxe Editions."/>
        <s v="Traveling to create a book of my photography! Help support my trip and buy a book! Also limited edition t-shirts and prints for sale!"/>
        <s v="A world adventure to seek culture and inspiration through art. Putting a visual documentation of our journey into a book."/>
        <s v="to be removed"/>
        <s v="A Coloring Book of Breathtaking Beauties_x000a_To Calm the Heart and Soul"/>
        <s v="An inspiring photo book about an unique Caucasus Expedition by two backpackers - Erna Gaspar (photographer) &amp; Adrian Lorincz (writer)."/>
        <s v="So many brides want a country wedding, but where to start? Whether you want a barn or a tipi, this guide can help you plan your day."/>
        <s v="This is a first-of-its-kind 12&quot;x12&quot; trading card coffee table book featuring over 100 cards celebrating the awesomeness of Canada"/>
        <s v="BLK/MTL's Illustrated Works 100's of Hi-Res Pics ft. Custom Artist Carmine Diaz's popular Paintings packed into 1 Coffee table Art Book"/>
        <s v="A stunning, limited-edition photography book displaying the colorful and exotic marine life in the waters along the Channel Islands"/>
        <s v="For the publication of my first 3 books: an Art book, a graphic novel, and a coloring book"/>
        <s v="I've been putting together a portfolio of fine abstract photography of the highest quality, color, and design. A vision of beauty!"/>
        <s v="2 artists, 1 month, 1 laptop, minimum wage, plenty of coffee proving a transmedia production worth noticing doesn't need a million dollar budget."/>
        <s v="'Compilation of visual and literary art through fine art photography, graphic art, and poetry."/>
        <s v="Creating my 2nd book depicting the people and places in Brevard County w/current images + traveling to obtain new ones."/>
        <s v="Photographic canvas prints depicting different scenes from around the globe, including local images taken in Sussex England."/>
        <s v="I create canvas prints of images from in and around New Orleans"/>
        <s v="I am a photographer who is inspired by the original Jules Verne story. I will make a thousands of photo and video materials for You."/>
        <s v="25 Kansas State Parks in the next year. What a great adventure to take together. Join me. Together we can photo this beautiful state."/>
        <s v="We've explored some of the most amazing places in New Zealand and can't think of a better way to share our experiences than a photo :)"/>
        <s v="Show the world the beauty that is in all of our back yards!"/>
        <s v="Aerial Photographs of Historical Structures and Landmarks across the US. Experience the Antique structures from the most Unique Angles!"/>
        <s v="Southeast Texas as seen through the lens of a cell phone camera"/>
        <s v="I want to be able to have my own photography inside a canvas and have it be displayed everywhere."/>
        <s v="Discover Italy through photography."/>
        <s v="Hi, my name is CiarÃ¡n May &amp; i'm a photographer from Co Fermanagh, Ireland. With your support  we can bring this wonderful book to life."/>
        <s v="A portfolio collage of beautiful pictures of authentic Pittsburgh locations and scenery."/>
        <s v="A trip to fulfill a dream of capturing the wonders and history of ancient Italy in person."/>
        <s v="I photograph my love of New Orleans, create canvases and share those memories with you."/>
        <s v="To make a coffee table book,  displaying civil war battlefields and forts,  taken at the same time of year the battles were fought."/>
        <s v="London is beautiful. I want to create a book of stunning images from in and around our great city"/>
        <s v="We're starting up a new an improved way to do vacation rental management, but we need some funding to kick start it!"/>
        <s v="I want to get our there and expand my photography skills and take a trip to Tornado alley to get more shots of storms and hopefully to"/>
        <s v="A London photographer trekking 5,895m up Africa's Mount Kilimanjaro to pursue and enrich a career."/>
        <s v="I plan to document volunteer work on an organic farm in rural India, and photograph the people and places I encounter during the trip."/>
        <s v="We're so close to releasing our long-awaited debut album! A little help will go a long way... let's do this!"/>
        <s v="We need the help of fans of both music and film alike to help us create our collective vision for this song."/>
        <s v="An exercise in the wild and dangerous world of solo musicianship by Maxwell D Feinstein."/>
        <s v="Kentucky Knife Fight is making a music video for the release of their new song, &quot;Love the Lonely.&quot; Raising money for production costs."/>
        <s v="A Band of Orcs needs gas, tires &amp; tags to get to GenCon Indy for the debut of their 28 mm gaming miniatures and historic live concert!"/>
        <s v="The Scurvies, an independent punk rock 'n' roll band are recording a new album to be released on vinyl and CD, on their very own label."/>
        <s v="The world's only all-Asian American dance rock band, The Slants, needs a bus to tour cons, shows, and festivals."/>
        <s v="The Devil &amp; Me's Debut album, &quot;...It's Not A Dream&quot;, featuring 9 original, Hard Rock songs."/>
        <s v="Still the Sky's Limit is finishing their first full length album and going on a full US tour, and WE NEED YOUR HELP!"/>
        <s v="So The Story Goes is the upcoming album from &quot;Just Joe&quot; Altier."/>
        <s v="Skelton-Luns CD/7&quot; No Big Deal."/>
        <s v="Help us achieve our goal to get our van repaired, gassed up, and road-ready for our winter tour!"/>
        <s v="Ghosts and Paper Hearts are getting ready to release their new EP and we want it to be sent everywhere. Help us out PLEASE!!!!!"/>
        <s v="We are going into the studio this June/July to begin our New Album. Pre-order the CD &amp; join us as we present The Greatest Show Alive."/>
        <s v="We are Reno Divorce!! Here is a taste of our upcoming release and we invite you to be a part of it."/>
        <s v="HELP! We don't have much time.....Join Aly Jados in making her new EP a reality before the world ends!!!!"/>
        <s v="The Coffis Brothers &amp;The Mountain Men are recording a brand new full length record."/>
        <s v="Janus Word combines hard rock with melodic acoustic music for a unique and awesome sound."/>
        <s v="Creating a live show experience that does justice to the musicianship and time spent rehearsing.  Help us weave this sonic tapestry!"/>
        <s v="Kickstarting my music career with 300 hard copy CDs of my first release."/>
        <s v="Its long over due! Help us fund our debut album! We need all our friends and fans support on this! Lets make it happen!"/>
        <s v="Join in PrincessFrank's conquest of the Rock&amp;Roll kingdom! Pledge your support and help him claim the throne of Rock!"/>
        <s v="We play covers of mod and ska classics to enthusiastic crowds. Now we want to leave our own original mark on mod musical history."/>
        <s v="Joey De Noble is raising money to help record his latest music, and he wants YOU to be a part of it!"/>
        <s v="Progressive metal band Redemption is preparing to film its second live DVD at the Progpower festival in Atlanta, GA in September, 2012."/>
        <s v="Help Christian Rock Band &quot;The Protest&quot; fund their new album and further their mission of positively impacting lives."/>
        <s v="River of Thorns is a recording duo based in southeast Michigan.  We're releasing a great sounding cd recorded in a tiny home studio!"/>
        <s v="Original Jewish rock music on human relationships and identity"/>
        <s v="Help Off The Turnpike release new music, and set fire to everything!"/>
        <s v="Inspired by the legacy of Tex Tucker, Golden Grenade is setting out to record their first CD with heavy hearts and intense purpose."/>
        <s v="We're putting together our next studio album, and we want you to be a part of it. Check out the video for some clips from the studio."/>
        <s v="Hey everyone! If you don't already know, we're Culprit, a 4-piece rock band from Los Angeles &amp; we are in dire need of a new tour van!"/>
        <s v="We are a four piece rock band that has played shows in and around NYC including Mercury Lounge.  Two of our members are now in LA."/>
        <s v="Recording Debut  Album w/ Producer Ikey Owens from Free Moral Agents/ The Mars Volta"/>
        <s v="TWO will be recording their next album, MOUNTAINS, in July and need your help to make their vision a reality. Many perks are available!"/>
        <s v="Butch County is a hard rockin bunch of girls and boy-girls from Austin.  Help us show San Francisco  Pride how we do it in Texas!"/>
        <s v="We (the band Sunset) has been invited to play in Philadelphia.   Help us get there and you will receive special prizes."/>
        <s v="Avenues will be going in to the studio to record a new EP with Matt Allison!"/>
        <s v="We've written the music and now it's time to record. We're excited to work with Nic at Different Fur studios but we need your help!"/>
        <s v="We are a friendly neighborhood electronic pop duo from Los Angeles. We want to shoot a music video for a song from our debut album."/>
        <s v="Music Video For Upbeat and Inspiring Song - Run For Your Life"/>
        <s v="Pop Garden Radio Presents: The Rock on the Road Tour Season 2 CD. 23 great Pop tracks from independent Pop artists."/>
        <s v="This Is All Now is putting out a brand new record, and we need YOUR help to do it!"/>
        <s v="Be a part of helping Singer/Songwriter Kevin Wood bring his 3rd Album &quot;Out Among The Wolves&quot; from the studio to you!"/>
        <s v="&quot;All I Have is filled with soaring pianos and bright guitars; heartfelt songs coupled with intuitive melodic compositions&quot;"/>
        <s v="Album 3 funds.We have 13 amazing songs ready to go . a fantastic engineer to mix them, James Aparicio(Depeche Mode/Liars.We need you xx"/>
        <s v="Grammy Pop Soul Artist Jaysin is raising funds to make the most EPIC Music Video ever and he wants to PUT YOU IN IT!"/>
        <s v="We've finished recording our debut LP &quot;Wide Awake&quot; and would love to have it pressed on vinyl, but we need your help"/>
        <s v="This is it! The new Sam Lyons album #3. Help me make it happen by pledging today - pre-order the CD and other cool stuff right here."/>
        <s v="Help me record a CD that uses pop styling to give a fresh sound to ancient wisdom from scripture!"/>
        <s v="Pop/Alternative/Classical/Electronic artist Dakota Lillie is making a music video for the opening track on his album &quot;The Dream&quot;"/>
        <s v="A stunning musical story, telling of the triumphs and struggles we experience through our relationships with life, friends and lovers."/>
        <s v="On 4/26, The Narrative will head out on their 1st full US tour with Eisley and aim to raise $7,500 to cover tour expenses. "/>
        <s v="i have 3 new, killer songs that i must record immediately. i can certify the lethal-ness of the songs. these may be my best songs yet!"/>
        <s v="Berklee College of Music student, Meg Porter needs YOUR help to fund her very first EP!"/>
        <s v="The making of a quality, full length album journeying through a pop/folk/rock/americana sound_x000a_noisetrade.com/jaredmitchellmusic"/>
        <s v="The long anticipated debut album from singer/songwriter Lynette will be recorded this June in Nashville! You can help make it happen!"/>
        <s v="I've had numerous song ideas spinning around in my head for years now, please help me get them out- into a studio and into your homes!"/>
        <s v="The long awaited Christmas EP is in session! We need your help to get it professionally mixed, produced and manufactured."/>
        <s v="Vogliamo realizzare un risotto fragole e champagne e condividerlo con i nostri fan. Faremo il risotto durante un concerto casalingo."/>
        <s v="I am excited to present my debut pop project Kyana!_x000a_Piano and vocal sounds embedded in sophisticated, bold arrangements &amp; brisk beats"/>
        <s v="I am a singer/songwriter from Miami Beach working on my first fully produced album entitled &quot;Illusion&quot;. Support independent music!!"/>
        <s v="music is as important to the eyes as it is to the ears. help bring ghost to life in front of your eyes."/>
        <s v="Korean-American Soprano Grace's Debut Album - coming up in June 2012. Come and be part of this exciting project!"/>
        <s v="Simply Put is recording our debut album and needs to raise funds for studio time, printing and possibly the start of a sound system.  "/>
        <s v="Play a KEY role in Venus On Fire's success - Working with a World Class Producer to make a memorable EP."/>
        <s v="I am so excited to be recording my debut EP called &quot;A Sign of Weakness&quot; as well as shooting a music video for the title track!"/>
        <s v="Making my debut EP &quot;Words Left In My Mind&quot; with the help of Kickstarter and all you awesome people! Thanks for the support!!"/>
        <s v="Hi guys! I'll be recording a 6-7 song EP this summer and I need your help to make it happen! _x000a_Any support is appreciated!"/>
        <s v="We are ready to record our first album, but we need your help to make it a reality. Be an active part in producing this record and you'll be rewarded!"/>
        <s v="I am seeking funding in order to help take my music from a hobby to a career."/>
        <s v="Sweet, sweet harmonies from Portland Oregon's premiere high school women's a cappella group."/>
        <s v="After our exciting mixing session at the Wilco loft, we're ready to master and press vinyl for The Astronomer's newest record!"/>
        <s v="This is my biggest project YET! The songs are recorded &amp; I need your help to package &amp; promote this music. Let's finish this together!"/>
        <s v="The Great Party is releasing their debut album. Here's your chance to be a part of it!"/>
        <s v="Help fund Bridge 19's tour in support of their first duo record, to be released in May 2012."/>
        <s v="It's time to record my new album. Studio, musicians and arranger are ready, are you coming on this journey with me?"/>
        <s v="Help me make an amazing music video so that I can take my music to the next level and get a manager!"/>
        <s v="Your ticket for an adventure in STEREOPHONIC, INTERSTELLAR  HI-FIDELITY_x000a_w/ your crooning Star-Captain, Jody Mulgrew. Pre-Order Today."/>
        <s v="Working Musician dilemma #164: how the taxman put Kick the Record 2.0 on hold"/>
        <s v="Slugs &amp; Bugs is making TWO NEW Sing the Bible CDs in 2017, with Scripture songs all about Jesus - His words, His life, and His mission."/>
        <s v="Christian singer-wongerwriter searching for funding to record CD of original Christian music."/>
        <s v="Rendre tÃ©moignage de ce que Dieu fait chaque jour pour moi et venir en  aide  aux autres, c'est  mon but."/>
        <s v="New Music from Marty Mikles!  A new EP all about God's Goodness &amp; Mercy."/>
        <s v="My name is Brad Dassey.  I've been composing and making music for 18 years now.  I want to get my music out there even further."/>
        <s v="I will transcribe, into Western musical notation and Romanized transliteration, the complete Torah as sung in the Ashkenazic tradition."/>
        <s v="Be a part of bringing &quot;YOU SAY SPEAK WE SAY MOVE&quot; into existence with FIKE. This is our first album since moving back to Baton Rouge!"/>
        <s v="Professionally recording a worship and contemporary Christian music album that connects to people and connects their heart to God."/>
        <s v="Praising the Living God in the second half of life."/>
        <s v="Our newest project! We are hard at it trying to bring music that uplifts the spirit, and tells a story of life-changing love."/>
        <s v="TUV Online is making highly effective vocal training available &amp; affordable to churches, worship leaders and singers around the world!"/>
        <s v="After 3 years.....It's time for some new music! Album #2 is in motion and I can't wait to share it with all of you!"/>
        <s v="Creating and playing music is what i love. I long to produce &amp; release fresh, raw and relevant songs that come straight from the heart."/>
        <s v="Hey all I'm building out my Christian Recording studio in a new building. I have the building but lack the funds to build it out!!!"/>
        <s v="We are the Preacher's Daughters &amp; recording a HYMNS CD with our unique vocal duo &amp; interwoven Cello. Hymns in a fresh, beautiful way."/>
        <s v="I was dying. No will to live. Angel spoke to me. Changed my life. Help me to Share the message with the world. My life changing story."/>
        <s v="You can help create an awesome new worship album and in return get exclusive rewards ONLY for backers of this project."/>
        <s v="This Music is a Powerful Tool / Ministry to the mindset_x000a_of Global Christianity in an Artistic &amp; innovative Musical_x000a_Format_ Album &amp; Tour"/>
        <s v="Friends! Will you help me create a new worship album??! I want this album to give God the worship he deserves and draw people to Him."/>
        <s v="My debut full-length album. This album will be a new direction as we hope to capture the worship that happens when you're at camp."/>
        <s v="The passion I have for music is intense, super natural and uniquely divine.The encompassing vibe of a great song dressed in great beat"/>
        <s v="I can do all things through christ jesus"/>
        <s v="I would love for you to be a part of helping me raise money for music and video production to launch my first Worship album!"/>
        <s v="We want to record an album of popular praise &amp; worship songs with our own influence and style."/>
        <s v="An instrumental album that ranges from hymns to contemporary music. All the music is recorded by myself."/>
        <s v="Unsere &quot;Aufgabe&quot; ist es, fÃ¼r Christen da zu sein die keiner Gemeinde angehÃ¶ren. Zudem spielt Lobpreis eine Zentrale Rolle."/>
        <s v="We exist to proclaim the love of Christ through music! Partner with our ministry and help us spread God's love with a new studio album!"/>
        <s v="A debut album for the New Gate Church's praise team; making a cd filled with original songs from a team of misfits with 1 goal in mind"/>
        <s v="A project to set psalms to music. The psalms are taken from the English Standard Version (ESV) of the Bible."/>
        <s v="We want to create a gospel live album which has never been produced before."/>
        <s v="&quot;Redemption&quot; is a multi-cultural worship album aimed at giving you an 'around-the-world' experience of Jesus-focused worship."/>
        <s v="Recording/equipment for MCM - a team of musicians who will help your local musicians to hold your own Cowboy Church with Gospel Music"/>
        <s v="This music project is a compilation to my up-coming book UNCOVERED ME, I need your support to help me go to New York and complete it."/>
        <s v="Change the world. Music should be more fun, positive, and compassionate. What goes into your ears is important- same for your kids."/>
        <s v="Kimberly Stokes the daughter of Elder Baby Stokes Jr, of Bibleway C.O.G.I.C, is currently working on a EP. She is sharing her heart"/>
        <s v="New Twin Cities based Gospel Chorus and music ministry. Join us as we grow and support this exciting mission with our launch Feb 11th!!"/>
        <s v="Our first record created to reach, inspire, and ultimately express the love of Jesus to our generation."/>
        <s v="A melody for the galaxy."/>
        <s v="Building the foundation for a great work! Join us on our journey to bring a fresh approach to ministry through song and testimony!"/>
        <s v="Justin and Elly Heckel just finished recording their Debut Album and need your help to release it to the rest of the World!"/>
        <s v="Heavens calling is an album for people all over the world in need of a healing for the soul, positive mindset and total prosperity"/>
        <s v="I am raising money to leave a legacy for the DC Gospel Stars and preserve this art form for music lovers of this style."/>
        <s v="We are a vocal group from the Northwest looking to create a gospel, jazz, a cappella ablum and would love the support of music lovers."/>
        <s v="We are just some guys who Love the Lord and want to share our personal experiences of what GOD has done for us through our music."/>
        <s v="Christian band signed to VECA Records to release their debut album in Spring 2015.  This ministry is relying on faith-based donations."/>
        <s v="Amanda Joy Hall's sophomore album, &quot;Every Day&quot;. Release expected July 2014"/>
        <s v="Please help fund my second Prophetic Guitar album. Be a part of a pioneering and groundbreaking sound released from Heaven."/>
        <s v="Be in God's presence through instrumental covers of hymns. Help me build a home studio to freely distribute this album."/>
        <s v="A few years back, I was inspired to write some songs, turned out the messages are real but a little scary, I need help to produce."/>
        <s v="Hello, I am raising money to fund my first solo Album.  This project is my testimony that God is truly our shelter in the storm."/>
        <s v="We are a Christin Worship band looking to midwest tour. God Bless!"/>
        <s v="This event will be free to the public with approximately 20 Christian vocalist and choirs from several genres. Rock,Blue Grass,Hip Hop."/>
        <s v="I am trying to share the music I am blessed to have written. https://www.johncox4.com or https://reverbnation.com/johncox4"/>
        <s v="This is a double venture project. I have finished a new manuscript and currently working on creating a Christian rap CD."/>
        <s v="RainSong is letting my buy a discounted guitar. I will use this to offer my talents to the ministry programs I'm a part of."/>
        <s v="A unique meditative album reflecting on the life of Christ, inviting Him into your presence"/>
        <s v="An instrumental project in which all songs are incorporated around the healing power of our God. Used for times of prayer &amp; devotion"/>
        <s v="Music that inspires and gives hope for overcoming and change. And it is good music."/>
        <s v="HELP US RECORD -- SWEET LOVE -- Listen to this sped up ROUGH version and be sure and check out the unique REWARDS ---"/>
        <s v="I recently recorded a new single. With your help I can return to the studio. Would you like to be part of my next worship project?"/>
        <s v="A photo journal documenting my experiences and travels across New Zealand"/>
        <s v="Clark &amp; Addison: A Wrigley Field Photography Book that would be the perfect addition to your sports collection, office or coffee table!"/>
        <s v="Visual documentation of the endangered IÃ±upiat language, captured in the form of a printed photography book."/>
        <s v="This book is the embodiment of my passion for water &amp; photography, which I hope will inspire you to pick up your camera and explore."/>
        <s v="A Guidebook to the Coolest Places and Things About Detroit by The Nain Rouge, or Red Gnome, Detroit's oldest and coolest resident."/>
        <s v="Photo-documenting the refugees of France. Witnessing their humanity. Exploring the common threads of what it means to live at the Edge."/>
        <s v="A beautiful, limited edition, photobook about the story of the last year of my mother's life, to be published by Dewi Lewis."/>
        <s v="Telling the story of the city through remarkable people who live in Vancouver today."/>
        <s v="Help me fund the production run of my first book by local Photographer Sandro Ortolani."/>
        <s v="A book of portraits and histories making LGBT (Lesbian, Gay, Transgender, Bisexual) loving relationships visible, normal, and accepted."/>
        <s v="Photographs and stories culled from 10 years of road trips through rural Greece"/>
        <s v="A little book of calm, in picture form, that will soothe the soul and un-furrow the brow."/>
        <s v="A friend or fiend? To me he is both, this is his story - in his words, out of his mind, in my photos and straight in to your hearts!"/>
        <s v="A photography publication that looks behind the myths, clichÃ©s and fairytales that surround Ottawa, the capital of Canada."/>
        <s v="For about a year I've been taking pictures while walking around the block with my dog. Want to publish a ebook of what I captured."/>
        <s v="214 is a photobook about the local hip hop culture in Dallas, Texas between 2012 and 2014 by photographer, Mariah Tyler."/>
        <s v="I want to create a self published photo art book on the topic of the resurgence of femininity."/>
        <s v="Yashica TLRs (Twin Lens Reflex) history cards are a cool way to present Yashica TLR collections in a fun way: by playing cards. Enjoy!"/>
        <s v="Death Valley will be the first photo book of Andi State"/>
        <s v="Thank you all so much for your pledges! We reached the goal! To continue supporting or for any questions email arisjerome@gmail.com"/>
        <s v="A hardcover photobook telling the naked truth of a young photographers journey."/>
        <s v="Project rewards $25 gets you 190+ digital images"/>
        <s v="Hardcover photo book featuring bold, beautiful, confident models and coffee tables in outrageous juxtaposition with the backgrounds."/>
        <s v="Individual sportspeople are masters of their own destiny. This book is a gritty behind the scenes look at boxers striving for success"/>
        <s v="Everyday I meet new people and everyday I learn a new story. These are the most popular of those stories from the first year of OTWISI."/>
        <s v="I want to create a beautiful book which documents the Melbourne music scene."/>
        <s v="A photographic search for the true meaning of pride for ones country during the World Cup"/>
        <s v="My goal is to create a catalog of farm-to-table recipes with stunning images from restaurants and farms in the southwest."/>
        <s v="To create a publication, and exhibition documenting the collection of Jamie Ross, longtime collector of Navajo Textiles"/>
        <s v="Auto-Archives non-profit library will publish a book of previously unseen 60s and 70s motor racing images by photographer Peter Darley."/>
        <s v="Photographic book on the historic oil region of Pennsylvania where Edwin Drake drilled the well that started the modern oil industry."/>
        <s v="A photobook and a short documentary film telling the story of Holocaust in Northwestern Lithuania"/>
        <s v="True Faith is a book about the true story of Ed Stilley and his promise to God to make instruments and give them to children for free."/>
        <s v="A photo book of the artist's present and future portraits from 2013 to 2015, including actor and human rights activist George Takei."/>
        <s v="Rarely seen images of Muhammad Ali in his prime as he trained in Miami Beach at the famous 5th Street Gym in the early 70s"/>
        <s v="A documentation of the implications of hedonistic architectural ventures in Dubai, the fastest growing city on the planet."/>
        <s v="Photobook â€˜All along the Control Towerâ€™ by Theo and Frans Barten. Photos of more than 50 disused WW2 Control Towers in the UK."/>
        <s v="This book combines portraits of Cuban life and and society with quotes from a diverse group of Cubans that live in Cuba now."/>
        <s v="Publication of an award-winning photographic series that explores the endless and beautiful dance between creation and destruction."/>
        <s v="It is time to recognize and give to the indigenus groups the credit they deserve. It is time to understand where we come from."/>
        <s v="A photobook of the US presidential election from a citizen's point of view, showing the major conventions, rallies, and election day."/>
        <s v="I am traveling across the entire USA documenting cocktail culture to publish a stunning hard cover photo book of the resulting work."/>
        <s v="My Buddy Spirit and I, Ara, camping full time camera on hand for a bit over nine years. &quot;Hue of my Vision&quot; is our Photo Book."/>
        <s v="I want to publish my first photo book and make prints based on a series of rooftop cityscapes I took in 2014 of the city that I love."/>
        <s v="A book about a school bus converted into a living space, and the adventure shared by friends on its maiden voyage."/>
        <s v="A photo book that shows a timeless trip from Portugal to Sri Lanka in a subjective point of view through an old Hasselblad objective."/>
        <s v="Raising awareness to the effects of global warming through photographs of the high mountains of Peru."/>
        <s v="A photo book celebrating Goths, exploring their lives and giving an insight into what Goth is for them."/>
        <s v="I want to create a portfolio to show all the aspects of the adrenaline filled game of paintball. Focusing on tournament players"/>
        <s v="70 years of incredible photography sits patiently in old film sheet boxes, waiting for a return to relevance."/>
        <s v="For the love of street photography and the beauty of traditional cultures in southern Italy."/>
        <s v="In 1970 Helaine Garren shot a series of images at Bensingerâ€™s Pool Hall in Chicago, Illinois."/>
        <s v="The beginning of a long term project to document life of the Karen ethnic group on the border of Thailand and Burma."/>
        <s v="&quot;Venus as Menâ€ is a book about beauty of masculine nude. Is a reflection about men as a sensitive and sensual being and gender equity."/>
        <s v="A photography book documenting the impact of the ISAF mission on the Afghan people of Mazar-e Sharif."/>
        <s v="Kenema is a stunning portrait photography book by British Photographer, Peter Dibdin, capturing community life in Kenema, Sierra Leone."/>
        <s v="A photography book that serves as a call to action for Congress to stand up for survivors of domestic and sexual assault."/>
        <s v="A photographic series on Mexican cowboys that I want to have published as a fine art book that will also include cowboy poetry."/>
        <s v="The UnDiscovered Image, a monthly publication dedicated to photographers."/>
        <s v="Shot over 3 years in the U.K &amp; U.S, and featured in press worldwide, we need your help to back the highly anticipated Sikh Project book"/>
        <s v="Get involved in Come, Bring, Punish, a new photo book by Ewen Spencer, documenting the European Ballroom scene and the life around it"/>
        <s v="Inner Darkness turned into a photobook. Personal work i shot during my recovery...in Berlin."/>
        <s v="Photographs capture fleeting experiences, where childhood is our past and adulthood is our future. In between. On the verge."/>
        <s v="A beautiful book of Polaroid photographs which celebrates the beauty, diversity, and distinctive character of Colombia"/>
        <s v="The production of the book about my long term project &quot;The Travellers&quot;, Ireland`s biggest minority group with a nomadic origin."/>
        <s v="Join me in publishing an amazing and unprecedented book with full frontal photopraphs of 8 American Presidents Naked"/>
        <s v="I want to explore alternative cultures and lifestyles in America."/>
        <s v="An Iranian Journey exposes the duality of life in modern Iran where youth navigate a thicket of Islamic laws and customs to live freely"/>
        <s v="A stunning photo book highlighting the visual diversity of the City of Hamilton and showcasing it in a new light."/>
        <s v="Film Speed is a series of Zines focusing on architecture shot completely on 35 and 120mm film."/>
        <s v="A collection of 365 color photographs of sunsets in 2014, beautifully presented in a hardcover book."/>
        <s v="Run Rwanda - 211 miles, 100 photos:  An intimate visual documentation  of the inspiring and innovative reality of modern day Rwanda"/>
        <s v="This project aims to document, Libyan photographic history; through both print and artisan mediums ."/>
        <s v="A self published photo book documenting the overwhelming presence of the colour pink, in young girls lives here in the UK."/>
        <s v="Photographic roadtrip from Dallas/Ft Worth, Texas to Florida's beaches. A summer photography roadtrip project to include 5 states."/>
        <s v="A unique Photographic Book Project about the Passionate Moments and Strong Emotions that lie within Karate"/>
        <s v="Hundreds of breathtaking rodeo photographs collected in a beautiful coffee table book."/>
        <s v="We are all different, this is a way to honor and celebrate the authenticity in being different."/>
        <s v="Reach the ends of the earth! Claim a piece of alaskan wilderness- your name in a glacier and receive photo book our Denali Expedition"/>
        <s v="An Iconic look at one of California's oldest beach communities, photographed in Monochrome, on a c1947 medium format 6x6cm Box Camera."/>
        <s v="Glass Cloud tour dates are already beginning to pile up. They are turning to YOU to help get them from town to town."/>
        <s v="Wood Butcher needs your help to make this happen. Buy a CD, support local music!"/>
        <s v="Just as we are getting prepared to tour we find out our van has serious damage and can't run. We unfortunately don't have enough."/>
        <s v="cd fund raiser"/>
        <s v="Eurisko is trying to release our full length entitled &quot;Wild Animal!&quot; Money raised will go towards studio time, mixing, and mastering."/>
        <s v="Hear your favorite Bear Ghost in eargasmic quality!"/>
        <s v="I have been a lot of places &amp; written a lot of songs. It's finally time to make my debut album &quot;Homeward Bound&quot; and I need your help!"/>
        <s v="Sam Sliva's new EP, &quot;Drained,&quot; will combine Rock, Reggae and Country stylings to make one definitive sound...BUT ONLY WITH YOUR HELP!!"/>
        <s v="Everything is set to record are EP except for our finances. Please donate if you can! Any amount is appreciated. "/>
        <s v="We have come a long way on our new record, but now we need your help.  Help us, and together we can make magic!"/>
        <s v="After a 2 year Odyssey, Darling Waste's trailer is still not home! We need $3,500 to get it through U.S. Customs!"/>
        <s v="Hi! We're the music duo Black Swan Theories and our project is to manufacture our debut CD of 10 already-completed songs.  "/>
        <s v="I am writing the second volume in a series of hair band encyclopedias, however I lack the means to afford the costs of the photos."/>
        <s v="Help us fund our first tour and promote our new EP!"/>
        <s v="WE ARE A HARD ROCK/PUNK BAND SEEKING FUNDS TO RECORD A NEW EP. _x000a__x000a_https://www.reverbnation.com/dirtylittlerebel"/>
        <s v="Help fund our 2013 Sound &amp; Lighting Touring rig!"/>
        <s v="Shady Grady &amp; The Nobodies is a band from Chicago, IL that fuse James Brown, Pink Floyd &amp; Jimi Hendrix into 1 - www.shadygradymusic.com"/>
        <s v="Paul Haasch is producing his first music video! With awesome people involved and a great vision, it is sure to be an amazing piece."/>
        <s v="The King of Mars, a Chicago rock band, needs your help funding their first EP! Visit us at thekingofmars.com for more."/>
        <s v="St. Paul five-piece band City of the Weak hits the road May 9th, heading for Ft. Lauderdale to attend the Driven Music Conference!"/>
        <s v="Hard Rock with a Positive Message. Help us fund, release and promote our debut EP!"/>
        <s v="Every time we sit down to rehearse, thoughts of recording a CD excite us! We are ready to do this!  It's time, so read on..."/>
        <s v="Support Jeremy Buck &amp; The Bang as they finish and release their Brand New Album, â€œYou Are a Starâ€, as well as shoot 2 New Music Videos"/>
        <s v="We are working hard to get into the recording studio and finally release a full-length album...but we need your help getting there!"/>
        <s v="OH MY JOSH! _x000a__x000a_Our Kickstarter Supporters get FIRST DIBS!_x000a__x000a_Here's our latest single release and a package deal you cannot ignore!"/>
        <s v="This album of all original music has been in the making for several years and I am excited to make my fans a part of this experience."/>
        <s v="Deathtrap America is touring the country this spring.  Your pledge will help us across the country with Faster Pussycat and QueensrÃ¿che"/>
        <s v="Hopeless Jack &amp; the Handsome Devil's first American tour. Help us bring our dirty brand of &quot;Roots &amp; Roll&quot; across the country!"/>
        <s v="Release the Skylines is a small, local Cleveland metal band looking to record an album."/>
        <s v="WILKES is the solo venture of HighFlightSociety singer / Disciple bassist, Jason Wilkes. This project is to fund the debut 6 song EP."/>
        <s v="I have recorded 3 solo blues/rock/surf albums of original music, but they're only digitally released - I want there to be real CD's!"/>
        <s v="Athens, GA-based rock &amp; roll/soul band Radiolucent is kickstarting funds to mix, master, &amp; release their 2nd record, Electric City."/>
        <s v="The money will go towards our debut EP being Recorded mixed by Andrew Baylis and mastered by Drew Fulk of Think Sound Studios."/>
        <s v="After much anticipation, I'm finally releasing my first album, &quot;In Technicolor&quot;! Let's join forces and get it done right!"/>
        <s v="11 year old Sara &amp; Motion Device want rock &amp; metal fans all over the world to unite and join the ROCK REVOLUTION!!!"/>
        <s v="We are an independent band who needs your help for the production of our new album, so we can share our music with you lovely people :)"/>
        <s v="We need to get back to Nashville to record our second record, a full LP this time.  It ain't cheap and we need your help!"/>
        <s v="I write songs to teach with at two Chicago schools.  The enthusiastic response from my students &amp; colleagues inspired me to do do this!"/>
        <s v="Queen Kwong is going ON TOUR to London and Paris!"/>
        <s v="ASC had a one-of-a-kind CD release party in 2013, and we want to share it with the world - in DVD format!"/>
        <s v="A game for Apple &amp; Android devices that sees you get your own spacecraft, take on the competition, mine asteroids &amp; fight to survive."/>
        <s v="Purple Fishing is an online game and social media platform for Trump Supporters and Critics to have fun finding common ground."/>
        <s v="This is an Android game where you take control of the zombies and try to eat your way to world domination!"/>
        <s v="Cannons, Power Gloves, and PUNCHING STUFF!  Help Fat Cheeks collect Acorns for upgrades and customize his gear in this Endless Runner"/>
        <s v="This game is an alternative to the boring morning jogs This game will make you excited to workout Following elite footballer movements!"/>
        <s v="A mobile application that will allow math learners to practice math operations and improve critical thinking. Ideal for ages 7 to 12."/>
        <s v="A mix of PokemonGo, Game of War- Fire Age, DragonSoul, &amp; Throwdown. Join a clan, collect meme, upgrade features, fight, &amp; compete."/>
        <s v="PaperChase is a popular endless flying game conceived by a 15 year old and loved by millions worldwide.  Help us build version 3!"/>
        <s v="CCRPG will be a 2D Pixel Art Game based on similar elements to the SNES game &quot;Zelda: A Link to the Past&quot; with RPG elements added in."/>
        <s v="Conflict of Van Helsing &amp; Dracula (C.O.V.D.) is a board game available as an App based on the story: Dracula. Can you survive?"/>
        <s v="Journey with Bible Bear through each of the books of the Bible, exploring stories while learning verses, songs, and preschool concepts!"/>
        <s v="A Top-View Action game where you play as Bob, the FIRST zombie to rise from the grave. Bring chaos to town, feast and don't die again."/>
        <s v="It's time for The Red Card Blue Card Game to be available everywhere! Help save the sanity of ALL parent's! Help make it an App!!"/>
        <s v="PATH to Reading (PATH) is a patented break-through technology  that dramatically and permanently improves attention, reading, memory"/>
        <s v="Sea opposition of Crab's family and angry fishes. Who is going to win, and who is going to loose ?!"/>
        <s v="An arcade styled side scroller. Help Bob the pilot steer his plane through hordes of migrating birds strapped with explosives."/>
        <s v="It's obvious you won't survive by your wits alone. Unfortunately that's all you've got, Chip. Run!"/>
        <s v="Action game now playable on Android/iOS platforms and PC browsers. Easy gameplay even for starters yet hard to be skilled. Multi-player"/>
        <s v="Juego de plataformas con 20 personajes. Cada personaje tiene cuatro habilidades distintas al resto de personajes y sus propias voces."/>
        <s v="Sim Betting Football is the only football (soccer) betting simulation  game."/>
        <s v="We're now raising money to produce a music video. Those who donate get a vote in deciding which song!"/>
        <s v="New songs have been popping out of Mark Donato for years now and he's got a large, squirming litter of them in need of triage.  Help!"/>
        <s v="Afraid Of Figs is a high energy pop/rock band, with off-the-wall humor, catchy hooks, and wild interactive live shows."/>
        <s v="Glad Hearts Latest Album, Twenty Two, Pressed In A Very Limited Edition On Beautiful Vinyl With Accompanying Digital Download"/>
        <s v="KATA's debut album 'The Rising' is ready for your ears, now all we need to do is press the vinyl. That's where you come in!"/>
        <s v="Help the New York - based independent prog-rock band Invisible House create their new album called &quot;a history of the world&quot;"/>
        <s v="Our dream of recording our second single in London and making it big in the UK is closer than ever! Do you want to be a part of it?"/>
        <s v="Hey there! I have new music recorded for my 3rd CD but  need to raise a few more bucks to finish the artwork &amp; pressing. I'm so close I can taste it!"/>
        <s v="Sweeping epic melodies. I want to incorporate all my influences into one album I have been writing for 90 days now and ready to record!"/>
        <s v="We want to record a live album at this year's annual Boxing Day show at the Arden Gild Hall - we need your help to do it!"/>
        <s v="Help promote Lindsey Ray's debut full-length album &amp; get loads of great giveaways in return! Can you say free music and prizes?! You know you wanna..."/>
        <s v="Nemes has just recorded a new album and is raising $500 to get it mixed and mastered professionally."/>
        <s v="Archeology is looking to gain support to release their 7&quot; vinyl single &quot;Hunger&quot; as well as the b-side, &quot;Kings canyon."/>
        <s v="Im trying to raise $1000 for a 3 song EP in a studio!"/>
        <s v="HERESTOFIGHTIN is a folk rock band from Colorado fighting for change in our world through rock and roll. Be the change you want to see."/>
        <s v="My barely anticipated second album of self produced songs is ready to go.  Just need a little help to cover mastering, artwork etc."/>
        <s v="My new album produced by Paul Curreri is one of the most unique musical projects I have done. Let's finish it before the baby comes!"/>
        <s v="We are heading into the studio to create the most soulfully orchestrated Indie Pop masterpiece mankind has ever witnessed."/>
        <s v="Ukulele Songs from the Zombie Apocalypse, a concept album where boy meets girl, boy loses girl to Zombie King, boy gets girl back. Fun!"/>
        <s v="Angieâ€™s Curse, an Indie Goth/Dark Rock band &amp; local favorite from Ventura, are ready to record a professional CD of all original songs."/>
        <s v="KiddieRail is a height adjustable hand rail of the right size for little children to help them manage the stairs more safely at home."/>
        <s v="Virtual reality is expensive, here is the solution. I've created a VR device out of cardboard. I present: World's cheapest VR Device."/>
        <s v="A cool smart laser pointer for presenting professionals. Unique by design, widest functional coverage for both IOS and Android."/>
        <s v="Animals knocking over your waste wheeler making a mess on trash day? The S.A.D.L. will help prevent that from happening!"/>
        <s v="Before Dick Armstrong passed away unexpectedly in 2003, he invented an AxleCrutch device to help his customers-his idea lives on today."/>
        <s v="Max 5Tb storage, Wired lan, Additional USB ports and Hi-res DAC, 10000mAh battery, Real portable docking station"/>
        <s v="Litter-Buddy is great economical alternative to leading pet waste disposal systems with cartridge bag elements."/>
        <s v="Our device eliminates WiFi range issues with your connected devices by allowing you to locate our device where you will use your WiFi."/>
        <s v="Use Little Occhio to see and share the hidden secrets of nature. Capture, share awesome photos, works with iPhone/Android/tablets."/>
        <s v="Thinking Cleaner is an add-on for your iRobotÂ® RoombaÂ® 700/800 that makes it smarter and aware of its owner."/>
        <s v="Charge furniture, making it simple and comfortable to charge your USB devices without leaving the comfort of your couch or armchair"/>
        <s v="Finally! Electrical Wiring Testing Made Easy...  Designed by a Professional for Professionals, Homeowners and DIYs, Too!"/>
        <s v="Tibio is a revolutionary new product designed to solve an age old problem."/>
        <s v="The &quot;ZoZo Skeleton Hand Planchette&quot; is a fully functional &quot;ouija board&quot; planchette (pointer) but is significantly more hair-raising."/>
        <s v="The picture above is of our current prototype for the cat bath - we hope to move beyond a simple bin and create a cat bath revolution!"/>
        <s v="The Paint Can Holder Makes Painting Easier and Safer on Extension Ladders."/>
        <s v="Let's build a legendary brand altogether"/>
        <s v="Repel Japanese beetles and garden pests. Grow organic fruit and vegetables to help the environment, one plant at a time."/>
        <s v="Use preprogrammed firmware or program your own with AVR-ISP or Arduino ISP.  Device is based on the Atmel ATtiny13A microcontroller."/>
        <s v="A new concept in bike light safety, protecting cyclists from being hit in the side. Bright, amber sideways."/>
        <s v="The Fine Spirits are making an album, but we need your help!"/>
        <s v="Low Weather's debut album is halfway finished.  With your help and your help alone we can record the rest!"/>
        <s v="We just finished recording our first album! All we need is a little extra help to be able to get it printed!"/>
        <s v="We are recording a cd of Songs- About life and love_x000a_from the perspective a conscious country girl_x000a_living in the city."/>
        <s v="The Freakniks are making their psychedelic freak-folk debut studio album and they need your help."/>
        <s v="Invisible Allies is a collaboration between well known West Coast downtempo aficionado Bluetech and Philadelphia electronic mastermind KiloWatts.  "/>
        <s v="Hampshire is headed to GBS Detroit."/>
        <s v="Help us master and release our debut album &quot;The Kaleidoscope Dawn&quot;"/>
        <s v="Trying to raise funds to release a full-length album on LP and CD by my post-punk studio project, Surplus 1980."/>
        <s v="We're nearly done recording, but we're out of money! Help us release the record!!!"/>
        <s v="We're an indie rock band from Clearwater, FL headed back into the studio to finish our latest EP."/>
        <s v="Lee Malone has been chosen by Converse Rubber Tracks! Help get us to the Rubber Tracks recording studio in Brooklyn &amp; cut a 7&quot; EP."/>
        <s v="After years of preparation and planning, Magic Punches are going to record their debut LP at Type Foundry Studios with John Askew."/>
        <s v="We are a band in need of a vehicle. We just released our new CD and have played almost every venue in town, now it's time to expand."/>
        <s v="AM/PM is a 20 song dual-disk album that we're trying to record with your help! AM is a pop album and PM is an ambient/intense album!"/>
        <s v="Hey, we're Grandkids! We have enough songs to record an LP, and we need your help! We're going to make you proud, promise!"/>
        <s v="My Pal Val is headed to Groovebox Studios in Detroit, Michigan on June 15th to record and film a live GBS Detroit EP."/>
        <s v="A live worship album + short film: Telling the story of a worshipping community adapting and thriving in a post-Christian context."/>
        <s v="Partner with the ministry of I Am Clay by helping them fund their new album! This enables them to release it for FREE as a gift to all!"/>
        <s v="K. is about *this* close to finishing up our third record, History Grows.  Now we just need to master it and release it!"/>
        <s v="Gramofon streams cloud music to your sound system. A modern jukebox: smartphones are the remotes + WiFi brings everyone together."/>
        <s v="Getting a revolutionary new toy design into open source production, and using the design to create the worlds longest marble run."/>
        <s v="Next-gen 100% open-source sensor beacon platform designed especially for makers, developers and IoT companies."/>
        <s v="The Big Turtle ShellÂ® is a rugged wireless Bluetooth speaker built for a life of action. Water resistant and durable with a huge sound."/>
        <s v="A new electronic musical instrument which allows you to play, learn and perform music using any sound you can imagine."/>
        <s v="A smart technology that allows your instrument to transform movement, orientation and momentum into audio &amp; visual effects."/>
        <s v="You may be thinking: &quot;a fusion reactor? Thatâ€™s not very exciting, I see fusion every day.&quot; But. How often do you see fusion inside of a Bubblegum..."/>
        <s v="10 times more powerful than Raspberry Pi 3, x86 64-bit architecture"/>
        <s v="#ShakeYourPower brings clean energy to places in the world without electricity through the power of music."/>
        <s v="We're building snap-together model trebuchets that are perfect for office warfare or annoying your roommate!"/>
        <s v="Take learning and playing with LEGOÂ® to the next level with sensors! Build creations with SBrick Plus and make them interactive!"/>
        <s v="Nix is a breakthrough smartphone accessory. Just scan an object and instantly view the color on your iPhone, Android, PC, or Mac."/>
        <s v="The NTH is an open source music synthesizer featuring instant fun, awesome sound, and a hackable design."/>
        <s v="The First Home Battery System You Simply Plug in to Install"/>
        <s v="An easy to build open source 3D object printer. For the newbie or experienced maker, there's a model for everyone! NEW $599 Model!"/>
        <s v="Designed to be used at home, the Sparx Skate Sharpener gives hockey players an automated way to sharpen at the professional level"/>
        <s v="An open hardware platform for the best microcontroller in the world."/>
        <s v="The Mojo is an FPGA development board that is designed to be user friendly and a great introduction into digital design for anyone."/>
        <s v="A thermometer that connects to the internet to help New York City turn the heat on for thousands of tenants with no heat in the winter."/>
        <s v="Trekkayak is an ultralight, durable and inflatable boat to be carried in your backpack to cross a lake or paddle down a river."/>
        <s v="This DIY kit helps analyze materials and contaminants. We need your help to build a library of open-source spectral data."/>
        <s v="It's like an Arduino on steroids â€“ built-in bluetooth, battery management, and floating-point coprocessor, in a small, simple package."/>
        <s v="First mobile green energy generator that you can carry camping with you! A 3D printed, foldable wind turbine boosting 300W of power!"/>
        <s v="Clairy combines the power of nature and technology with the beauty of design to eliminate indoor pollution and analyze it."/>
        <s v="BoardX is a collection of electronic circuit boards that stack on top of one another to share resources and communicate"/>
        <s v="InkCase Plus is an always on E Ink second screen; uses sports/fitness apps, an eBook reader, display Photo and receive notifications."/>
        <s v="Ion is a light show for your desk, dorm room, or living room.  It responds to music, connects to your phone, and brightens your day!"/>
        <s v="Bringing the advantages of wireless smart shifting to every cyclist. FITS ANY BIKE"/>
        <s v="An Open Source JavaScript microcontroller you can program wirelessly - perfect for IoT! No software needed so get started in seconds."/>
        <s v="The APOC is a gamma particle detector that will help you learn about radiation and find radioactive things!"/>
        <s v="castAR: bridging the physical world with the virtual worlds; 3D holographic like projections in AR, fully immersive environments in VR"/>
        <s v="Jog It! Is an open source hand held controller designed to make running a program in Linux CNC (EMC2) and MACH3 a breeze."/>
        <s v="Smart lighting for your living room that improves movie and gaming experience drastically â€“ all while being easy on the eyes."/>
        <s v="RAPIRO is a cute and affordable robot kit designed to work with a Raspberry Pi. It comes with a Arduino-compatible servo controller."/>
        <s v="The Bugle2 is a second generation DIY kit phono preamplifier for vinyl playback."/>
        <s v="Can you help us make an ultra bright white one a reality?"/>
        <s v="Ario learns about you, syncs your body clock, and keeps you healthy through natural lighting patterns."/>
        <s v="Please help us take DIY 3D Printing to the next level, support this open source photo-initiated polymer resin based 3D printing system!"/>
        <s v="Truly wireless premium earbuds with a battery-boosting smartphone case for charging and storage"/>
        <s v="Multi-power charging that is smarter, stylish and designed for you."/>
        <s v="I would like to tell the story of a young man from Queens, New York and compare his life to a young Afghan man...to connect the dots."/>
        <s v="Express a very dark place in my childhood. Release my emotions through photography in a form of Art."/>
        <s v="A vegan photographer bringing Hawaii to the tipping point of plant pure wisdom, featuring the most influential early adopters."/>
        <s v="Does love lasts longer than &quot;Love Locks&quot; ?_x000a__x000a_A photographic journey into the lives of these 'love-locked' couples."/>
        <s v="A personal journey to document people on the worlds 10 largest metro systems. The end result being one truly epic photographic essay!"/>
        <s v="We are a married couple who have started a child photography business from home. We need help to put together equipment to grow."/>
        <s v="A collection of images that depicts the beauty and diversity within Ethiopia"/>
        <s v="Expressing art in an image!"/>
        <s v="Creating an awareness for infertility through photographing families and showcasing the real faces of infertility."/>
        <s v="An art nude photography book that includes traditional black and white sepia nudes as well as experimiental color nudes."/>
        <s v="Taking (and giving) professional portraits of survivors of human trafficking in Myanmar."/>
        <s v="A complete revamp of all the Disney Princes &amp; Princesses!"/>
        <s v="I am looking for help to open up an affordable photography studio in Cornwall for baby and family portraiture photography"/>
        <s v="A program to preserve still imagery (photographs) and moving imagery captured on motion picture (film) stock, and videotape elements."/>
        <s v="I'm looking to pursue my dream of becoming a full time photographer, using my current creative experience as a graphic designer."/>
        <s v="I want to create a series of pictures of Life through the eyes - and capture some of the defining moments of our history now / to come."/>
        <s v="There is so many unseen places in the world, and I've made it my personal goal to show everyone through photography &amp; travel."/>
        <s v="I am moving to Guatemala to document and report on the growing community resistance movements across Central America and Mexico"/>
        <s v="This is a portrait photo project aiming to inspire women to explore themselves and live their passion"/>
        <s v="What do you get when you combine 2 of the hottest alt-models in North America with one Canadian photographer? Make a CALENDAR!!!"/>
        <s v="Nuimo is a universal controller for the internet of things. Control your music, lights, locks and more."/>
        <s v="Open-source quad-core camera effortlessly adds powerful machine vision to all your PC/Arduino/Raspberry Pi projects"/>
        <s v="velosynth is an open-source bicycle interaction synthesizer. it interprets the speed and acceleration of a bicycle into expressive audio feedback."/>
        <s v="Design and 3D print your own creations using an iPad. A delightful 3D printing experience for children and K-12 education."/>
        <s v="The bassAware Holster is a new type of wearable audio technology that uses vibration to create a massive bass experience."/>
        <s v="MAID is a smart kitchen assistant &amp; a multifunctional oven. MAID knows what to cook and how to cook. Cooking is now easy,fun &amp; social."/>
        <s v="A biologist, an industrial designer, and an engineer team up and build a â€œHello, World!â€ kit to teach high schoolers how to invent with DNA."/>
        <s v="The smartCaster is an automatic roto-casting machine running off of open source electronics with plans that will be freely available."/>
        <s v="Licht 1: The smart pendant lamp that increases your well-being and productivity while saving 80% in running energy expenses."/>
        <s v="Weighitz are miniature smart scales designed to weigh anything in the home."/>
        <s v="FLUXO â€“ The first smart design lamp where you can move the light in any direction with app and sensor control."/>
        <s v="FishBit is an app and connected device to monitor and control your aquariumâ€™s water composition to help your tank thrive."/>
        <s v="Crowds can slow WiFi to a crawl, but not Portal. Stream ultraHD videos without buffering and play Internet games without lagging."/>
        <s v="It's a pen that can draw in the air! 3Doodler is the 3D printing pen you can hold in your hand. Lift your imagination off the page!"/>
        <s v="ExtraCore is a 1&quot; x 1&quot; 22 I/O pin Arduino Compatible. It's 1.7 grams and 16mhz of tiny Arduino style coolness."/>
        <s v="A smart, compact power supply designed to power anything, anywhere"/>
        <s v="A big red truck filled with cutting-edge maker tools that goes from school to school, bringing the joy of building back to kids."/>
        <s v="Scriba puts creative control back in your hands. Its flexible body and dynamic squeeze motion responding beautifully to your touch."/>
        <s v="Far-field voice control extension to your speakers, home &amp; office appliances. Touch Sensing with Arduino &amp; Linux for making projects."/>
        <s v="Low Voltage Metal Sensor directly compatible with Arduino type computers for Robotics, &amp; Motor Control, WITHOUT USING MAGNETS!"/>
        <s v="The m!lTone is an open-source synth &amp; MIDI controller.Create music &amp; control video,lights &amp; sound w/ this refreshingly original device."/>
        <s v="Acanvas is a Wi-Fi connected and customizable art display that hangs on any wall, charges itself and streams art into your home"/>
        <s v="A digital window that opens to beautiful scenery from around the world with 4K-shot videos and sound. Place it anywhere, be anywhere."/>
        <s v="RA - 3D Printer board. This board can control 3 extruders, bed heaters, Elefu control panel, 4 temp monitors, lighting and more."/>
        <s v="A complete Home Security System in a single device: Flare protects you and your home all by itself. Secure, beautiful and affordable."/>
        <s v="MIDI Sprout enables plants to play synthesizers in real time."/>
        <s v="Modular smartphone-based headset with external sensors for 4&quot; - 5.7&quot; Android &amp; iOS phones, iPhone 6 Plus included!"/>
        <s v="Building an open source Bussard fusion reactor, aka the Polywell."/>
        <s v="Lumin8 Pro is a fun and easy to use light controller that makes light dance to your favorite music."/>
        <s v="A stylish, retro, and fun arcade cabinet for your Raspberry Pi, Mini-ITX, Pandaboard, or other mini PC from the makers of Pibow"/>
        <s v="With Linkio you can use your smartphone to control every electronic you own- for only $100!"/>
        <s v="PocketLab Voyager and PocketLab Weather are rugged science labs that you can take anywhere to explore the world around you."/>
        <s v="BrewNannyâ„¢ accurately measures the health and progress of your home brew and alerts you to problems immediately, wherever you are."/>
        <s v="A Wireless Virtual Reality HMD that's Fashionable &amp; Compact; Features 3D Gesture Input, Position Tracking, &amp; Augmented Reality Overlays"/>
        <s v="Announcing the GANGLION and the ULTRACORTEXâ€”a $99 biodata acquisition device and a 3D-printed, brain-sensing headset."/>
        <s v="A high-capacity portable charger with LED lights keeps your iPhone, iPad, smartphones, tablets and other devices juiced up on-the-go."/>
        <s v="With an efficiency of 97%, bicycle technology is nearly perfect. So why do we use it only for transportation?"/>
        <s v="The OWL is an open source, open hardware, reprogrammable effects pedal designed for musicians, coders, and hackers."/>
        <s v="Open up your digital worlds with the most sophisticated, intuitive android smart projector."/>
        <s v="4.29 Billion+ Capacitor Combinations._x000a_No Coding Required."/>
        <s v="World's first LED decor grow light that turns your plants into show pieces. Adding beauty and foliage to your home like never before"/>
        <s v="The SoundBrake headphone attachment can be used with any audio player to alert you to important outside sounds."/>
        <s v="PS-1A is an adjustable switch mode DC-DC power supply. It is highly compact, breadboard friendly and requires no external components."/>
        <s v="The PiSoC is an open source development platform which gives each person a unique opportunity to create, regardless of skill level."/>
        <s v="Open Rail is a new open source universal linear rail system designed to be used with various T- Slot aluminum extrusion configurations."/>
        <s v="CoAction Hero: a powerful proto-board with a 120Mhz processor, 1MB filesystem, and built-in OS for tinkerers and engineers alike."/>
        <s v="Simple internet time-limits, usage analytics, app &amp; site blocking - across all devices in the home, controlled from your smartphone."/>
        <s v="A lightweight generator to charge your phone, lights, and removable battery pack as you bicycle. Pedal power by you, for now or later."/>
        <s v="Keyless. Alarm secured. GPS tracking."/>
        <s v="Hubble is the first 100% open, affordable laser cutter suite â€” from replicable hardware to community driven software &amp; firmware."/>
        <s v="A collaborative effort between three generations who set out to provide a premium, top-quality yoyo at an affordable price."/>
        <s v="The World's Lightest &amp; Smartest E-Scooter: cool, small, portable, and can be easily folded into a backpack and bring it anywhere"/>
        <s v="Â· Exchange multiple hard drives (SSDs or HDDs) Â· Slick design Â· Highest data transfer rates Â· Robust (anodized aluminum)"/>
        <s v="SITU is the smart food nutrition scale anyone can use. It weighs your food in calories and nutrients in addition to grams and ounces."/>
        <s v="An Arduino compatible shield matched with a web based tutorial system to teach you how to talk with I2C and SPI components."/>
        <s v="A lightweight backpack that can charge your smartphone 4 times or an iPad one full charge, and recharge via a USB port"/>
        <s v="CableKnife is the best solution for removing insulation from cables for the purpose of maximising the scrap metal value by up to 350%"/>
        <s v="Making using the serial terminal on the Raspberry Pi as easy as Pi!"/>
        <s v="Simplify IoT development via the cloud. Plug-n-play, Arduino-compatible wireless network of sensors &amp; controllers. Open Source. Secure."/>
        <s v="Universal 4 ports USB charger for iPhone, iPad, Android and other USB devices. Intelligent device detection for optimal charging."/>
        <s v="Bibo Barmaid is a smart cocktail self-serve machine that creates expertly crafted mixed drinks at home with the touch of a button."/>
        <s v="4K HEVC Android TV Media Player with optional DIY electronics, ideal for app development, home control, software developement, learning"/>
        <s v="Build a professional grade Linux CNC control with Beaglebone black and our CNC cape."/>
        <s v="Open-source content-driven lighting system you can use with TV or PC, Mac, HTPC displays in movies, games and daily work"/>
        <s v="Give your mobile device the ability to see &amp; capture the world in complete darkness while revealing items not visible to your naked eye"/>
        <s v="Automatically opens your garage door when you come home. Open, close, and monitor your garage door from your phone."/>
        <s v="The next generation of premium quality LED lighting. Extreme power efficiency in a small package."/>
        <s v="Introducing Sprite, the cloud-based watering controller and Whisperer, the solar-powered plant sensor for effortless home irrigation"/>
        <s v="RaceCapture brings motorsports to the connected car: Share track days, autocross, drift and drag racing with your friends in real time!"/>
        <s v="The A4-SFX is a project with the goal of creating the smallest case possible while still using high-end standardized components."/>
        <s v="Includes Wifi Camera for video chat, Amazon delivery, pet health analyzer, weight control, diet transition planning, and more."/>
        <s v="The Most Portable Windows 10 PC Less than 0.3 lb with Updated Resources-Cherry Trail CPU, 4G RAM, ~128G Storage, wifi ac, USB 3.0, HDMI"/>
        <s v="abode is a home security and automation company that offers a self-installed, professional-grade solution with no contracts."/>
        <s v="Creating PC gaming controllers to bring your gaming experience to a new level."/>
        <s v="The Practical Meter helps you charge your phone faster by solving a problem millions of people experience."/>
        <s v="Wireless earbuds filled with sound, yet so small they are almost invisible!"/>
        <s v="A Whole New Way to Get TV: Watch four live TV channels at once on your tablet, smartphone, or big screen TV!"/>
        <s v="With hoterway you won't wait anymore for hot water in the beginning of your shower. Save Water, Energy, Time and Money."/>
        <s v="A power over Ethernet (PoE) add on board (HAT) for your Raspberry Pi with power management. Reduce the clutter of cables with Pi PoE!"/>
        <s v="Tinker Tie is a fully programmable, hackable Arduino-compatible RGB LED bow tie that can last over 20 hours on a single charge!"/>
        <s v="Embarking on a Summer Tour to spread their message of cherishing your unforgettable memories through nostalgic rock music."/>
        <s v="Local bay area band looking to share our vision with people, looking to create something we are proud of, no more bedroom recordings!"/>
        <s v="Autumn's Song is working on a debut album that brings accustic / singer-songwriter / piano rock to the central Florida music scene."/>
        <s v="Los Angeles based Ballerina Black are on their way to tour the UK in May. Join our club &amp; help make it happen."/>
        <s v="Eikon worship leader Dustin Hecocks records his full length debut album this Summer, comprised of powerful music and worshipful lyrics."/>
        <s v="I am in the process of completing 4 new EPs to be released in Winter, Spring, Summer, and Fall of 2012."/>
        <s v="Support Joy Shannon and the Beauty Marks record their 4th studio album &quot;Out of My Dreams and Into My Arms&quot; and create a music video!"/>
        <s v="Indie Folk musician, Chris Dorman is releasing his second full length album.  Let's release this record worldwide - grassroots style!"/>
        <s v="Little Moses is trying to record their first EP, and we can't do it without your help!"/>
        <s v="Insect Surfers, Planet Earth's Longest-Running Modern Surf Band, come twanging back into 2013 with a new surfadelic musical release!"/>
        <s v="I'm an 18-year old singer/songwriter from California. I'd love your support to get my album of original songs professionally recorded."/>
        <s v="Amy Lingamfelter is making an album all about love and she's looking for backers. See see how you can share in the journey!"/>
        <s v="Help Lift The Decade record their debut full length album with with Ace Enders! (The Early November, I Can Make A Mess)"/>
        <s v="We've got a new record, Slick Machine._x000a_We want to release it and tour the US to support it, but we need your help to make it happen."/>
        <s v="This CD celebrates a journey beginning with the death of a father and culminating with the joyous victory expressed in music!"/>
        <s v="Shone Nuisance is heading to GBS Detroit on Friday, October 26th to record and film their GBS Detroit EP and video."/>
        <s v="Engine is ready to record our sophomore release. The songs are written, the musicians are ready. Help us bring this into existence!"/>
        <s v="The Christopher Battles EP Project will fund professional recording, publicity, and release for this original singer-songwriter."/>
        <s v="Our tour van died, we need help!"/>
        <s v="The Skylit Letter is heading to Groovebox Studios in Detroit on Friday, June 29th to record and film a live GBS Detroit video and EP."/>
        <s v="Hey everyone, we are back with our first full length release, &quot;The Bite And The Boogie&quot; and we need your help to get it printed!"/>
        <s v="The Guru is basement parties, lake swimming, a smile shared between reunited friends, and the doe-eyed innocence of youth."/>
        <s v="Indie rocker, Matthew Moon, has something to share with you..."/>
        <s v="In the Raw is Seattle's the Ink &amp; the Echo's debut album.  It is honest, compelling, and speaks of raw human emotion."/>
        <s v="Help Layla the Wolf fund the printing and releasing of our first E.P. Release called &quot;Sugar&quot;."/>
        <s v="We're recording a new full length album! So stoked for this project. We've been preparing for it for over a year. It's our best yet!"/>
        <s v="ACKER, an instrumental noise-rock band from Central Illinois, is raising funds to record a new album and release it on vinyl."/>
        <s v="A project to raise the funds for our early discography, pressed on vinyl the way we always envisioned it + help w/ future band plans."/>
        <s v="We are ready to make our first full-length album, and with your help, we can make it happen!"/>
        <s v="Brent Brown's breakout new album! Requires help from the record label... You!"/>
        <s v="We are a small community of people in Boston intending to make every moment a time to find love and give love.  We need your help!"/>
        <s v="BBB is going back into the studio to record and release &quot;Felix From Canada&quot; by popular demand.  We need your help!"/>
        <s v="Help us fund our second full-length album Honeycomb!"/>
        <s v="10 tracks of power pop, indie rock &amp; &quot;soaring sounds of hope from the edge.&quot; Help us polish &amp; release it by pre-ordering now!"/>
        <s v="The Violet Tone is heading to California but we need your help!  We've been at this for years and finally have a shot!"/>
        <s v="Launch Bitch's new project, BEACH.  Get a limited edition cassette EP, be on a song, or drive away in Bitch's tour bus/RV."/>
        <s v="Our next album is being mastered and we want your help to release it by putting your name down for a pre-sale copy and awesome merch!"/>
        <s v="PORCHES.  and Documentarians tour from New York to San Francisco and back."/>
        <s v="big long now is recording our debut album and we are looking for help mastering and pressing it to vinyl"/>
        <s v="&lt;3_x000a_Coming in from outer space. Help Hearty Har record their 1st album!!"/>
        <s v="Join us on an epic journey to discover a millennia old secret which will change the world forever."/>
        <s v="Captain Kalani it's a retro game full of nostalgia for the old gamers but interesting for the new ones"/>
        <s v="Indie developer boredom's products' Xbox 360 game about a Japanese-inspired hug-themed game show needs funding for animation and environmental models."/>
        <s v="AZAMAR is a Role Playing Game world involving fantasy and high magic, based on the popular OpenD6 OGL using the Cinema6 RPG Framework."/>
        <s v="Becoming is a video game that aims to portray mental illness through a metaphysical and emotional story."/>
        <s v="Lead your team to victory in this fast-paced, action, sports game! Use Power-ups and avoid attacks as you fight for victory!"/>
        <s v="Three Monkeys is an audio adventure game for PC."/>
        <s v="The Royal Snail has misdelivered all the invitations to the Royal Ball.  It's up to Makayla to set things right in the Fairy Forest"/>
        <s v="PKF is a Cat-Tastic 2D side-scrolling shooter! Stand up to all the big meanies with the power of positivity and save the universe!"/>
        <s v="You are the hero tasked to save your home from the villainous Sanword."/>
        <s v="From frightened girl to empowered woman, Scout's Honor is a tale about facing your fears and overcoming odds."/>
        <s v="Fight your way to dominate the universe. Be the first to try our engaging cross-platform mmo-strategy and bring it closer to reality."/>
        <s v="Waddle Slide is an iPhone/Android application. The app is based around a penguin, who's objective is to find his way back to his igloo."/>
        <s v="1st person Action Survivalist Rpg game. You get sent to a deadly Island to die not knowing that your not alone on the island."/>
        <s v="Point-and-click adventure: The mysterious Nikola Tesla, a time traveling device, and an experiment gone wrong in Colorado Springs"/>
        <s v="A dark and twisted game with physiological madness and corruption as a man becomes the ultimate bio weapon."/>
        <s v="Arrest, interrogate, and uncover the truth as a local woman recruited by the KGB. For Windows, Mac &amp; Linux."/>
        <s v="A game with a mixture of a few genres from RPG, Simulation and to adventure elements."/>
        <s v="An adventuring RPG with ghosts, mysteries, and flexible gameplay paths, Manorkept is a game that promises an unforgettable experience."/>
        <s v="COOKIN UP ONE HOT ENTREE! BobToons USA is gathering the ingredients to create a hot new video game &quot;The Sabroso Showdown&quot;"/>
        <s v="A place where people can test out the latest video games, for an hourly fee. It's cheaper than wasting money on a $60 game that sucked"/>
        <s v="a third-person exploration adventure game developed by yetanotherIndie will be released on August 2016 for PC, Linux and XBox one."/>
        <s v="Head Cap will provide easy access to tables, dice rollers and record sheet management to streamline your tabletop Battletech games."/>
        <s v="A thousand community-built sandbox games (and more!) with a fully-customizable game engine."/>
        <s v="When the gods of religions and days passed return to our modern world, humanity must fight for its survival and future."/>
        <s v="New professional gaming organization with a tournament winning Dota 2 team, &amp; divisions in all eSports games looking to re brand/expand"/>
        <s v="A Point and Click Adventure on Steroids."/>
        <s v="zomblock's is a online zombie survival game where you can craft new weapons,find food and water to keep yourself alive."/>
        <s v="Project Gert is a sequel to the Android game Project Gert, for Xbox Live.  One character embodying two personality's, and sets of abilities.  "/>
        <s v="A pixel styled open world detective game."/>
        <s v="Crazy Artist makes gaming more comfortable and fun for Playstation 4 users. I really want to give you a Handee Job!"/>
        <s v="Our game is going to be a space shooter that has RPG elements with New Game+! It will be unlike any space shooter ever played."/>
        <s v="Crowdfunding the Gamers Way. An online game with real world consequences.Do you dare to play? Can you turn the world around?"/>
        <s v="A Real Time Strategy game based on Greek mythology in a fictional world."/>
        <s v="A Level Editor, Turned up to eleven. Infinite creativity in one package, solo or with up to 16 of your friends."/>
        <s v="Captain and manage your ship along with your crew in this deep space adventure! (PC/Linux/Mac)"/>
        <s v="Gamers and 90's fans unite in this small tale of epic proportions!"/>
        <s v="A next generation golf game with a course designer and a massively multiplayer online tour. Join the fun and help us create it"/>
        <s v="The world is dead, humans are nearly extinct._x000a_Vampires and Werewolves hunt the survivors. Zombies hunt us all._x000a_How will you survive?"/>
        <s v="An awesome side-scroller tower defense game.  Think &quot;Plants vs Zombies&quot; but from a side-on perspective."/>
        <s v="We're trying to fund hard copies of our debut album!"/>
        <s v="Then &amp; Now is the 1st Solo album from me Ian Stewart. To learn more about me, my music, and my life visit www.ianstewartlive.com"/>
        <s v="Mongrel is looking to hit the studio once again in June so we can bring you a new cd later this year and we need your help!"/>
        <s v="South Florida roots country/rock outfit's long awaited debut record"/>
        <s v="Vous aimez le rock fort ? Aidez les Beat Cheese Ã  produire leur premier album ! Do you like cheese? Help us produce our first album!"/>
        <s v="Drummer John Roccesano (Johnny Rock) produces an album written and performed by friends, recorded and mixed on tape, pressed on vinyl."/>
        <s v="We need YOUR HELP to take one more step to this make release sound amazing!"/>
        <s v="We're hitting the studio to record our next album, &quot;Pizazz&quot;!! Help us put the FUN in FUNK!!"/>
        <s v="An innovative new YouTube series reviewing the HOT new music technology that people love. For Rockers, Jazzers, Rappers and everyone"/>
        <s v="We are a hard rock band from Northern California trying to raise $350 for our next EP. Be a part of our journey!"/>
        <s v="Like records? We do, too! Help this Los Angeles based rock 'n' roll band get their new album out on vinyl!"/>
        <s v="hey friends. We are Hollow Point 9._x000a_We are calling on you to help us._x000a_In our journey to make our debut album."/>
        <s v="Our first full length album, One Eyed King, is an overdriven roadtrip through the heart of darkness. Rocknroll with a reading problem."/>
        <s v="Chivo and his band of miscreants present their debut album _x000a_'Blind Energy' ...we think you are going to like it."/>
        <s v="Trying to get the last bit of money together to finish recording the first full length Repulsur album, &quot;The After School Special&quot;."/>
        <s v="The Mike Farley Band has re-assembled its original line up and needs your help to make a new full-length album!"/>
        <s v="Stone Horse ~ _x000a_Doing what they do best, laying down honest and _x000a_proper Rock-n-Roll guaranteed to soothe your soul!"/>
        <s v="We are making our third studio album and no longer have a label telling us what we can/can't do. This record is for the fans."/>
        <s v="Woodhouse is making an EP!  If you are a fan of whiskey and loud guitars, contribute to the cause!"/>
        <s v="Help fund the new record by independent alternative rockers FOUR STAR MARY &quot;PIECES&quot;"/>
        <s v="Broken Contract is a sci-fi, action/adventure, miniature based game of sci-fi worker insurrection in a dystopian future for 2+ players."/>
        <s v="An incredibly comprehensive tabletop rpg book for the post apocalypse, inspired by Dungeon World."/>
        <s v="Don't just kill them, let the dice decide what kills'em. As a Bonus Get the game TRAPPED free, a Fast paced Dice game for 2-8 Players."/>
        <s v="Trading beautiful colors on behalf of the bishop! Become the best merchant of the Fresco World in this innovative game by Queen Games."/>
        <s v="Empire of the Dead-Requiem is a miniatures expansion to our 28mm tabletop game set in a Dark and Gothic, Steampunk Victorian Empire."/>
        <s v="The real-time digital social deduction game where there's no moderator, no sleeping, and no dying."/>
        <s v="The War of Currents! 2-5 electricity innovators build routes, grow tech trees, and play the stock market in 20 minutes per player."/>
        <s v="Beautifully unique, precision cut, metal gaming dice derived from a passion in tabletop gaming and engineering design."/>
        <s v="Help me fund the Argonauts! Sculpted by Dave Kidd, based on concept art from Roberto Cirillo, created by Fet Milner and myself!"/>
        <s v="You are an evil Overlord.  Your mission?  To make everyone as miserable as possible.  Can you achieve world domination?"/>
        <s v="This campaign features the Government Special Forces on Outland. 28mm scale white metal miniatures for Sci-Fi games in any setting."/>
        <s v="Legends Untold; A cooperative adventure game for 1-4 players.  5 minutes setup, 1 hour play time. Supported by an immersive campaign."/>
        <s v="The premier sword-and-sorcery RPG now in 2E hardback format! Inspired by Robert E. Howard, H.P. Lovecraft, and Clark Ashton Smith!"/>
        <s v="LAST CHANCE! A fast paced card game for people who like to play god, build hybrid cat monsters and add flamethrowers to space dragons."/>
        <s v="A gritty, noir tabletop RPG with a fast-paced combo-based battle system."/>
        <s v="Race your friends in style with this classic Grand Prix game."/>
        <s v="A strategy game of magic and deception, where aspiring  Illusionists clash in a grand contest for fame and fortune."/>
        <s v="A tactical Miniatures board game for 2-4 players set in a mysterious underwater realm where 4 factions battle for supremacy."/>
        <s v="A new strategic board game designed to flip out your opponent."/>
        <s v="Adding 4 new sets of inspiration tools, detailing creatures and items, to the current 7 that detail locations, npcs, and plots for RPGs"/>
        <s v="Oh Hello! I make 8bit / Pop Punk under the name of Superpowerless and with your help, I'm looking to fund a new music video! :)"/>
        <s v="An electro-organic album of evolved dance music inspired by seminal cyberpunk works."/>
        <s v="The Invisible City is a project built &amp; powered by my fans. A full video and audio experience that I hope to merge into a live show."/>
        <s v="A professional pressing of the new (and greatest) Mirror Kisses album on beautiful white vinyl. Backers hear it first!"/>
        <s v="Lestat is filming their first video, and they need your help! From their release, Arisen, &quot;Midnight Toll&quot;. Hear it at lestatmusic.com."/>
        <s v="We really think we might have what it takes to make it someday! But we really need help to take the first step and release this album!"/>
        <s v="Each piece has a story behind it. Not of some life drama but of an experience you live whilst listening; Happiness evoking"/>
        <s v="Early Summer, SIR will be releasing two EP's. The funding of this project will determine if they get professional pressings or cdr's"/>
        <s v="Support us and pledge for rewards on our new bigger Tour of the US, Canada and Colombia!"/>
        <s v="Influenced by Little Dragon, J. Dilla, Erykah Badu &amp; Beach House, this genre-defying record fuses hip-hop, soul, pop and electronica."/>
        <s v="Telefuture, a record label sharing 80's inspired electronic music, wants to release some incredible albums on various physical mediums!"/>
        <s v="Help Dragon's Eye relaunch with 4 new releases by Yann Novak, Pinkcourtesyphone, Steve Roden &amp; Lawrence English + Stephen Vitiello"/>
        <s v="NOTE: THIS PROJECT IS ALREADY 100% FUNDED!!! _x000a_This is an &quot;Extended Campaign Run&quot; for anyone who wants a CD of my seventh solo album."/>
        <s v="Join this Kickstarter project today to assist Spiff in converting his analog recordings from the 80's to digital!"/>
        <s v="Ambient Electro Grind-fest!"/>
        <s v="We are taking pre-orders for a very limited run of new t-shirts and tote bags! Available exclusivly through this Kickstarter campaign."/>
        <s v="I ran out of cassettes of both my records, and Trevor thinks if I start selling them at his tape shop Jackknife, business will boom!"/>
        <s v="Help Idiot Stare press their next album to CD. Over 40 minutes of intense industrial rock that you're going to want to own!"/>
        <s v="An album that illustrates events in our lives, whether trivial or significant, through the tones of electronic music."/>
        <s v="Darkpine is recording and releasing a 5-track EP within the coming months this summer and hopes for your support."/>
        <s v="Welcome to the Dice Bazaar! Roll dice to buy &amp; trade products at the bazaar, block opponents, tame cobras, and score points!"/>
        <s v="Passing Shot is a tennis dice game for two players. Strategic use of the dice rolls allow you to score points to win game, set &amp; match."/>
        <s v="Cardboard scenery for Sci-Fi 28-32mm miniature games. Easy to assemble, disassemble and transport. Supplied unpainted. By MCSTUDIO."/>
        <s v="The most haunted house in the world, presented with multiple storylines, in multiple time periods, and for multiple RPG systems."/>
        <s v="Fantasy Dungeon terrain for 28mm tabletop games. This is pre-punched card that is easy to assemble with no painting required."/>
        <s v="Missed the Kickstarter? Contact your local gaming store before going online. Or click on the order button. Thanks for the support!"/>
        <s v="Mechabrick is a set of precision plastic kits to convert your Minifigs into robots then battle with them in an exciting board game."/>
        <s v="Modular system for storage and transport of ships &amp; game essentials + acrylic maneuver templates and tokens for 3 popular space games."/>
        <s v="Tessen is an exciting 15 minute card game. Gather mystical animals and use your warriors to defend or steal animals from your opponent."/>
        <s v="Dungeon Crawl for All! A card game of swords, monsters and LOOT! Adventurers as young as 5 and &quot;seasoned&quot; warriors are all welcomed."/>
        <s v="A game about communities by Ben Robbins, creator of Microscope. Do you change the Kingdom or does the Kingdom change you?"/>
        <s v="Backstory Cards help you and your friends create vibrant backstories for roleplaying games, no matter the system or genre."/>
        <s v="Cadaver is a lighthearted game of friendly necromancy! Players compete to resurrect as many bodies as possible!"/>
        <s v="Pine Tar Baseball is a fun and fast paced dice and card game for 1 to 2 players. The game features fast streamlined game play."/>
        <s v="An amazing set of sceneries to create unique atmospheres for your tabletop gaming."/>
        <s v="Assume the role of an intergalactic real-estate agent attempting to satisfy various creature clientele!"/>
        <s v="A real-time cooperative adventure for 2-8 players. Defeat legendary monsters to earn gold and escape before the time RUNS OUT!"/>
        <s v="28mm Fantasy Miniature Range in leadfree white metal: Orcs, wolves and more."/>
        <s v="Next stretch goal unlocks at $33,000 and/or 500 backers unlocks 2 bonus stretch goals."/>
        <s v="Protect, store, organize and display 225 of your favorite dice in this modular and easy to use dice vault system. Oak and leather."/>
        <s v="You are Ex- Military criminals sent on suicide missions on the edge of space. Science Fiction Tabletop RPG using Savage Worlds"/>
        <s v="Inconceivable! An amazing new illustrative deck based on The Princess Bride movie."/>
        <s v="1 Week Only! A game starring children, but it's not a childâ€™s game: it's for adults willing to experience horror as only children can."/>
        <s v="Finely sculpted 28mm Classic Fantasy metal and resin miniatures perfectly themed for use as a warband or adventuring party."/>
        <s v="You've got a time machine, high-powered weapons and a whole lot of history to save. Welcome to TimeWatch!"/>
        <s v="The BESPOKE GEEK is a brand new clothing company from Bletchley, England producing handmade and individual hoodies for geeks."/>
        <s v="Take on the role of an ancient forager in this fun strategy game from the designer of Biblios."/>
        <s v="Select your Wizard, determine your rivals, and then duel to the death to demonstrate your superiority wielding the Roots of Magic!"/>
        <s v="March with the legions against the enemies of Rome in this role-playing game of military adventures."/>
        <s v="A customizable gaming table, for the best gaming experience, portable, storable and lightweight, that can be taken anywhere"/>
        <s v="A great game full of lying, scheming, and werewolves.  Now with additional characters to add even more mayhem!"/>
        <s v="A new faction for the 30 mm scale wargame, featuring skirmishes between gangs in a pimp and lethal post-apocalyptic world."/>
        <s v="ZoMbushed! - a solo/co-op action zombie survival card game where players must fight to survive by overcoming obstacles and monsters."/>
        <s v="A dexterity microgame by father/daughter team, Jason and Claire Kotarski. Make 100 project."/>
        <s v="This is the second set of 5 expansions for our route-building game, Jet Set!"/>
        <s v="Build your crypto-currency empire and sabotage your opponents. A deck building, card game. 2-4 players. 15 minutes."/>
        <s v="Our Wargame Hab Block is a very versatile &amp; modular product, an ideal piece of terrain for most 28mm Sc-fi gaming system you would play"/>
        <s v="A Dungeon World campaign setting that takes place after the end of the worlds."/>
        <s v="More Halfmen, more goats, more guns, and most of all some neat buildings and structures for the little fellas to hang out in!"/>
        <s v="A fine wood cryptex dice vault to store your favorite dice. Designed to hold a standard set of 7 polyhedrals for your favorite RPG."/>
        <s v="When you think about super heroes, you think of their stunning colorful outfits. Hero dice is great for super hero or anyother games :)"/>
        <s v="An RPG about mortal servants of the Horsemen of the Apocalypse deciding to not end the world."/>
        <s v="These are degenerated men who have, since birth, suffered the effect of mutation and turned into something wicked!"/>
        <s v="Thunder Alley Crew Chief Expansion from Nothing Now Games. Add Strategy and Control to your racing team. Get Your Crew Chief Today!"/>
        <s v="A second chance to get the deals from earlier campaigns just in time for the Holiday season. Pulp, Cthulhu, Sci-Fi, Old West and more!"/>
        <s v="Want to be LORD OF THE GOATS? Start building your herd using thievery, magic, bombs and mostly goats."/>
        <s v="Highly-detailed 2x2&quot; dungeon tiles made of a durable polymer-plastic &amp; VERY affordable cost. Perfect for tabletop &amp; role-playing games."/>
        <s v="Chardonnay Go, the viral video with 23 million views, is now a hilarious board game for wine lovers, moms and other shameless people."/>
        <s v="Add exciting loot drops to your CR 1-4, 5-8, 9-12, 13-16, and 17-20 encounters! Each deck has over 200 possible outcomes!"/>
        <s v="MCG Premium Sleeves offer excellent protection for your cards. This line is about to be expanded with new sleeves sizes!"/>
        <s v="Man vs Meeple is the show where we talk about all things board game related. Help us make the very most of our channel for you."/>
        <s v="Pick the Lock is a game of chance and strategy. Attempt to obtain priceless treasures and outwit the other players."/>
        <s v="London, 1937. Top-Secret docs are missing. So, too, is Agent Adler! Intelligence has 7 hrs to find him. Deduction, Deception &amp; Action!"/>
        <s v="Ryubix Manor-A system agnostic (OSR/OGL compatible) haunted house module for 4-8 players, scalable to 20th level. 325 area descriptions"/>
        <s v="The aim of this project is to extend our existing Samurai Dwarf range from 6 to 9. The new sculpts will be done by Bob Olley."/>
        <s v="ABC cards include definitions, shapes recognition, robot tangram, a binary concentration and color memory games! Made in the U.S."/>
        <s v="Police Precinct is a cooperative game where the players take on the roles as police officers, with different areas of expertise."/>
        <s v="Dice forged from stone one by one entirely by hand for demanding Gamers and Collectors."/>
        <s v="The Zombie Apocalypse has begun! Fortunately, YOU have your priorities straight. What could be more important than Geocaching?"/>
        <s v="A range of highly detailed 28mm fantasy miniatures and supporting gaming rules by Andrea Sfiligoi, creator of Song of Blades and Heroes"/>
        <s v="I am trying to get a new band off the ground, and in order to be taken seriously and get gigs, we need some killer recordings!"/>
        <s v="Sage King is recording his debut album and wants YOU to be a part of the creation process"/>
        <s v="Help California's own Heart to Heart fund their debut full length record! Forever be apart of the the &lt;3 T &lt;3 family! We need you!"/>
        <s v="The Vinyl Skyway reunite to make a third album. "/>
        <s v="BSA is headed to Nashville, TN USA to record our first album at the historic Welcome to 1979 Studio. Come re-write history with us..."/>
        <s v="Arson In The Suburbs is ready to release its FIRST three song E.P. and looking to raise funds to get back in the studio! RnFnR!"/>
        <s v="Pre-order Crushed Out's new album TEETH &amp; support the pressing of 12&quot; vinyl records. Release date; Sept. 16, 2014."/>
        <s v="Technocracy will be released on digital media on June 26th, but we all know analog is king!  Help us press this album on vinyl!"/>
        <s v="Blind Man Deaf Boy is a Folk Punk band from Denver, we need money to get ourselves a van and take it on tour around the west coast."/>
        <s v="American Standard needs your help pressing their debut EP. Be involved in the artistic process and receive swag in return!"/>
        <s v="So we've recorded a 5-song EP with a 2-time Grammy winner, but we need to raise the  $$$ to mix, master and press it to CD and vinyl!"/>
        <s v="Aiding Contra in the telling of the &quot;Blue Planet Chronicles&quot;, a concept about the history of our beautiful home; Planet Earth!"/>
        <s v="Donate here to be a part of the upcoming album. Every little bit helps!"/>
        <s v="This is the Kickstarter project for my new upcoming album. It's heavy &amp; you can be a part of it! MONTSTER WORLD DOMINATION 2013!"/>
        <s v="The second full length album by SHADOWRAPTR is nearly complete. We just need a little boost to get us there. Think of the children."/>
        <s v="Ed Hamell AKA Hamell on Trial is recording an album titled The Happiest Man in the World. He needs your help."/>
        <s v="New Jersey Alternative Rock band COCO needs YOUR help self-releasing debut EP!"/>
        <s v="My name is Jonny Gray, and my friends and I are working together to raise funds for my debut album"/>
        <s v="Fly Radio has finished tracking their album now all that is left is the mixing/mastering and duplication!"/>
        <s v="Big Fiction leaves for tour on 6/27 but the Prison Van needs some work!  New brakes, transmission repair, tires... it needs a bit."/>
        <s v="We are America's first trock band, and we're ready to bring you our first album!"/>
        <s v="Wildcat Strike is looking to complete it's second full length album, titled &quot;Digital Age&quot;, and we want you to be a part of it!"/>
        <s v="Abby Travis (EODM, Bangles, Masters of Reality, KMFDM) wants to release her new album as a vinyl picture disc and limited edition CD."/>
        <s v="This winter and springtime we will be recording a new full-length album with big voices, big fireworks and mega soul.  "/>
        <s v="If you're reading this, we want to say that every dollar counts in these final hours of our campaign. Thank you for all your support!"/>
        <s v="Indie rockers, Dewveall, are recording new music. Take a seat at the table; let them cook you a meal and sing you some songs."/>
        <s v="Printing, copywriting, and album art for my first record. It's 100% ready to listen we just need some help to get it out there."/>
        <s v="For our next record we're combining amazing visuals with new and creative music to create an truly beautiful worship experience."/>
        <s v="|| HELP MARNY LION PROUDFIT RECORD HER SECOND INDIE FOLK ALBUM THIS MARCH â€“ THE BARN IS WAITING ||"/>
        <s v="Two records, a new LP and a full cover of Bowie's Diamond Dogs, to be self-released in Spring 2013 -with your involvement and support."/>
        <s v="I'm heading back into the studio!  I'm planning to record a CD of original songs and one with some jazz standards."/>
        <s v="Help Brooklyn psychedelic synth rockers DINOWALRUS release their 3rd Record, COMPLEXION, on vinyl!"/>
        <s v="A Sunny Day in Glasgow are recording a new album and we need your help!"/>
        <s v="Eliot &amp; Eads, an Americana rock band of St. Louis natives, is recording an album about the heartland. Help them complete the record!"/>
        <s v="Rice invites you to be a part of the creation of their first album and spread their message of love."/>
        <s v="&quot;The Universal Thump&quot; is the forthcoming orchestral pop album by acclaimed Brooklyn-based Australian singer-songwriter-pianist, Greta Gertler."/>
        <s v="Snag the first Wolf Interval release by droners ibreatheFUR and He Can Jog. One month to preorder and then they're gone!"/>
        <s v="A book/CD by Michael Hearst featuring songs and factoids that celebrate some of the most bizarre (and under-appreciated) animals that roam the planet!"/>
        <s v="The upcoming debut full-length album from Nevada Color &quot;Adventures&quot; will be available Spring 2014 with your help!"/>
        <s v="We've been hard at work crafting our next batch of songs, and we need your help to record it!  Have a look at our quick witchy video!"/>
        <s v="Universal organic liquid seasoning brewed all natural from lupine, oat, salt and water for soups, salads, stews and more"/>
        <s v="Jen bakes shortbread is a small batch, all natural shortbread cookie business looking for smart funding to grow!"/>
        <s v="You can never go wrong with a Beef Stick, great taste with no fillers and can easily goes with you everywhere."/>
        <s v="A city centre shop selling great locally made food with room to chat and learn about eachother."/>
        <s v="Do you like to Maga? Do you like hot sauce as spicy as your memes? Do you like sexy frogs? Of course you do were all adults here."/>
        <s v="The Savage Wienerâ„¢ launched last Summer.  Our Premium wieners are already a hit, our next project is The Ultimate Steak Hot Dog."/>
        <s v="Gourmet Fermentation in a Mason Jar. Create delicious, nutritious fermented foods at home."/>
        <s v="Our mission: To launch our Crimson Hot Sauce &amp; introduce our Chili &amp; Garlic Pickles. _x000a__x000a_Let's change the game together!"/>
        <s v="Vodka, whiskey and fruit brandy - coming soon! We are a coastal distillery located in historic Half Moon Bay, California."/>
        <s v="Help us launch our whiskey program! With your support we'll barrel and age our first whiskeys: Bourbon, Rye and an American Whiskey."/>
        <s v="Handcrafted, organic, single-origin, bean-to-bar, dark chocolate. Like fine wine, the secret is in the terroir."/>
        <s v="Pre-order our delicious, organic, small batch dried pastas (and more) so we can buy a new pasta dryer and move to a commercial kitchen."/>
        <s v="Homemade truffles for NYC chocolate fanatics. Truffle recipes for chocolate addicts from all over the world. Chocolate lovers unite."/>
        <s v="Help us get our delicious, organic, artisanal frozen pops on grocery store shelves in the Baltimore &amp; DC areas."/>
        <s v="We hand-harvest water to make flake finishing salt. We're opening a modern-day salt works in historic Gloucester, Massachusetts!"/>
        <s v="Aged in whiskey barrels for a unique fruity, spicy, and smoky flavor. Youâ€™ve never tasted sriracha quite like this before."/>
        <s v="We make small batch, locally sourced bitters and shrubs for cocktails and cooking."/>
        <s v="Handcrafted treats made from dried fruits, nuts, spices &amp; dark chocolate. Gluten-free, dairy-free, soy-free, grain-free; flavor-full!"/>
        <s v="The 'food of the gods' has returned in molten glory! CACOCO revives drinking chocolate with a revolutionary sustainable model."/>
        <s v="Strange Matter Coffee is opening a scratch bakery featuring craft doughnuts with vegan and gluten free options!"/>
        <s v="This website will serve as an interface to change lives and have a community routing for your success!"/>
        <s v="A series of informational and interactive online tutorials enabling businesses to proactively ensure mental and corporate vitality."/>
        <s v="The most influential and prestigious awards program that honors innovation and leadership in mobile technology and entertainment"/>
        <s v="SAVE MONEY! Stop worrying about account disputes, supervising installs, and corporation bull-****. We actively negotiate on your behalf"/>
        <s v="My team and I are creating a social media website for pet lovers across the world! Fashion, animal shows, adoptions, and more."/>
        <s v="Watch and Make FREE 3D Videos &amp; Pics - No Viewer needed. To Help Learn we have Training and Instant 3D viewers."/>
        <s v="Back this project and get access to a course about building COMPLETE web applications without coding."/>
        <s v="Own, Buy, Sell 3D property! 3D games, 3D traveling and earn in one virtual 3D NEASPACE, Best for Oculus Rift environment."/>
        <s v="Poliword tries to provide the people of the world an opportunity to make real changes in their government through the internet."/>
        <s v="HoxWi are the future for real time interaction with on-line customers via chat or video conference."/>
        <s v="Donate $30 or more and receive a free selfie stick."/>
        <s v="It is the mission of the Seekerâ€™s School of Thought and Philosophy to provide a safe and nurturing environment for all."/>
        <s v="The best dating website for bronys and pegasisters. The reason I'm trying to get the funds for this project is that I need a laptop."/>
        <s v="Almost done with doctorate degree but need funding of $35,000 to complete research of project."/>
        <s v="PriceItUpPlease will be an easy to use website that estimates the amount of your startup costs for that great idea you have!"/>
        <s v="HardstyleUnited.com The Global Hardstyle community. Your Hardstyle community."/>
        <s v="Click For Therapy is a website that was created to connect consumers and therapists across the UK."/>
        <s v="A website to auction, sell and swap items in the uk without a charge, without excess fees, the next ebay."/>
        <s v="I want to crowdfund the sequencing of my own genome to make it publicly available with crowd-sourced interpretation."/>
        <s v="Welcome to Bee Bay Canada, your commission free microjobs website.  Sell at any price and keep 100% of what you earn!"/>
        <s v="A website for email/sms alerts of your personal selection, comparison of prices,consolidated database, best deals around for clothing."/>
        <s v="The Columbus Ruby Brigade has brought monthly ruby goodness and camaraderie to all participants."/>
        <s v="This is an affordable social lead based web-site to help anyone who wants extra work or start their own business. We find your customer"/>
        <s v="Making a Minecraft server and Website and I need your help to fund it. Thanks in Advance!"/>
        <s v="A website that could group all your social 'identities' and online property together and find new followers or creators to follow"/>
        <s v="iDEA virtual activities, the perfect way to encourage children and families to get active - physically, socially and mentally."/>
        <s v="Our goal is to create a completely free website similar to Chegg.com for students to benefit from without raping their wallet!"/>
        <s v="A professional and social media environment created to effectively match job seekers to jobs based on an algorithms-matching system"/>
        <s v="A website that lets local businesses offer deals to customers and be found online. They pay a small yearly fee and keep %100 of profit."/>
        <s v="Let's go get it back! Most people can get $5,000 to $6,000 more a year in tax deductions. Stop the abuse and get back your share!"/>
        <s v="ProjectPetal.com is an all in one website for all Makers to share projects and ideas. A Facebook(R) Twitter(R) &amp; Github(R) all in one."/>
        <s v="An online platform that will notify every listed individual, vet, council, pound and so on in a geographical area when a pet is lost!"/>
        <s v="We want to create a safe marketplace for buying and selling bicycles."/>
        <s v="Next time you want a beer, put down your keys and pick up your phone. We prevent drunk driving by delivering alcohol to you at home."/>
        <s v="Slice Trade is a new way to trade in your old phones. We buy back phones in any condition and pay you cash or give you a new one free!"/>
        <s v="Tough, pre-manufactured lost and found stickers that forward messages to the owners email and cellphone."/>
        <s v="Fluttify is an Online Video Sharing Platform allowing friends to share their favorite Trending Content with each other."/>
        <s v="KEEPUP allows you to extend your social circle by introducing you to new people via your friends."/>
        <s v="Selectcooks.com is a community marketplace for people to list, find and hire chefs."/>
        <s v="Tired of waiting for likes? Here is a brand new social network centered on real-time hashtag chatting. Just chat and enjoy!"/>
        <s v="Social Media Platform for the Marijuana Industry to create professionalism and a stable lasting market."/>
        <s v="Netiquette classes to teach our youth how make proper use of computer-mediated communications for personal and educational success."/>
        <s v="A quirky online shop where you can buy, sell and discover stuff that's &quot;a little bit different&quot;. We think &quot;it's right up your alley!&quot;"/>
        <s v="We're seeking to reward our members for their social behavior. The members win on two levels- compensation and increased viral sharing!"/>
        <s v="Lyka will allow you to search for shoes in every sneaker store and website and then buy for in-store pickup or same-day delivery."/>
        <s v="Realjobmatch is not just a job search site but a matching site , matching the right jobseekers with the best jobs."/>
        <s v="Learning should be fun! Effective health education includes the person's learning strengths, preferences and cultural perspective."/>
        <s v="The first ever trend-powered stock-market where you can buy and sell shares of you and your loved ones. Let's explore life together."/>
        <s v="Kiwwi va dÃ©poussiÃ©rer le marchÃ© de l'emploi, avec peu de moyens mais de trÃ¨s bonnes idÃ©es, cependant, nous avons besoin de vous !"/>
        <s v="A SaaS solution for Businesses to align their strategies with customer value, using realtime strategic roadmaps &amp; visualisations."/>
        <s v="Using the power of internet to help people save hundreds in car repair."/>
        <s v="I am asking for $4,200 to launch a unique website serving professionals in any and all industries seeking additional income in Oregon."/>
        <s v="Imagine a world where you can swap a video game you're tired of playing for a video game you actually want to play for just $1.50!"/>
        <s v="We want to create the &quot;Facebook&quot; for Writers. We are working on a new world for people who like to write. Check out more wriyon.com"/>
        <s v="I am making a social website where people can anonymously or openly vent, All walks of life all over the world"/>
        <s v="I'm creating a website with projects which I'll create later / Ich erstelle eine Webseite mit Projekten, welche ich spÃ¤ter erstelle."/>
        <s v="Matching refugees with sponsors in the US for 5 years. Our goal is to assist 300 Rohingya refugee families with supportive communities."/>
        <s v="The internets new search engine. Looking for funding to develop our backend web indexing software with an emphasis on automation."/>
        <s v="SheLifts is going to be the number One international social HUB &amp; information resource for women into weight lifting"/>
        <s v="New Innovation of Social Media with New Technology created to bring users even closer togethor - Tabs &amp; Features never seen before!"/>
        <s v="A &quot;Hypo-allergenic&quot; food cart that specializes in making traditional Indian Meals with a delicious American flavor combination."/>
        <s v="Small town, delicious treats, and a mobile truck"/>
        <s v="The aim is to start a business/service serving the finest green tea to my local area by trike as well as selling tea online."/>
        <s v="We would love another Donut Food Truck for your famous Square Donuts.  We have one successful truck and retail store open already!"/>
        <s v="We are the first gaming-themed food truck, bringing gourmet pub fare to the Jacksonville area."/>
        <s v="Be a part of something BIG, support us in opening the best burger truck in Tacoma! ~ &quot;So I donâ€™t have to dream alone!&quot;"/>
        <s v="Hummus-mediterranean diet, real food, organic, vegan, kosher._x000a_An original great health oriented street food in Santa Fe NM."/>
        <s v="A US Army Vet trying to get a Peruvian food truck going! Really good Peruvian food now mobile!"/>
        <s v="I am looking to start a food truck with an infusion of my Puerto Rican heritage and my love for BBQ."/>
        <s v="Websters grill truck the best slow cooked meats on hot coals_x000a_Beef bisket, roast Lamb, roast chicken, Ribs, burgers, sliders,"/>
        <s v="I want to create an authentic German food truck to travel all over the US. Spreading amazing German Food to Summer Time Music Festivals"/>
        <s v="Fini les burgers ou les sandwichs : Ã  votre pause dÃ©jeuner, repartez avec votre barquette de grillade de bÅ“uf, canard ou poulet !"/>
        <s v="Lone Pine Coffee Brewery will be a portable third-wave coffee shop available for wedding receptions and other events!"/>
        <s v="95th St. Tacos needs your help in purchasing a food truck so that we can deliver the flavors of LA Tacos right to your neighborhood"/>
        <s v="It will be ridiculously easy to become addicted to the full, rich flavor of locally raised beef, pork, and more..."/>
        <s v="ex school bus redesigned into pickup truck complete with giant meat smoker in &quot;bed&quot; of truck and kitchen in the &quot;cab&quot; of the truck."/>
        <s v="I have been working on a recipe for 20 years now and need to perfect it!  Also want to do a gluten free version, then open a food truck"/>
        <s v="I want to start my food truck business."/>
        <s v="Farm to table, gourmet hippy hot dogs made from scratch with free range meats and organic produce: mind expanding recipes: TasteBudTrip"/>
        <s v="Pangea Cuisines offers authentic hand crafted dishes, utilizing fresh ingredients selected that very morning."/>
        <s v="help me start Merrill's first hot dog cart in this empty lot"/>
        <s v="Family owned business serving BBQ and seafood to the public"/>
        <s v="FBTR is a Texas-style, North Carolina based, homemade BBQ company looking to bring good meat to the masses."/>
        <s v="Great and creative food from the heart in the form of a sweet food truck!"/>
        <s v="I have the chance to take my Food Cart Business on the road. This is a major opportunity for a lot of people to learn and prosper."/>
        <s v="Aspiring to create a food truck with many delicious low calorie meals to encourage healthy eating while enjoying every bite."/>
        <s v="Fast and simple lunches for those on the go.  All (lunch) deals $10 or less."/>
        <s v="From Moo 2 You! We want to offer premium burgers to a taco flooded environment."/>
        <s v="Den tÃ¸ffeste foodtrucken i gata, bbq, ribs, briskets, pulled pork, frites, pickle, alt laget i en spesialbygd rÃ¸ykovn i bussen, av meg."/>
        <s v="This little guy will be circling the streets of Brickell &amp; Wynwood in Miami serving Venezuelan dishes. It needs TLC and some equipment"/>
        <s v="Go to Colorado and run a food truck with homemade food of all kinds."/>
        <s v="Looking to start competition cooking and need start-up help.  Offering brisket tasting to all contributors."/>
        <s v="I want to create an amazing menu that no one eals has.I have great ideas like a non-traditional pb&amp;j thats wraped in an eggroll &amp; fried"/>
        <s v="Mobile food truck loaded with locally grown fresh fruits and veggies. Caters to the inner-city and zip codes known as food deserts."/>
        <s v="Healthy, paleo food nearby gym and office areas. You pic your order and pay in the app and pic your time for just pic up the food."/>
        <s v="A sustainable vegan food truck. Locally and solar powered. Mission: hydroponic farms &amp; non profit eateries in impoverished lands by'30."/>
        <s v="Homemade Gumbo, Stews and Curry to be served hot and fresh everyday at any festival or concert we can attend."/>
        <s v="I'm starting a catering and food truck business of southern comfort food. My FOOD is my Art!  _x000a_Thanks for you help!"/>
        <s v="Expand cotton candy concession to include other foods and purchase a trailer to haul._x000a_Purchase unstuffed pets to fill with cotton candy"/>
        <s v="Starting a entire clean energy food truck and set a new standard for Cambodia"/>
        <s v="YOU can help Alchemy Pops POP up on a street near you!"/>
        <s v="The first tea from a new sustainable tea region in India's young, rising Himalayas."/>
        <s v="We empower coffee farmers to process their own premium beans, and connect them directly with coffee lovers on our online marketplace."/>
        <s v="Chocolate Truffles &amp; Sweet Treats handcrafted the European traditional way.  One bite and you will always want to eat dessert first!"/>
        <s v="Joe's Cellar is locally prepared old world Italian &quot;cellar food&quot;. _x000a_This is the stuff that makes non-Italians wish they were Italian!"/>
        <s v="The Brooklyn Cookie Company plans to bring our signature &quot;Mushroom&quot; Meringue Cookies and Just Meringues! to stores around the country!"/>
        <s v="Some days you just need cake! Homemade cake, wild (and classic) flavors, icing on the inside and shipped fresh to your home or office!"/>
        <s v="New ninja-cool campfire coffee mug from Ninja Narwhal Coffee Company. Perfect for holding 13oz of the best coffee in the universe!"/>
        <s v="Wholesome, gluten-free, crunchy granola hand-baked in Jackson, WY. Rich in protein, omega 3's, and fiber. Help me get it to you!"/>
        <s v="Old Coast Ales will be St. Augustine's very own micro brewery where our focus will be on creating unique and traditional beer styles."/>
        <s v="Meet the best tasting high protein, low sugar protein snack on the planet. Guaranteed to turn you into a stone cold fox."/>
        <s v="Italian inspired sauce with a spice and heat that make this simple Red Sauce unique! This company name still remains a secret, for now!"/>
        <s v="Creating naturally smoked Jerky without the use of artificial ingredients or preservatives. A healthier snack that taste great!"/>
        <s v="Beer. Delicious, Salem made beer. Only the freshest, small batch beer straight from the source. Our beer is brewed within reach."/>
        <s v="Mama wants everyone to try her secret recipes for sauces and rubs. She uses only the freshest ingredients for them."/>
        <s v="These beef sticks will make your taste buds dance with happiness. Plus they are healthier than most available today!"/>
        <s v="If you love wine, and have ever dreamed of crafting your own. You can in 3 easy steps.  Sample~Sprinkle~Savor."/>
        <s v="Three ladies starting a small bakery/toast bar concept @SmorgasburgLA.  House made pastries and bread using local and fun ingredients."/>
        <s v="Bringing delicious, scratch-made, baked goods to mainstreet Hopkins, MN. Specializing in cupcakes, cakes, cookies, and French macarons."/>
        <s v="A humble and homey bakery passionately obsessed with good bread. Grano will fast become your favorite neighborhood food hub."/>
        <s v="Songs of faith and worship that are so deeply spiritual you could sing them in church, so down to earth you could play them in a bar."/>
        <s v="CHURCHES, an indie rock band from Oakland, CA, is recording a new single about marriage equality and pressing it to 7&quot; vinyl."/>
        <s v="Emma Ate The Lion's debut full length album"/>
        <s v="The Enemy Feathers are passing the proverbial hat to see if we can raise enough money to complete Our NEW EP"/>
        <s v="An indie band from Spokane, WA looking to master and package their first full length album."/>
        <s v="With big dreams and big sounds, Jesse Alexander's Debut album titled &quot;For Once&quot; brings Indie Rock to a whole new level."/>
        <s v="We've finished our first EP and we're taking it on the road in three weeks! Help us fund manufacturing?"/>
        <s v="Please donate, support &amp; share this project so that I may be able to record my new EP this fall!"/>
        <s v="All the music for my EP of cello-fusion originals is complete. All I need now is your help to get it mastered &amp; pressed to CD &amp; vinyl!"/>
        <s v="Music is my passion.  I've been recording this album for 2 years now, and I just want the world to finally hear it!"/>
        <s v="Confused Disciples' debut album &quot;Sleepamation&quot; is (finally) all recorded and mixed, now all that's left is mastering and duplication."/>
        <s v="Help Ben Hardt release 3 albums in a 9 month span, telling the story of two lovers in London during WWII. All with strings, a rock band and more..."/>
        <s v="Wrote some new songs and it turned into an album. I even have a title already, &quot;Oh My Soul&quot;. Would love your support!"/>
        <s v="Even though were still recording our first album, were taking pre orders to help with manufacturing costs. We have a lot to cover with this CD/ DVD. "/>
        <s v="Help BRANDTSON and DREAMOVERrecords press their 2004 record, &quot;Send Us A Signal&quot;."/>
        <s v="Eleven songs, the accumulation of several memorable occurrences in a sleepy town; stories of fiction &amp; fact."/>
        <s v="Releasing my first album in August, and I need your help in order to get it done!"/>
        <s v="San Francisco Indie band, Should We Run, gets set to launch their debut EP capped with a tour to South by Southwest Music Conference."/>
        <s v="Fake Natives is headed on tour this summer. Help them fill their tank with fossil fuels."/>
        <s v="We are a band from Long Beach, Ca looking to record our first EP. Any little bit counts and your support would mean the world to us!"/>
        <s v="To support the media blitz for their brand-new album, the band is offering a Kickstarter-only EP and other amazing premiums."/>
        <s v="Singer Jude Roberts has been asked to perform his song &quot;The Flood&quot;  in Hiroshima.  You can assist in making this opportunity a reality."/>
        <s v="Send Intangible Animal on our first West Coast Tour!!! The fate of the world rests in your hands."/>
        <s v="A solo roots/rock CD written by award winning singer-songwriter Kiya Heartwood and produced by Grammy nominated producer Mark Hallman."/>
        <s v="We're trying to fund a fall tour to Dallas,  where we will record our debut album with Grammy award-winning producer, Stuart Sikes."/>
        <s v="I'm just about finished recording my new EP &quot;Gypsy Wind,&quot; but I need help w/making CD's for you to hold in your hands!  And listen to!"/>
        <s v="Raise enough money to fund the copyright cost for the full length indie rock record we spent the year recording."/>
        <s v="Nashville independent singer/songwriter Jameson Elder making a new album! Check out the video to preview the single &quot;Take Me Back&quot;!"/>
        <s v="A new Pocket Vinyl album focusing on all things about death: what it is, feels like, leads to, and how the idea of God fits into it."/>
        <s v="We are trying to fund our first multi-state tour this summer in an effort to get our music out to as many people as possible."/>
        <s v="Nathan Evans, instrumental rock guitarist and official V3fights.com artist, is releasing his first solo EP entitled Remove The Illusion"/>
        <s v="We're a band from Hawaii trying to produce our first EP and we need help!"/>
        <s v="Making the record I've always dreamed of, and I want you to be part of the journey. Join me and let's make a great album together!"/>
        <s v="Multi-Instrumentalist Ace Waters' new double album with 2+hours of music needs to be professionally made and replicated."/>
        <s v="World-class musicians pay tribute to Kenny Childers, one of Indiana's best songwriters. MFT is pressing the album on double vinyl."/>
        <s v="Be a part of making the first Lynn Haven album, &quot;Fair Weather Friends.&quot;"/>
        <s v="Joe Rut captures his eccentrically funny and moving songs live with an 8-piece band + special guests.  Help him release it!!!"/>
        <s v="We've been working hard on getting our music out and we are taking the final steps to releasing our EP, but we need your help."/>
        <s v="Ryan is headed to the UK for a series of Private House Parties! He needs your help. Don't miss your chance to be a part of the fun!"/>
        <s v="ST's 4th LP has been tracked and mixed, but before he can set it free upon the world, it needs proper mastering and pressing!"/>
        <s v="Locally owned board game cafÃ© focused on keeping it local with fresh food, craft beer, wine, and, of course, all your favourite games!"/>
        <s v="A small sweet shop featuring the cupcake variety offered by Cupcake Chaos, candy, cotton candy, shakes and malts, located in Dalhart,TX"/>
        <s v="Cardinal Bistro will be Contemporary American dinning establishment based in Ventnor, NJ featuring local, seasonal ingredients."/>
        <s v="Halal Restaurant and Internet Cafe 20 percent of profits will go to building masjids."/>
        <s v="PASTATUTION- The act or practice of engaging in Pasta Making for money.  _x000a__x000a_Help us get the Arcobaleno Pasta Extruder!"/>
        <s v="Love cereal as much as we do? Then we need your help! We are opening a worldwide cereal cafe, serving the best in imported cereals!"/>
        <s v="Unique dishes for a unique city!."/>
        <s v="I make Amazing homemade fudge available in 18 flavors. I want to open my own business to be able to let my area eat my incredible fudge"/>
        <s v="Relax in a new Cheesecake Lounge in London, serving freshly made cheesecakes, all day and all night, along with great coffees and teas."/>
        <s v="Dugout Dogs will be specializing in the many hot dog and sausage styles sold at baseball parks around Major League Baseball (MLB)."/>
        <s v="Fresh Fast Food. A bbq ramen bar thats healthy, tasty and made to order right in front of your eyes....... From flame to bowl"/>
        <s v="Somethin' Tasty is a unique coffee, pastry &amp; retail store. We consign from all local sources: pottery, glass &amp; art."/>
        <s v="Wir wollen einen Ort erschaffen an dem man sich wohlfÃ¼hlen kann, ein Ort an dem die Gedanken frei sind und man das Essen genieÃŸen kann."/>
        <s v="My little cafe has been challenged to provide healthy, fun lunches to kids at a Montessori School. Local/organic as much as possible."/>
        <s v="The Barrel Room SF is moving to a new location in San Francisco with a 60-seat restaurant &amp; full liquor. Help us make our move amazing!"/>
        <s v="Hi, everyone my name is Alex, and i want to create not just a cafe spot, but a place that gives everyone a nice warm homey feeling."/>
        <s v="KICK START US! Chef-driven dining experience offering a multi-course tasteful and playful menu that hems in familiar seasonal comfort."/>
        <s v="I am traveling the backroads of Southern California, to discover the best out-of-the-way eateries the area has to offer"/>
        <s v="Better than your mom's, better than Cracker Barrel, only at Kelli's Kitchen (all from scratch)."/>
        <s v="Aurora restaurant/night club, a Star Wars/Star Trek Science fiction community gathering place and club in the Tulsa/Oklahoma city area."/>
        <s v="Filmharmonic Brass plays John Williams! Featuring new arrangements of classic movie themes from &quot;Star Wars&quot;, &quot;Indiana Jones&quot; &amp; more!"/>
        <s v="Based on Don DeLilloâ€™s powerful post-9/11 novel, Falling Man captures the first moments of the terrorist attacks that changed the world"/>
        <s v="PATER NOSTER (2003) by Thomas Oboe Lee, scored for baritone solo and string quartet.  Hauntingly beautiful, yet never performed."/>
        <s v="We're bringing some of our favorite music from the past 10 years to disc for the first time ever."/>
        <s v="Husband and wife operatic team specializing in German opera. Fundraising for an audition tour of Germany."/>
        <s v="New music and arrangements, amazing sound, brass chamber music at the highest level!  Be a part of our community!"/>
        <s v="Five Programs of Benjamin Britten's vocal works featuring over 20 extraordinary vocalists and pianists."/>
        <s v="I've been offered a contract with HatHut to record Feldman's 'Three Voices', which would be my first solo disc. I need your help!"/>
        <s v="Opera. Short. New."/>
        <s v="With your help the Tulsa Youth Symphony will have its premiere appearance at the opening of the OK Mozart Festival, June 6th"/>
        <s v="The first CD of chamber music composed by John Leupold to be released on PARMA records. The album features solo, duets, and a quartet."/>
        <s v="Please help us record our first album, which will contain an exciting collection of works, old and new, for large guitar ensemble!"/>
        <s v="HOLOGRAPHIC is raising money for our 2013 live, four-concert new music project and to commission composer Jonathan Sokol!"/>
        <s v="A premiere performance of my composition &quot;Songs of Yes&quot; by CUBE Contemporary Chamber Ensemble, June 11, 2010 at the Merit School of Music in Chicago."/>
        <s v="Mark Hayes: Requiem Recording"/>
        <s v="I create my solo piano Vignettes by encrypting someone's name in the melody. Next up is the fourth Vignette, and I need a subject!"/>
        <s v="When an innocent girl is seen bathing by local church elders, she becomes the target of travelling, revivalist preacher Olin Blitch."/>
        <s v="I will record 2 of Tomaso Albinoni's concertos for 2 oboes playing both parts myself."/>
        <s v="Help ABS Academy musicians get their cellos, gambas, &amp; contrabasses to San Francisco by supporting their instruments' travel."/>
        <s v="â€œVladimir in Butterfly Countryâ€ is a chamber opera by composer Ann Callaway and Jaime Robles, which will premiere October 30, 2011."/>
        <s v="A debut CD of romantic Fantasies by young composers Bridge, Ireland, Sibelius and a premiere recording of Bergman Trio Op. 2 from 1939"/>
        <s v="Marquita Renee Ntim records her first Classical Album, complete with her playing the viola, cello and singing opera."/>
        <s v="The Station in Hamtramck is supplementing our studio to accommodate live in-studio performances and recordings.   You can help. "/>
        <s v="Bringing choral music and performance opportunities to under-served youth in West Philadelphia"/>
        <s v="We're recording our debut album: a CD of the string quartet and clarinet quintet by Stephan Krehl for the Naxos label"/>
        <s v="We want to release an album of choral music by acclaimed Finnish composer Jaakko MÃ¤ntyjÃ¤rvi in 2014"/>
        <s v="A compilation of Guitar Music by composers Darin Au, Jeff Peterson, Byron Yasui, Bailey Matsuda, Ian O'Sullivan, and Michael Foumai."/>
        <s v="This is the embryo of the change for future ecosystem of musical art  in Indonesia. Please support us to realize our program on Oct 9!"/>
        <s v="A new opera in English by Mike Christie to be premiÃ¨red at the Arcola Theatre, London UK from 14th-17th August 2013."/>
        <s v="Ashley Bathgate and Karl Larson are raising funds to make the premiere recording of Ken Thomson's brilliant, dramatic new chamber works"/>
        <s v="KCS seeks your support to off-set the cost of assembling a professional 25 piece orchestra for two choral performances."/>
        <s v="World Premiere of a new oratorio with chorus, soloists, and orchestra, based on the Old Testament king and prophet, DAVID"/>
        <s v="Help me be one of the first to record these beautiful songs and arrangements by 18-19th century masters of the classical guitar."/>
        <s v="Join forces with the Patagonia Winds to commission a new wind quintet to premiere at the 2015 National Flute Association Convention!"/>
        <s v="At Brevard Music Center, a foremost summer music study program, I will compose a new work for large chamber ensemble for performance."/>
        <s v="This is a &quot;call for scores&quot; for unaccompanied violin, recordings of the works, and a prize of at least 20 records for each composer."/>
        <s v="Raising money for our concert tour of Switzerland and Germany in June/July 2014"/>
        <s v="The Hopkins Sinfonia is looking for your support to run our 2015 Season made up of five concerts."/>
        <s v="A concert of new music by four composers who have lived in India and been inspired by its music, with the Momenta String Quartet"/>
        <s v="New CD of favourite chamber music by Welsh composer Michael Parkin featuring debut recordings by outstanding young musicians."/>
        <s v="Ever had chicken fingers smothered in bearnaise sauce, resting on a bed of your favorite rice? We need these meals on wheels."/>
        <s v="Hail up - Wah gwaan ?_x000a_We are creating a foodtruck that will serve typical, traditional Jamaican jerk chicken/pork and more!"/>
        <s v="Michigan based bubble tea and specialty ice cream food truck"/>
        <s v="We want to bring the wonderful flavors of the Jersey Shore, my home, to my new home in Winnipeg, the center of Canada."/>
        <s v="The Sketchy Pelican. Is my vision to bring raw, honest, soulful, creative, thoght provoking cuisine to food truck form"/>
        <s v="You can skip the hotdog cart and enjoy fresh, hot, delicious, handmade pizza when Mamma B's takes her show on the road!"/>
        <s v="You're leaving a Bar/Nightclub what else would you want more than to have a Juicy Burger and to see Beautiful Girls making it."/>
        <s v="Barney's is seriously delicious New York food. Cooking everything from scratch on our American food truck. London here we come..."/>
        <s v="With your help, I would be able to get a truck and start the process of getting it ready for the 2016 season."/>
        <s v="A family run mobile wood fired pizza oven serving up unique artisan pizzas created by award winning Chef Brandon Mathias!"/>
        <s v="Perth locals who dream of opening a health food van, and serving treats that not only taste amazing but also benefit your body."/>
        <s v="Mesquite smoked brisket nachos, food truck style, with homemade salsa to make your taste buds dance."/>
        <s v="I have perfected my porkkabob recipe.I'm ready to start my own business!I need funds for the bbq pit and trailer and start up supplies."/>
        <s v="The Best Jamaican Jerk outside of Kingston! The name means &quot;for the children&quot;, my children, the reasons why I cook and why I live!"/>
        <s v="Hello everyone, Iv'e decided to put my love for old Volkswagen buses and my love for cooking together! Support vdub dogs hot dog bus!"/>
        <s v="A New Twist with an American and Philippine fast food Mobile Trailer."/>
        <s v="This is not your average cake, it's fruit with yogurt fruit dip icing and fruit toppings! Great for events, parties, weddings and more!"/>
        <s v="Madhuri means &quot;inner beauty, inner sweetness&quot;. At Madhuri Kitchen, we're bringing the spiritual practice of food to festivals &amp; events."/>
        <s v="For those who know me, I love to bake &amp; I'm pretty good at it. My dream is to own a food truck that is a bakery &amp; Coffee shop."/>
        <s v="Planning to build this truck into a full rolling fold out cook shack,providing clean cold drinking water to all festival goers"/>
        <s v="Creating a Food Truck to bring gourmet sausage sliders to Jacksonville, FL for breakfast, lunch, and special events."/>
        <s v="The place where chicken meets liquor for the first time!"/>
        <s v="Crazy Daisy will become the newest member of the food truck distributors in Kansas City, Missouri."/>
        <s v="Bringing quality food to the masses using local premium ingredients, but at a food truck price!"/>
        <s v="Evie's Eats uses local ingredients to create sweet treats, healthy snacks and on the go meals, all with the family budget in mind!"/>
        <s v="I would like to bring fresh salad and food to the streets of London at a reasonable price."/>
        <s v="Providing creative, healthy signature dishes for active, conscientious lifestylers through a community of culinary artists."/>
        <s v="We are a Asian fusion inspired American Fare Food Truck Home of the Freak Sandwich So that means Come And Get Your Freak On! eat big."/>
        <s v="A Brazilian-inspired food truck in one of the busiest spots in Copenhagen, delicious pancakes made by the healthy tapiÃ³ca flour"/>
        <s v="First in Perth self-contained eco-friendly coffee car based on Ford Fiesta. In the end of the projrct I need your help to make it real!"/>
        <s v="Hi everyone I am a 26 year old single mom trying to start her own food business! I need to first afford the patent to reveal more!"/>
        <s v="El Carte is revolutionizing the food truck industry. Meet the new food trike. #oneandonly  we going to spread the awesomeness all over!"/>
        <s v="What could be better than satisfying your hunger with ice cream or a taco (or both) from a 1970's mural van blastin disco music!"/>
        <s v="New, small home business, looking to take some Granny's old recipes along with some of my own creations to the streets!"/>
        <s v="Looking to put the best baked goods in Bowling Green on wheels"/>
        <s v="I'm bringing passion, talent, and most importantly some amazing gourmet food to the streets of Lethbridge and southern Alberta."/>
        <s v="We have a great little coffee business but the van is currently limping! We don't have the capital to replace it. Please help us!"/>
        <s v="I'm ready to make Tulsa happy and aware that love and kindness go hand in hand with good food!"/>
        <s v="The Empty Ramekins Catering Group is looking for your help to start up in Miami Florida!!!!"/>
        <s v="On Sunday November 8, 2015 our food truck burned to the ground. Please help us get rebuilt."/>
        <s v="I'll be launching a small model TARDIS into (near) SPACE and filming the ascension and descension as a mini-documentary for YouTube."/>
        <s v="Three screen-printed posters celebrating the most popular and most notable interplanetary robotic space missions."/>
        <s v="I will be building a mock space station and simulate living on Mars for two weeks."/>
        <s v="We're building a full size rocket motor for our Hermes Spacecraft.  Help us Kickstart the next generation of space travel!"/>
        <s v="Help astronomers get the data they need to unravel one of the biggest mysteries of all time, KIC 8462852 --- Whereâ€™s the Flux?"/>
        <s v="PongSat 2 !!!!!_x000a__x000a_On September 27, 2014 we are going to send 2000 student projects to the edge of space."/>
        <s v="Chop Shopâ€™s second series of posters celebrating the most popular and most notable robotic space exploration missions."/>
        <s v="Giant Leaps featuring the historic missions of human spaceflight is the third in our series of space exploration prints"/>
        <s v="We love Arduino and we love space exploration. So we decided to combine them and let people run their own space experiments!"/>
        <s v="Preserve the telescope that Clyde Tombaugh used to discover Pluto for generations to come!"/>
        <s v="Laniakea is the name of the supercluster of galaxies we are part of.This tremendous structure of 380,000 Galaxies can now be yours! 39â‚¬"/>
        <s v="What if we built a rocket that is better than a NASA or commercially available rocket? What if we did it with students?"/>
        <s v="Re-inventing the way we look at our planet by sending 5 cameras to near space to create the first 360 panoramic view of the earth."/>
        <s v="Middle-schoolers designed a microgravity experiment that's going to the ISS! Help us send them to the launch in Wallops Island, VA."/>
        <s v="Mission to launch a vintage Action Man and Space Capsule into space and film from his birthplace in UK to mark his 50th Anniversary."/>
        <s v="Production of variously-sized deployable models of NASA's James Webb Space Telescope to promote hands-on learning."/>
        <s v="A simple way to learn and teach complex astronomical concepts. Awesome educational experiment, class demo or desktop display."/>
        <s v="LTD ED COLLECTIBLE SPACE ART FEAT. ASTRONAUTS"/>
        <s v="Help a fine art photographer continue her project about space exploration, Mars, and the scientists who are going to make it possible!"/>
        <s v="Come and join us on a voyage of interstellar exploration as we chart the least known part of the Milky Way â€“ its Delta Quadrant."/>
        <s v="Team of undergraduates racing to be the first student organization to successfully launch a rocket powered by a 3D-printed engine."/>
        <s v="University team from Pisa in collaboration with ESA, creating an innovative heat transfer device that will be tested into space."/>
        <s v="We have designed an antimatter thruster capable of reaching the nearest star.  A plan for antimatter fuel production is now needed."/>
        <s v="Itâ€™s Space Elevator research! Smart robots climbing 2 km straight up. The Ribbon is held aloft by large helium balloons."/>
        <s v="We are two upper sixth-form students specialized in physics who wanna take some majestic pictures from stratosphere - about 35km high"/>
        <s v="Support the accreditation of our online STEM Mentoring Program with the International Mentoring Association"/>
        <s v="A group of high school students are building a near-space balloon, that will capture stunning HD video of the earth from near-space."/>
        <s v="A high school freshman is sending pie into space and you can be a part of it.  GO SCIENCE!!!"/>
        <s v="The first international contest to let students shape the future of interstellar travel."/>
        <s v="Free and easy to use information when asteroids pass closer than the Moon. Stretch - take photos of all of these asteroids"/>
        <s v="Starship Congress 2015 is a deep-space &amp; interstellar science summit staged by Icarus Interstellar."/>
        <s v="Students from 3 universities are designing a dual stage rocket to test experimental rocket technology."/>
        <s v="A device that lights up whenever the International Space Station is nearby (that happens more often than you might expect)"/>
        <s v="After a unsuccessful recovery last time we are trying again to successfully launch and recover a weather balloon from space."/>
        <s v="Help UTS Ontario students raise money to get their experiments on the ISS. Promote space science in Canada! We can't do it without you!"/>
        <s v="Real-time high-altitude weather balloon tracking using amateur radios - capturing stunning near-space visuals - now with more science!"/>
        <s v="Help us collect the data to solve the mystery of the century: Is light slowing down?"/>
        <s v="The second round of funding for the most amazing project ever where a high school freshman is sending pie into SPACE!!!"/>
        <s v="Mission Space is run by me, a teenager who has a passion for space! I will fly a weather balloon to the edge of space with your help."/>
        <s v="Hi,_x000a_My Name is David Frey and I Provide Free Public Astronomy programs in San Francisco, Mt. Tamalpias, Yosemite and Novato CA."/>
        <s v="Building a Flying saucer that has Artificial Intelligent made from sea shell."/>
        <s v="Innovatives MAschinenbau projekt mit verarbeitende Metalle vom Mars_x000a_Stehe mit Mars one einer hollÃ¤ndischen space company in cooperatio"/>
        <s v="A mission to build and launch a telescope to observe and photograph Earth-like planets around our nearest star system, Alpha Centauri."/>
        <s v="A historic manned launch into near space by 3 brave pilots to capture the 2017 total solar eclipse in virtual reality."/>
        <s v="Phase one of a small winged reentry craft. This phase will be testing the supersonic stability of a small craft traveling at 1,800kph"/>
        <s v="We're a small group with a big mission: making it possible for everyone to explore space using the power of virtual reality."/>
        <s v="The telescope will serve as a path for the youth of Toronto to the skies, it will be 18&quot; easily portable meant for schools in the GTA."/>
        <s v="Calvert Co 1977 planetarium acquired by Spaceflight America! Education science program star projector needs overhaul, upgrade, repairs!"/>
        <s v="They have launched a Kickstarter."/>
        <s v="A fully stabilized, mobile, research grade telescope/media platform, used to bring outreach astronomy to those who don't have access."/>
        <s v="Conceived at NASA JPL, FireSat is a satellite-installed sensor constellation for the near real-time detection of global thermal events."/>
        <s v="We're looking to set an Australian Amateur Rocketry record of 100 000 ft. You are invited on this 4500km per hour ride into history"/>
        <s v="DREAM BIG. Explore the universe through STEAM education. (Science, Technology, Engineering, Art, Mathematics)"/>
        <s v="I want to launch a rocket to the moon, I plan on having this lunar rocket carry a small payload of solar internet connected cameras"/>
        <s v="Thank you for your support!"/>
        <s v="MoonWatcher will be bringing the Moon closer to all of us."/>
        <s v="Miles, a team of citizen scientists is reaching for the moon. We've bootstrapped our way to the top and now we need your help."/>
        <s v="Funding will allow free participation for 20 schools, grades 4-12, (thousands of students) anywhere in the nation."/>
        <s v="test"/>
        <s v="COAS is an organization that does community outreach programs to encourage and educate children and adults on Astronomy related subject"/>
        <s v="Summer Camp is an old gas station that will have workshops, custom art framing, and carry vintage &amp; home goods."/>
        <s v="The Mini Maker is Lansing Michigan's new kid friendly makerspace. We're dedicated to help kids imagine, develop and build."/>
        <s v="The Ville. A local cooperative helping communities learn, share and grow in the spirit of health, wellness and sustainability."/>
        <s v="We believe that the true purpose of education is to enable people to create real things that make the world better. Join us!"/>
        <s v="Giving the best tech access and tools to Bayview Hunters Point youth - developing the next generation of tech savvy youth who excel!"/>
        <s v="StartMart is a 35,000 sqft entrepreneurial hub and co-working space located on the 2nd floor of the Terminal Tower in Cleveland, Ohio."/>
        <s v="Websmith Studio is a makerspace where the people most impacted by broken systems are empowered to think, build, and own the solution."/>
        <s v="Creativity on the go! |_x000a_CrÃ©ativitÃ© en mouvement !"/>
        <s v="The brand new Makers Club wants something to draw the students into science and engineering and also be very inclusive."/>
        <s v="A revolution in the rapidly growing container housing space. Transportable, expandable, green and versatile. A global game-changer."/>
        <s v="We will build hubs so that teens can use tech to develop business solutions to their communities greatest challenges. Help us!"/>
        <s v="Manylabs aims to help support 20 new residents working on open, low-cost, accessible tools for science and science education."/>
        <s v="We're opening up a Pixel Academy in Manhattan and we need your help to fill it with technology and tools for New York City's kids!"/>
        <s v="A project to give the people of Playa Blanca an independent, energized future - _x000a_â€œLocal de Mariposas EÃ³licas Para un Futuro Mejorâ€"/>
        <s v="We are working to establish a collaborative work-space with the goal of creating a community of knowledge, design, and creativity."/>
        <s v="Our aim is to provide high-end equipment and space for Toronto coders, filmmakers, and artists to develop cutting-edge VR content."/>
        <s v="A mobile tech lab with cutting edge maker tools that travels to schools to offer free creative workshops for school age kids."/>
        <s v="Wavegarden is the worldâ€™s longest man-made wave that creates ideal conditions for surfing. Help us and let's open one in Malaga!!"/>
        <s v="A do-it-yourself auto garage in Des Moines, Iowa where people can learn how to work on cars &amp; those who know can share their knowledge."/>
        <s v="iHeartPillow, Connecting loved ones"/>
        <s v="Jolly's Hot Dogs: A beef hot dog topped with deliciously seasoned ground beef, mustard and minced onions."/>
        <s v="Gourmet Toast is the culinary combination, neigh, perfection of America's most under-utilized snack: Toast."/>
        <s v="Cereal isn't only for breakfast! Help me bring cereal to the 92% of Americans who eat cereal everyday. Out of the home and to you!"/>
        <s v="Not all wings are created equal. We believe ours take flight above the rest. Come judge for yourself. To us it Ain't No Thang..."/>
        <s v="Home cooked meals made by Nana. Indiana's famous tenderloin sandwiches, Nana's homemade cole slaw and so much more."/>
        <s v="2 years after a car accident, I was told that I could no longer work... I want to change that AND create something amazing Fair FOOD!"/>
        <s v="Your American Pizzas, Wings, Stuffed Gouda Burger, Sweet &amp; Russet Potato Fries served on a food Truck!!"/>
        <s v="The amazing gourmet Mac N Cheez Food Truck Campaigne!"/>
        <s v="I am creating a high quality, local product only, concession trailer for local and remote events. Dearborn Brand, Winter's Brand, more."/>
        <s v="The stuffed chicken wing originators need YOUR help starting a restaurant so our AMAZING wings will be available to you 7 days a week!"/>
        <s v="A Great New local Food Truck serving up ethnic fusion inspired eats in Ottawa."/>
        <s v="Our food truck will bring you -_x000a_                       Fast, Fresh, Food -_x000a_                            Throughout the Omaha area"/>
        <s v="I want to start a food truck that specializes in chili cheese dogs, using new kinds of meats, cheeses and toppings you wouldn't imagine"/>
        <s v="Gourmet taco truck infusing savory smoky flavors into your tacos, so when you open your container the aroma and actual smoke  flows out"/>
        <s v="I am creating food magic on the go! Amazing food isn't just for sitdown restaraunts anymore!"/>
        <s v="The dream to own a food truck, rolling wherever the army sends me, hiring other military spouses and veterans alike! Giving back!"/>
        <s v="Stuffed waffles made from Dough. Sweet, savory, salty and then stuffed with meats, fruits, and sauces!"/>
        <s v="We 'd love to give some TLC to our vintage pink taco trailer so we can continue to cook our signature Baja style shrimp tacos!"/>
        <s v="Hi, I want make my first bakery. Food truck was great, but I not have a car licence. So, help me to be my dream!"/>
        <s v="I currently own and operate a hot dog cart. I am hoping to purchase a used food truck so I can do business year round!"/>
        <s v="We have been working extra hard to get our new training space ready and with a little extra help we hope to dream big for the future!"/>
        <s v="The next phase of the evolution of Hygienic Art is the building of New London's first amphitheater, a covering for the Art Park."/>
        <s v="Â¡Tu nuevo espacio cultural multidisciplinario en el centro de Pachuca, Hidalgo"/>
        <s v="We plan to rescue, relocate, and repurpose, a historic Little Red Brick House, to be incorporated into a riverfront amphitheater."/>
        <s v="Help light the lights at the historic Fischer Theatre in Danville, IL."/>
        <s v="A place where innovation, food, creativity and performance live year round in a historic building in Pioneer Square."/>
        <s v="A new performance space in Seattle. A place for artists, comedians, and audiences to meet and collaborate!"/>
        <s v="Angel Comedy Club: A permanent home for Londonâ€™s loveliest comedy night - a community comedy club"/>
        <s v="Give contemporary circus an artistic home in America.  Help us launch the nationâ€™s first higher education program for circus."/>
        <s v="Building Brooklyn's own creative venue for circus, theater and events of all types."/>
        <s v="We're aiming to launch a production involving circus performers, musicians and artists in a new space, creating a night of live art."/>
        <s v="Voix de Ville is a pop-up imaginarium of neo-vaudeville, musical extravaganza, circus arts, comedy, and theatre in a tiny circus tent!"/>
        <s v="Help support the Acro-Cats kitten and cat rescue and adoption effort! They need a bus to continue finding felines homes across the US."/>
        <s v="The Crane will be the new home for independent theater in Northeast Minneapolis"/>
        <s v="The creators of Five Dollar Comedy Week are building a permanent home for affordable live comedy shows and classes in Philadelphia."/>
        <s v="Love comedy? Get involved in creating a dedicated space for alternative comedy in Berlin._x000a__x000a_(Das Video ist untertitelt. Klicke auf CC)"/>
        <s v="ONLY HOURS LEFT ON THE CAMPAIGN! Our stretch goal is $35k; let's build a home for standup/improv shows &amp; classes in VT!"/>
        <s v="The Bard has burst beyond the big top and we're reaching out to our Beloved Benefactors to help build our festival's future."/>
        <s v="Our high school theater in Allentown, New Jersey was rad - in 1972. Help us bring our theater into present day and light up our stage!"/>
        <s v="An improv, sketch and experimental comedy and cocktail venue in downtown Grand Rapids, Michigan"/>
        <s v="Pi Crust is a breakout board for the Raspberry Pi that makes it easier to connect electronics - help us to bring this into kit form!"/>
        <s v="Want people to put down their phone more often? Ransomly creates 'quiet' spaces to help us reconnect with the real people in our lives."/>
        <s v="The most compact and versatile workout product designed to give you unlimited exercise options in the comfort of your home or office."/>
        <s v="RPi.GPIO Quick reference for GPIO programming on Raspberry Pi. Python code &amp; port ID labels in a convenient 6&quot; PCB ruler"/>
        <s v="Best Net Zero energy solution for new or existing house (no more heating or electricity bills)."/>
        <s v="Krimston TWO: iPhone Dual SIM Case"/>
        <s v="Introducing the PiDrive, a high capacity Solid State Drive (SSD) expansion card for the Raspberry Pi B+, A+, and B+ v2!"/>
        <s v="SSD, WiFi, RTC w/Battery and high power USB all in one shield."/>
        <s v="A luggage that is more than a luggage! It is what you want it to be."/>
        <s v="The world's most powerful portable speaker and guitar amplifier. Turns any surface into a speaker."/>
        <s v="Providing a control system and cybersecurity hands-on educational platform for professionals, home-use, and academic institutions."/>
        <s v="BrightFingers' lighting keyboard, gloves and software give kids a multi-sensory way to learn to type â€” and the desire to practice."/>
        <s v="Students, makers, and engineers can write Linux software applications to achieve any network functions, such as NAS, VPN and Firewall."/>
        <s v="Award-Winning Audio Design Experts Voix are back with their latest product. The amazing mi8| Retro Duo Wireless Stereo Sound System."/>
        <s v="The Pi Supply is an intelligent power switch for the Raspberry Pi which includes hard on and off switches and auto-off on shutdown."/>
        <s v="Fully Programmable Solar BMS ( Battery Management System ) Learn to program microcontrollers and HW design video tutorials_x000a_Open Source"/>
        <s v="An innovative portable generator that turns heat into electricity. Now with 10 Watts of power at your fingertips... all while you cook!"/>
        <s v="Bringing back the Mojo to the new iPhone with our award winning  removable battery case with customized 3D printed top cover"/>
        <s v="LPLC Board; A powerful, low cost, ultra low power microcontroller development board with template software and online tutorials."/>
        <s v="I am interested in testing the plant yields of this vertical garden as well as some other applications"/>
        <s v="Help me publish my 1st children's book as an aspiring author!"/>
        <s v="The pachyderms at the Denver Zoo are moving. Follow along on the convoluted journey to their new home."/>
        <s v="One Christmas every child was naughty, and Santa's son _x000a_St. Nick Jr sacrifices all his gifts over his whole life, for the children"/>
        <s v="A fun &amp; exciting story to educate kids and their parents about the importance of honeybees &amp; the easy &amp; fun ways we can help the world."/>
        <s v="A spunky little girl, driven by a love of pumpkin pie, overcomes her fears and serendipitiously discovers what she'll be for Halloween"/>
        <s v="An easy fun way for children to understand the physical limitations of someone with CFIDS and Fibromyalgia using marbles and a jar."/>
        <s v="A collection of childrens poems written to educate, inspire and create quality time with parents. Beautifully illustrated, 44 pp."/>
        <s v="Interactive Book with Audio to learn the Ojibwe Language for Children.  Website, Ebook and more!"/>
        <s v="Self-publishing my children's book."/>
        <s v="This is a journal where parents daily write something positive about their child.  Places for pictures, too."/>
        <s v="&quot;Daddy what's a divorce?&quot; A child gains insight and wisdom to the miracles of GOD and helps a family reunite; in &quot; GRACE SAVES THE DAY&quot;"/>
        <s v="Andrew wonders if his life would be more exciting if he'd been hatched a frog. Shiny and green just seems more exciting to him. Until.."/>
        <s v="Written by my daughter and myself, illustrated by Jack Wiens. Everything is complete except for publishing."/>
        <s v="I have been a writer all my life. But until recently never a parent. I want to write a children book for my children, and yours!"/>
        <s v="Colourful and imaginative book app for children, will be relished especially by those with Irish roots."/>
        <s v="We all pray to the same God no matter what name we might refer to Him as.  Our children deserve to know this basic truth."/>
        <s v="A children's letter book that Lampoons Hillary Clinton"/>
        <s v="Water Bomb Fight, Swooped &amp; Moon You Are Unique by Soraya Yvette are Christ centred Aussie outdoor fun adventure books for tween/teens"/>
        <s v="READY TO PRINT. A fun 38 page full color, hand illustrated children's book based on Australian animals and Indigenous Legends."/>
        <s v="A fantastic Doggie Adventure filled with laughter, tears and heroics. Lets get a fresh New Edition of Bosley published for all to enjoy"/>
        <s v="Help me give away 500 copies of my picture book so more kids will know US geography!"/>
        <s v="How-to book of toys and games constructed from materials found in nature, recyclable and easily available."/>
        <s v="How Santa finds childrens homes without getting lost by following certain stars."/>
        <s v="My Budding Bears are four teddy bears living in an enchanted garden sharing friendship, tea parties and delightful adventures."/>
        <s v="I am writing an illustrated book for children ages 3 to 7 that meshes technology in everyday life stories."/>
        <s v="Jambie is a children's book geared towards kids ages 4-9 years of age. This book teaches young children about making wise decisions."/>
        <s v="An animated bedtime story with Dedka, Babka and the rest of the family working together on a BIG problem"/>
        <s v="â€œItâ€™s Okay to Waitâ€ is the story of a father who sits down with his adolescent daughter to have â€œthe talkâ€ about sex."/>
        <s v="Raph the Ninja Giraffe is a project that is my 5 year old sons idea, &amp; I am working with him to bring his idea to life."/>
        <s v="A story about two friends who part ways because they are different, then reunite after learning they both are made of atoms."/>
        <s v="Hello Vermont are books that demonstrate the 4 seasons. Subtitles: Soggy Spring, Sizzling Summer, Fabulous Fall &amp; Winter Wonderland."/>
        <s v="See the little boy in the photo? Doesn't he look angelic? Wouldn't you like to read his story? Take a look at this......."/>
        <s v="Parents know the pain of rereading bad bedtime stories. I want to write stories that all ages will enjoy"/>
        <s v="Building the inner wealth of children builds stronger families, schools and communities. Peaceful and positive relationships flourish."/>
        <s v="Kids Radio Theatre is a radio show played on National Pubic Radio to teach children all about theatre every Sunday 20 states."/>
        <s v="A young girlâ€™s journey into a world of superheroesâ€”exploring love, compassion and acceptance with mystical creatures from far away."/>
        <s v="Thisis a children's story.It teaches family values and about other animals in the forest.It teaches the value of friendship also.Thanks"/>
        <s v="Mariah is an illustrated story of a girl and a tiny Mermaid._x000a_Make  your own Mermaid Doll with the included knitting or sewing pattern!"/>
        <s v="Our Moon is a simple book based on a nightly tradition my mother and youngest son started while I was working away."/>
        <s v="Turn the World with my kids, and then write a book with the advice for traveling with baby"/>
        <s v="STRIKE, DANCE AND RISE with us at the University of Utah to end violence against women and girls!"/>
        <s v="The premiere theatre troupe in SE Michigan offering acting opportunities for the 50+ actor."/>
        <s v="A new, LGBTQ focused adaptation of As You Like It that puts Celia and Rosalind's romantic relationship centre stage for the first time."/>
        <s v="David Sedaris' &quot;The Santaland Diaries&quot; starring Matt Crabtree at The Working Stage Theatre in Hollywood!"/>
        <s v="Bare Theatre and Raleigh Little Theatre present Shakespeare's epic, set in a post-apocalyptic dystopia."/>
        <s v="A heart-melting farce about sex, art and the lovelorn lay-abouts of London-town."/>
        <s v="Orson Welles and Superman meet up to record a radio drama version of their &quot;true&quot; adventure triumphing over Fascist Martians."/>
        <s v="MOVING FORWARD! WE HAVE REACHED GOAL BUT HAVE MORE TIME!! PLEASE CONSIDER PLEDGING."/>
        <s v="BNT's Biggest Adventure So Far: Our 2015 full length production!"/>
        <s v="We want to perform the one act play &quot;Old Friends&quot; at the El Portal Theatre in North Hollywood, CA.!!  Help us to get on the stage!!"/>
        <s v="A one act play, one act cabaret focusing on various social issues to remind us that when we come together, beautiful things can happen."/>
        <s v="Homeless and hopeless, this prequel tells the story of a Colorado youth who leans on her friends when family leaves her behind."/>
        <s v="THE GOODS are Premiering the NEW Australian play DROPPED by Katy Warner @ OLD FITZ THEATRE Dec 8-20 _x000a_Its Godot with Gals n Grenades"/>
        <s v="Dusk Theatre have created a brand new adaptation of the hilarious BBC4 comedy &quot;Macbeth Rebothered&quot; originally by The Penny Dreadfuls."/>
        <s v="A new play about five bad bitches who fought in the Civil War disguised as men, premiering at Ars Nova's ANT Fest."/>
        <s v="Fishcakes is a piece of new writing for the Camden Fringe that explores a story of love, loss, and all the â€˜little things'."/>
        <s v="&quot;Labyrinth&quot; meets &quot;Jumanji&quot;  in this dark adventure fantasy play from the makers of the five star fringe hit &quot;Death Ship 666&quot;"/>
        <s v="A darkly funny new play about the supermarket industry and its impact on all of our lives by award-nominated playwright Michael Ross."/>
        <s v="August012 make their debut at Edinburgh Fringe with their play about the absurdity of wanting to bring children into a deranged world"/>
        <s v="Exeter University Theatre Company is bringing the award winning play by Dale Wasserman to Exeter's Northcott Theatre"/>
        <s v="Arise Theatre Company's production of August Strindberg's expressionist masterpiece 'A Dream Play'."/>
        <s v="An honest &amp; inspiring journey with cancer, discovery of self-mortality &amp; celebration of life. Winner of IdeasTap Underbelly Award 2015."/>
        <s v="An original theatrical production using music, movement and monologues to tell the story of a TN native growing up within a sex ring."/>
        <s v="The real-life story of the mysterious 'Piano Man' who washed ashore with no memory; with no speech; but with an amazing ability..."/>
        <s v="1 game, 7 levels, 45 attempts; Lorraine, Esbe &amp; David; 1 Grandmaester._x000a_Help us take our metatheatrical nutshell volcano to the Fringe!"/>
        <s v="A one woman show about the challenges of being a feminist in a digital age. Touring 6 UK cities. Now with Stretch Goals!"/>
        <s v="Bringing Shakespeare back to the Playwrights"/>
        <s v="Seat of the Pants mounts our first show in a black box space that could become permanent; can you help us excel and seal the deal?"/>
        <s v="Sugarglass is a Dublin based theatre company committed to international collaboration. 2016 sees the launch of their NYC division."/>
        <s v="We're remounting the musical that brought down the Bush Administration: A Brief History of the Earth And Everything In It!"/>
        <s v="Ray Gunn and Starburst is an audio sci-fi/comedy sending up the tropes of classic and pulp science-fiction."/>
        <s v="&quot;A short, nasty and razor sharp play in one of Toronto's hottest new &quot;off-off Broadway&quot; style venues."/>
        <s v="Ryan has a higher sex drive than you. He also has cerebral palsy. Join him for his hilarious and poignant new solo show!"/>
        <s v="Stitching is a play exploring how a couple cope with the loss of their child. It will run for a month at The Drayton Arms Theatre."/>
        <s v="Set in 1950s Northern Ireland, this play tells the story of two sisters in a community of Travellers, or Irish Gypsies."/>
        <s v="Inspired by real life interviews 'In My Head' is a new play exploring the lives of those living with a mental health condition."/>
        <s v="Let Go Theatre Co's very first production is going ahead in June 2015. Help support a brand new theatre co as we begin our adventure"/>
        <s v="Joe West and his wonderful theater company THEATER OF DEATH present original plays both horrific and comical."/>
        <s v="Years of work, my best show, and a top Edinburgh venue.  Help me expose my talents to the UK and tell an important story."/>
        <s v="Montage Theatre Arts, as part of National Theatre Connections, are performing a show - We need you help to raise vital funds!"/>
        <s v="Help us share an untold story of Britain's involvement in the slave trade, in the church where Wilberforce began his abolition campaign"/>
        <s v="A campaign to support the artists creating Theatre Forever's The Nature Crown, premiering in the Guthrie Theater's Dowling Studio!"/>
        <s v="Seliges Theater is a brand new theatre company based out of Bristol. &quot;The God of Carnage&quot; will be our debut show. Help us get started!"/>
        <s v="I wrote a One Act play called The Rooftop for a Female Playwright's festival. Every little bit helps!"/>
        <s v="Help Saltmine Theatre Company tell the exciting story of St Nicholas and the importance of gratefulness in their new Christmas show."/>
        <s v="Mickey &amp; Worm is a Noir stage experience, written by Santa Paula playwright John McKinley and back again on tour by popular demand!"/>
        <s v="We are Capital J Theater Company and are looking to create the first production of an Alumni Theater Series at The Pennington School!"/>
        <s v="The Battle of Britain has been lost; London is occupied, who can you trust? Help produce this classic piece of theatre. Drama for now."/>
        <s v="In a visceral new play about family, grief and red meat, Sarah Kosar (Royal Court) asks how far we'd go to connect with those we love."/>
        <s v="Avalon is a new South African Township play and Nakhtik is a  danced political lecture."/>
        <s v="We each wrote a play and would like to produce them for you for nothing more than art's sake!"/>
        <s v="Charting the big stuff in life from dance routines to coming out; exploring homophobia, family, friendship &amp; finding your own voice."/>
        <s v="A new play about exploring outer space"/>
        <s v="Thank You For Smoking. A play about love, 5 trillion cigarettes and how the Flintstones earned the tobacco industry millions."/>
        <s v="A celebratory community theatre project about the Focus E15 Occupation of empty council homes on Carpenters Estate."/>
        <s v="We're fundraising $450 by Feb.17, 2017 to purchase the rights for the show &amp; any extra proceeds will be used toward props and costume."/>
        <s v="Aidez-nous Ã  financer notre projet Stop the tempo prÃ©sentÃ© du 18 nov au 12 dÃ©c 2015 au ThÃ©Ã¢tre Prospero! M.E.S de Michel-Maxime Legault"/>
        <s v="You like things that are funny. You (secretly) like murder. So why not support the NYC return of this hilarious whodunit?"/>
        <s v="Help us tour our brand new show &quot;Stripe and Spot (Learn to) Get Along&quot; to neighborhoods throughout the Twin Cities metro area!"/>
        <s v="The world premiere of an astounding new play at Southwark Playhouse exploring slut shaming/cyber bullying &amp; the emotional repercussions"/>
        <s v="1920's London; two brothers try to make a name for themselves in the underground crime world but encounter a ruthless Irish mob boss."/>
        <s v="A play performed at the FCO Global Summit on the Preventing Sexual Violence Initiative, hosted by William Hague and Angelina Jolie"/>
        <s v="We're high school students directing a film adaptation of the play, Fallen Angels, written by NoÃ«l Coward and set in the 1920's."/>
        <s v="Zwei ausgebildete Schauspieler, ein Musiker - gemeinsam bringt man ein waschechtes KabarettstÃ¼ck auf die BÃ¼hne."/>
        <s v="The Maderati: A bitingly witty absurdest comedy, which pokes wickedly perceptive fun at NY artist lifestyle."/>
        <s v="SIN, has an important message, outstanding music, uplifting performances and amazing entertainment. SIN, is a &quot;must see&quot; for everyone!"/>
        <s v="Dark secrets come to light when Mariah meets Stella. They find a way to face the south's largest elephant in the room: RACISM."/>
        <s v="Wendell Pierce stars in Brothers from the Bottom by Jackie Alexander to mark Hurricane Katrinaâ€™s 10th Anniversary. June 2015 in NoLA."/>
        <s v="NonSens!cal tackles the struggles of four people with mental health issues/disorders inspired by A.A Milne's Winnie the Pooh"/>
        <s v="Romeo and Juliet: Wouldn't it be great if they didn't all die at the end? Now YOU get to control the fate of these timeless characters!"/>
        <s v="Set in Southern America â€œThe Divideâ€ is a stage play that touches on the issues that are forefront in America and the world."/>
        <s v="Just one time back to the past on the Freedom Train will open your eyes and your lives will never ever be the same!"/>
        <s v="Much has been written by women on breast cancer. Yet, there is little that has been written for the theatre on this by men. I have!"/>
        <s v="Almost Random Theatre's play about a candidate - with no policies - who is seeking election in May 2015"/>
        <s v="Raising funds to have a private stage reading for an upcoming play from THE ENSEMBLE THEATRE COMPANY OF NEW YORK (www.tetcny.org)"/>
        <s v="This will be the fifth play of The Jokeress, based on the ebook/paperback novelette series. It is scifi, suspense, terror, and noir."/>
        <s v="Somos una compaÃ±Ã­a de teatro independiente. Y en el 2017 queremos arrancar con el montaje de 3 obras._x000a_3 elencos, 3 espacios."/>
        <s v="Een Gay Party in het centrum van Amersfoort. _x000a_Een geweldige avond uit, met een show, optredens en DJ's."/>
        <s v="A theatre company that will create works to inspire young people and get everyone involved."/>
        <s v="The Bard's classic tale set in the 2016 Presidential Campaign. Power, corruption, greed, and conspiracy. How far are you willing to go?"/>
        <s v="The University of Queensland Drama Production Course is putting on an adaptation of William Shakespeares Julius Caesar"/>
        <s v="&quot;Get Your Life Back&quot; is a dynamic stage play that deals with true issues of life that reign in the lives of many people everyday."/>
        <s v="I would like to start a Acting Company that supports and includes LGBTQ youth and young adults in very conservative North Texas"/>
        <s v="Accessible, original theatre for all!"/>
        <s v="Prepare to be Swept Away. Three short plays from three master playwrights; LANDFALL, SNIPER and DANGERS of TOBACCO!"/>
        <s v="The reality is dark, sinister. The milieu is not as friendly as it claims. What is this place? Where is it? Is it your local church?"/>
        <s v="This production is being put together by Wilson's newest professional theater company, the Wyldepine Players in conjunction w/ Taiplab"/>
        <s v="7 billion people &amp; most of us feel alone.  It's time we become emotionally unzipped.  &quot;Unzipped&quot; a new play about men &amp; relationships."/>
        <s v="We provide performing arts training and experience to young people of low income families in NYC, building confidence and self esteem"/>
        <s v="The war in Iraq changed everything -one journey from the safe haven of the 99% to the shadows of veteran. How would you persevere?"/>
        <s v="America's dad or serial rapist? Or both? The stories of the Bill Cosby accusers and the society so skeptical of them."/>
        <s v="Local Theatre group in Loudoun County, Virginia. Looking for funds to start producing shows!"/>
        <s v="DC/Baltimore AEA actors band together produce a world premiere of a touching, bittersweet, award winning play about letting go to live"/>
        <s v="We present Classics made for the 21st Century and we need a space! Please help us rent a space for The Importance of Being Earnest!"/>
        <s v="Play about Tracey a gay man trapped in his room by his Bible thumping mother. He finds love but the room can not keep the love alive."/>
        <s v="Charlotte NC playwright looking to showcase a series of three stage plays.  Plays are funny, completed and ready to run!"/>
        <s v="Two of the 20th Centuryâ€™s Greatest Artists _x000a_navigate the perilous terrain of Art &amp; Fame _x000a_in a historic Collaboration."/>
        <s v="World premiere of &quot;I'm Just Here to Buy Soy Sauce&quot;, a play about China &amp; the UK housing crisis by Jingan Young location TBC"/>
        <s v="She that fines a husband? Wait, is that right? Girl... you better check yourself, before you wreck yourself!"/>
        <s v="BELIEF leaves res &amp; crosses nations, swims the Atlantic, landing on Isle where Salish meets Gaelic, where humanity transcends barriers"/>
        <s v="&quot;The struggles of Alzheimer's  &amp; Alcoholism. &quot;Courage is the quiet voice at the end of the day, saying, I will try again tomorrow.&quot;"/>
        <s v="A one-woman show about the life of Eva Schloss, her time in Auschwitz, and the positive impact she has had on thousands of lives."/>
        <s v="Ticket sales benefit Bedford Hills Maximum Security Prison, Women's College Program Library. Presented by Theater For The New City."/>
        <s v="Come explore the dream world of Jim Morrison, rock singer, mystic, poet, shaman."/>
        <s v="An historic and proud work of Polish nationalistic literature performed on stage."/>
        <s v="Help us provide half-price tickets to the 11th annual Variations Project, allowing our fellow artists to see this wonderful production."/>
        <s v="A stage play of love, faith, &amp; relationships in a comical &amp; spirit message that is sure to make you laugh &amp; rejoice to the ART OF LOVE"/>
        <s v="We're dedicated to writing &amp; producing plays, infusing inspirational, universal principles that aren't commonly displayed in America."/>
        <s v="Halfway, Nebraska explores the limits of hope and what it means to love someone who may be too far damaged to save."/>
        <s v="This Theological Comedy tells a story of when seemingly similar beliefs are discovered to be worlds apart; Damnation-Southern Style."/>
        <s v="Did you know that we are enriching the lives of Brooklyn kids through literacy and educational theater? We just need a little help."/>
        <s v="Something Precious is the world's first musical to alert folks to the harmful effects of technology on the human spirit."/>
        <s v="Fundraising for REDISCOVERING KIA THE PLAY"/>
        <s v="This Is A Story About A Woman A Man And A Woman"/>
        <s v="Alice on stage with a magical twist to brighten your smile and warm your heart. Project is in Polish with semi-pro actors and children."/>
        <s v="&quot;Miracle on 34th Street&quot; is about faith and believing in others. _x000a_We believe. Do you?"/>
        <s v="A unique stage play about the epic struggle of psychic Edgar Cayce to deal with his extraordinary abilities and find his place in life."/>
        <s v="This is an action packed Sci-Fi stage play, using foam latex creature puppets, projected video footage, and audience participation."/>
        <s v="Sex, intrigue, lust, &amp; love; follow the lives of two individuals as their romance turns from innocent online flirting to something more"/>
        <s v="In October, we plan to premiere Oedipus Revenant, a historically grounded horror adaptation of Sophoclesâ€™ classic, Oedipus the Tyrant."/>
        <s v="How can the visual age appreciate something that cant see? With these Audio Plays I will show you, if your willing to listen."/>
        <s v="Help me honor and bring &quot;The American Soprano&quot; Leontyne Price back to the stage one more time."/>
        <s v="We are raising funds to rent a theater hall for a play to help educate teenagers and parents on the pitfalls teenagers currently face."/>
        <s v="A Tequila slammer with a slice of Tarantino, a line of the London Fringe scene and a shot of â€œBreaking Badâ€. New Writing."/>
        <s v="Philly-based feminist theatre's inaugural production about a woman's friendship with an awesome lady cowboy."/>
        <s v="The smash hit, award-winning comedy sashays onto the Los Angeles Theater Scene in a fabulous new production at Atwater Village Theatre."/>
        <s v="Spend an evening in the afterlife with some of the greatest women who ever lived. LITTLE NELL's,by Jill Hughes, Los Angeles- June, 2016"/>
        <s v="A dinner theatre/show about a day in the life of a Vegas &quot;Mob Boss&quot;_x000a_circa 1965- ish. It is all at once realistic,tragic, farce/comical"/>
        <s v="CONVERSATIONS WITH AN AVERAGE JOE tells our stories exposing those in charge of our lives and tells how to take control of country back"/>
        <s v="Free drama, dance and singing workshops for disadvantaged young people to inspire, create and help them follow their dreams."/>
        <s v="The Most Beautiful Things in Japan are Hidden...Our different &amp; original play from the Japanese folk tale The Bamboo Cutters Daughter."/>
        <s v="Set in Iceland, Fair Play is a a dark comedy- a play within a play. An extravaganza, fueled by Absinthe, and touched by the Surreal."/>
        <s v="A LIVE history infused, frightening magic and mind reading show in the heart of the Halloween capital of the world, Salem, MA!!"/>
        <s v="Hercules must complete four challenges in order to meet the father he never knew"/>
        <s v="An inclusive, cross community, multi-cultural theatre production for children aged 3 to 16 and their families"/>
        <s v="The moving dramatisation of one man's journey to find the truth behind the Libyan regime change."/>
        <s v="Cross dressing, cross gartering, crossed swords. Cross a bridge and come see this fantastically fun rendition of Twelfth Night"/>
        <s v="A meta-theatrical retelling of Chekhov's Three Sisters, framed with Civil War Hymns, Dance, and wild theatricality."/>
        <s v="A full staged reading of a new play about a boy who learns how to be happy from the most unexpected person."/>
        <s v="Help save this village theatre group. Funding required for lighting, stage equipment, &amp; ongoing productions. Involves youth  &amp; adults."/>
        <s v="I'm creating a cabaret in which all donations go directly to Broadway Cares/Equity Fights AIDS."/>
        <s v="We as a Performing Arts College are to perform 'Les Miserables'. We need backing in order to afford the set, costume and other aspects."/>
        <s v="Spreading the love of theatre, one step at a time. I would like to produce a reading of one of my favorite musicals"/>
        <s v="Theatre is home and there's no place like home!  So, click your heels three times, and come home to the magic we create for you!"/>
        <s v="Help the Gold Dust Orphans bring their new musical 'SNOW WHITE AND THE SEVEN BOTTOMS' to New York City this fall!"/>
        <s v="A musical, by Louis Lagalante and Patty Hamilton, that explores loss and the different ways we can choose to move on from it."/>
        <s v="They're Creepy, They're Kooky, And They're coming to Tuscaloosa this October! Help Us Bring the World of The Addams Family To Life!"/>
        <s v="This is a touring production for schools in the Treasure Valley!"/>
        <s v="Help fund ROCKT's first production!  We want to bring musical theater to kids who have limited access to it, and offer it free to kids."/>
        <s v="Forbear! is a new theatre company aiming to produce exciting and innovative theatre using performers from a variety of disciplines."/>
        <s v="And More Shenanigans Theatre is a brand new Edmonton based theatre company dedicated to creating and developing quirky original works"/>
        <s v="When a rich girl fakes destitution so she can audition for a homeless talent show, she bridges our wealth gap with a tragic love."/>
        <s v="An intimate musical about friendship and time, growing up, and coming of age. Music and words that will stay with you for years to come"/>
        <s v="Powerful community theatre production of Jason Robert Brown's &quot;Songs for a New World&quot; in London, Ontario."/>
        <s v="Fresco brings a full scale operatic production to your neighborhood - SNOW WHITE, set to the world's greatest music!"/>
        <s v="We need your help to complete our musical! Help us add two more original songs to our winter show, Babes in Toyland."/>
        <s v="UCAS is a new British musical premiering at the Edinburgh Fringe Festival 2014."/>
        <s v="Keep It Spinning! Is an after-school, six week workshop, during which students create an musical based on on an overarching theme."/>
        <s v="Skyline Board Trustees have offered matching grants to help fund next season's production of Dreamgirls! Your donation will be doubled!"/>
        <s v="We are asking for people to donate to our theater club, the ITAVA Players, a public high school club from Brooklyn, NY."/>
        <s v="Ovations wants to buy property to open a variety club to become the 1st minority owned club in Cincy, focusing on artists on the rise."/>
        <s v="YOUR community theatre:  provide a facility that is usable for presentation of movies, live music, live theatre and community events"/>
        <s v="Building a Resource Network and Funding Capacity to support, empower and promote Afrocentric Arts in Metro Columbus"/>
        <s v="Our vision: build and operate a Theater Arts Center for south-central Washington state in Goldendale."/>
        <s v="Where people that enjoy theater, or just something new can go to have fun and experience varying types of theater in Albuquerque."/>
        <s v="I have set up a new theatre company, and am looking to raise funds to purchase a venue with a difference to a standard theatre."/>
        <s v="Bringing Health, Wellness and Creative Empowerment to an active community in a whole new way... are you ready to 'FLOAT', Duluth?"/>
        <s v="The Space Opera is an action packed reenactment of Xenu's story, a sacred teaching thats considered a secret of the Scientology church"/>
        <s v="This center will be open to any and all people regardless of their religion.   We will be offering art, music, empowerment, and more!"/>
        <s v="Help www.KidZoneMuseum.org grow to serve children 1-18 with science, engineering, arts and PLAY especially low-income families."/>
        <s v="A building w/office, rehearsal space and classrooms centered on performing arts._x000a_Brentwood Theater Company is a non-profit 501(c)(3)"/>
        <s v="Mountain Haven transforms a former disused Mt Laguna Church into space for celebrations, events, learning, conferences, retreats &amp; more"/>
        <s v="I want to purchase the former Bread Of Life Church and convert it into a multipurpose theater space for local talent."/>
        <s v="Independent film theater, studio and tech lab with storefront, open space for creative people to grow their dream into a profit."/>
        <s v="Stage Door Theater needs a stage for its current and future productions. Can you help?"/>
        <s v="Family-owned and community-operated haunted Halloween attraction in Bladensburg, OH, needs your help to grow bigger!"/>
        <s v="Theatre in Tuscaloosa, AL built in the 1930s.  The headsets seem about that old. They are almost unusable."/>
        <s v="Chicago Based Theater Company and Venue Dedicated to Social Justice and Mainstreaming the Palestinian Narrative"/>
        <s v="A magical, unique, theatre bus which aims to inspire the creative communities around Bath and create unique performance opportunities."/>
        <s v="Built in the late 1800's, this 70K sq. feet estate has fallen into disrepair.  Seeking to buy and convert to useful space"/>
        <s v="Teens in Take Note Troupe put on Shakespeare in the Park annually. Keep relevant, family-friendly Shakespeare in the community!"/>
        <s v="A pop-up outdoor theatre company bringing accessible Shakespeare to parks and other locations in the greater Phoenix area!"/>
        <s v="A hilarious comedy show about motherhood...through stories, videos and stand-up you'll realize YOUâ€™RE NOT CRAZY, motherhood is!"/>
        <s v="I want to produce the first-ever all-pug production of &quot;Hamlet.&quot;  As you can imagine, this will require finding very talented pugs."/>
        <s v="Marina's mother has disappeared at sea.  Everyone believes she has drowned.  But Marina believes her mother has become a mermaid."/>
        <s v="Bringing one of Neil LaBute's incredibly witty and viciously honest plays, about body image and the effect it has on us, to life!"/>
        <s v="Scissortail is a story of loss, grief, and recovery based on the events of the 1995 Oklahoma City Bombing."/>
        <s v="The Curse of the Babywoman is real â€” and it is coming to FringeNYC this August."/>
        <s v="A poignant &amp; hilarious tale of Charlie Brown &amp; friends navigating high school. A fresh take on the off Broadway hit by YYC artists."/>
        <s v="Kara Ayn Napolitano's latest play about a young mother's attempt to reclaim her life after making a serious mistake."/>
        <s v="An Asian-Jewish-American family collides with music, food, and identity crises in this world premiere New York theater production."/>
        <s v="A group of artists. A mythical art piece. A harrowing quest. And some margaritas."/>
        <s v="We're going to represent the entire USA at the World Festival of Children's Theater in Stratford, ON in June, 2016. Help us get there!"/>
        <s v="Known for producing gritty new work, TheatreFIRST presents an exciting new romantic comedy by the hottest playwright in the country."/>
        <s v="[By The Mummers] needs your help this holiday season to stage a full scale production of William Gibson's &quot;The Butterfingers Angel...&quot;"/>
        <s v="A play that addresses an important social issue, brought to light by members of the UoM Drama Society."/>
        <s v="In celebration of THE MEDEA PROJECT: THEATER FOR INCARCERATED WOMENâ€™S 25TH ANNIVERSARY Brava Theater  presents â€œBIRTHRIGHT?&quot;"/>
        <s v="The Border Theatre presents The Fall of Wallace Winter, an exploration of American obsessions, this Nov. 7th-9th at the Plaza Theatre"/>
        <s v="Dear Stone returns with Yasmina Reza's 'ART', a compelling, clever exploration of friendship under duress. Thanks for watching!"/>
        <s v="1 director, 4 actors, and a whole lotta determination. Help us bring this brilliant story to the heart of NYC!"/>
        <s v="We are fundraising to create a Dublin based circus training centre for public and professionals to learn, upskill, perform and teach."/>
        <s v="Renovating this historical landmark, into an arts venue and theatre space for the community."/>
        <s v="Dad's Garage Theatre Company needs your help buying our new, forever home by hitting our $150,000 STRETCH GOAL!"/>
        <s v="A traveling wooden wagon that transforms into a theatrical playing space presenting FREE original performance while building community!"/>
        <s v="From the moment we flew in to the world of The Circus, we have dreamed of opening our own studio. Help us get our dream off the ground!"/>
        <s v="Support the circus arts and help our aerial students work with more height. With your support, we will install beams at 19ft!"/>
        <s v="Help Curious Comedy evolve into an independent comedy theater with a complete professional digital production studio built right in."/>
        <s v="Since October 2015 the Shoebox Theatre has become a hub of creativity - The next step in our journey is to hang stage curtains!"/>
        <s v="Bring the movies back to Bethel, Maine."/>
        <s v="We are a non-profit revitalizing the Gloria Theatre - our gift to the community - and we need your help #arts #community #theater"/>
        <s v="A new intimate listening room with tables &amp; theatre seating where artist &amp; fans connect through music, comedy &amp; performing arts."/>
        <s v="Creating a non-profit CAFE &amp; VILLAGE COMMONS in SE Portland, in service to Neighbors, Kids, Artists &amp; the Underserved"/>
        <s v="Help us build the Kitchen from Hell!"/>
        <s v="Help the hosts of the infamous St. Michael sustain and create epic boat parties through Halloween and into 2015"/>
        <s v="Keeping the drive-in culture alive for 6 years, we now ask for your help so we can CREATE A NEW HOME and save 35MM movies!"/>
        <s v="A permanent home for comedy in Connecticut in the heart of downtown Hartford."/>
        <s v="We're moving to a new space and upgrading our facilities to continue providing a local theatre venue and arts education program!"/>
        <s v="The New Movement works tirelessly to put Nola on the comedy map. This project will upgrade our theater and production facilities."/>
        <s v="Restless Artists' Theatre is building risers and installing better lighting for our patrons.  We need to purchase raw materials."/>
        <s v="A benefit show featuring musicians, dancers &amp; poets all under age 30 to raise money in support of LGBTQ rights and programs."/>
        <s v="Get Scene Studios and Highwire Comedy Co. creating an amazing training facility and theater for Atlanta comedy and film talent!"/>
        <s v="Make the workshop/ small stage space at Jimmy's No 43 even better than before!"/>
        <s v="We finally found a place to call home! Help us move in to (and collaborate with) the NEW Fischer Creative Arts Center in Waukesha, WI!"/>
        <s v="The Agawam Cinemas is to be successfully reopened by new ownership and the twin theaters must be converted to digital projection."/>
        <s v="Pangea House is a collectively run, all ages music venue and community space in desperate need of some renovation and updates."/>
        <s v="We're an affordable theatre and rental space that can be molded into anything by anyone."/>
        <s v="Consuite for 2015 CoreCon.  An adventure into insanity."/>
        <s v="Help fund Silver Spring Stage's HVAC costs for the upcoming year! Don't leave us out in the cold (pun intended)!"/>
        <s v="The Montauk Surf Museum will present ocean science, as well as the art and history of surfing to visitors and schools in creative ways."/>
        <s v="STC &amp; the Sheboygan Area School District are working tirelessly to renovate our 30-year-old sound system. Help us sound better for you!"/>
        <s v="Necesitamos tu ayuda para poder llevar la magia del teatro universitario al Teatro Lagrada de Madrid el 23 de diciembre :)"/>
        <s v="Spring Theatre has recently found a new home in the heart of Winston Salem. We need your help for an up-lifting up-fit!"/>
        <s v="Barebones Productions is developing a new theater and performance facility in Braddock, Pa. &quot;The barebones black box&quot;"/>
        <s v="Help build an immersion experience for kids to have fun with Santa and make their Christmas season shine just a little bit brighter."/>
        <s v="We're turning an old yogurt shop into a live theater in downtown Charleston.   Please help us hang our sign!"/>
        <s v="Let there be sound! Make our new theatre more accessible by installing a modern sound and hearing assistance system for our audience."/>
        <s v="Help us build a 200 seat theater and classroom space in North Andover, MA. Let's get kids off the screens, and into the spotlight!"/>
        <s v="Le projet vise la crÃ©ation dâ€™un lieu de rÃ©sidence, recherche et formation dÃ©diÃ© Ã  l'art vivant, l'image et la narration."/>
        <s v="We plan to transition from 35mm to the new digital projection format to continue to show current first run films for our community."/>
        <s v="Any donation--big or small--will help us upgrade our studio/rehearsal space into a black box theater and offer even more programs."/>
        <s v="At the end of October 2016, 2nd Story will be moving from its current office space to a storefront space in Albany Park, Chicago, IL."/>
        <s v="Help us launch a new performing arts complex in Cambridge! The Thalia provides space for performance, rehearsals, and collaboration!"/>
        <s v="Antonia Goddard Productions in association with Jethro Compton Productions presents THE NIGHT WATCH, an exciting new historical drama."/>
        <s v="Steel City Improv Theater has found a new space in the Shadyside neighborhood of Pittsburgh and we're raising $5000 to build it!"/>
        <s v="Be part of building Cardiff's first pub theatre, located right in the city centre. Launching January 2015."/>
        <s v="The Bohemian Balcony is a innovate multi-arts venue created by the people for the community. A platform for our arts to grow and shine."/>
        <s v="Wavy says let's LIGHT UP THE RAINBOW STAGE and as our stretch reward we'll throw all of us a PARTY!"/>
        <s v="We have a space! Help us fill it with a stage, chairs, gear and audiences' laughter!"/>
        <s v="We're building a new theatre venue in Austin! Austin is growing, but we are losing space for artists- help us keep local theatre alive!"/>
        <s v="Guilford Center Stage is a new project bringing theater to our 1896 Grange; we need to purchase simple theater lighting for our stage."/>
        <s v="Blue Thyme Nights is the production of Am I Blue by Beth Henley &amp; Thymus Vulgaris by Lanford  Wilson._x000a__x000a_Artwork by Charlotte Ager"/>
        <s v="One night only, not-for-profit, neighborhood haunted attraction that will scare your mask off! Coming this Halloween."/>
        <s v="Finally Stagelights will have a space of our very own!  Be a part of this exciting new adventure in Greensboro!!"/>
        <s v="Pretty please with popcorn on top!Help!!_x000a__x000a_Our family owned &amp; operated Theatre in Fairfax VA is looking to get help upgrading our seats."/>
        <s v="Help create a permanent home for live comedy shows and classes in Downtown RVA."/>
        <s v="Help Synetic Theater create a new Studio to produce amazing  shows in the 2013/14 season and train awesome artists of all ages!"/>
        <s v="SHE&amp;HER PRODUCTIONS! New Space.. New SHOW! We have a home in KC West Bottoms, the Crane Building. We need your help turning this space into a theater!"/>
        <s v="Our little theater needs some love. We took over a lab and need to make our space look more inviting and well, like a theater!"/>
        <s v="After 22 yrs downstairs we are &quot;getting out of  our parents basement&quot; and building a new 50 seat theater in a new location."/>
        <s v="48 hours of deck screws, dry wall, hard hats and needed renovation to help the Jayhawk rise from the ashes."/>
        <s v="Privet! Hello! Bon Jour! We are the Arlekin Players Theatre and we need a home."/>
        <s v="Hope Mill Theatre is a brand new Fringe Theatre in the heart of Manchester city - bringing a diverse programme of entertainment!"/>
        <s v="Introducing The Post at 750! Join us in the creation of Vancouver's most exciting new cultural space in the heart of downtown."/>
        <s v="Minnsky's - a theater in the Minneapolis NE Arts District that will harken back to a time of Vaudeville and Circus Entertainment!"/>
        <s v="Walmart decided they wanted our space, so we had to move to a new theater. Help us make it an awesome space by painting it all black!"/>
        <s v="Your opportunity to help improvMANIA open Chandler, Arizona's new home for family-friendly improv comedy in Historic Downtown Chandler!"/>
        <s v="Hi! We're the Graduating Seniors Acting V Seniors at Temple University! Welcome to our Kick starter Page!"/>
        <s v="By matching donations up to $5000, Jack Kesler and Maurice Richards have challenged YOU to help Urbanite outfit their brand new space."/>
        <s v="Pickerington Community Theatre is seeking donations to purchase a Pipe &amp; Drape system to increase staging possibilities for the company"/>
        <s v="Help fund The Black Pearl Consuite at CoreCon VIII: On Ancient Seas!"/>
        <s v="The ABC tour: 26 comedy-juggling shows in 26 different venues - chosen by YOU - each beginning with a different letter of the alphabet."/>
        <s v="To let the arts continue in Walker Minnesota We need a performing arts space and art gallery"/>
        <s v="Showroom is a multi-disciplinary space providing unorthodox concerts, events &amp; a platform creatives can express their creative vision"/>
        <s v="A &quot;haunted house&quot; that benefits the community by helping local college students with volunteer hours and helping out local charities."/>
        <s v="I have been in the Surfing business since 1962 have a collection of surfing memorabilia I would like to open a surfing museum"/>
        <s v="Looking to establish a communal space for art shows, bands, farmer's markets, environmental education, and traditional skills."/>
        <s v="A series of 6 educational theme parks. This project is to fund the plans and 3D designs required to build the first park."/>
        <s v="Restoration of a theatre to make an educational center for youngs and a place to socialize for everybody through the power of art."/>
        <s v="We, as a theatre, are 50 years old and our lights and building are even older so we are looking to update and revamp our lights."/>
        <s v="Save the historic Roxy theatre in Bremerton WA from being repurposed as office space."/>
        <s v="Save a historic Local theater."/>
        <s v="In our 30th year we are relocating to the world famous Choo Choo on The South Side. We will be remodeling the old Station House."/>
        <s v="Members of the local Miami music scene are putting together a venue/creative space in Kendall!"/>
        <s v="An epicenter for connection, creation and expression of the community."/>
        <s v="A castle themed events center with large and small spaces to support a variety of arts i.e. performing, visual, music, theater, dance"/>
        <s v="Our mission is to offer an innovative family watersports attraction that is fun, safe, economical and a leader in its field."/>
        <s v="Host a special event in your home, collect donations and turn containers in the foyer to a comfortable welcoming place to sit &amp; chat!"/>
        <s v="Hearing loops will be installed in theaters to give hearing loss sufferers with cochlear implants and hearing aids much needed access."/>
        <s v="708 STL is ONE of a kind! The Best Burlesque &amp; Vaudeville, plus singing/dancing waitresses, high end comfort food &amp; GREAT craft beer!"/>
        <s v="Liverpool's 1st purpose built 7 night a week comedy club, bar &amp; restaurant with live music &amp; much more"/>
        <s v="Anyone can create. They just need a place and an opportunity. The Echo Theatre (Provo) provides that opportunity."/>
        <s v="Crosswalk Theatre Company - Network Directory promotes all stage talent. Increasing your odds to connect to the right hiring person."/>
        <s v="Conversion of a long dormant synagogue into a Performing and Visual Arts Center, revitalizing Rochester's inner city."/>
        <s v="CrÃ©ation d'un thÃ©Ã¢tre de marionnettes automatisÃ©es et informatisÃ©es portant sur la nature et l'Ã©cologie._x000a_&quot;La symphonie du monde&quot;"/>
        <s v="Magic Morgan &amp; Liliana are raising funds to expand their famed traveling magic show to a theater of magic."/>
        <s v="Helping female comedians get in their 10,000 Hours of practice!"/>
        <s v="I've created a live workshop for men who cannot afford it, giving them an opportunity to have healing, peace &amp; love in their lives."/>
        <s v="Help replace a broken chairlift with a vertical lift making all forms of arts and education accessible on our historical antique stage."/>
        <s v="We desire to purchase a portion of Hell, in Michigan just outside of Detroit, to create a world-class performance art space.  Join us."/>
        <s v="Sustainable, fire-proof, carbon-negative, and all-season recreation of the Globe Theater made famous by Shakespeare, with gardens."/>
        <s v="Help! is a full scale mobile theatrical musical bringing a Gospel revival through a story of love and hope to communities world wide."/>
        <s v="Help expand the time of everyones favorite magic store!  It currently limited to 3 days a week. If not for you, then the children!"/>
        <s v="Crystal City Underground is a New &amp; Unique_x000a_indoor recreational facility, using an old silica sand mine,_x000a_we are the Haunted Maze"/>
        <s v="18-yr-old handicap-access ramp collapsed, must replace. Help fund &amp; ensure everyone access to our 35-seat non-profit community theater!"/>
        <s v="Get behind a new music venue in our city by helping with equipment! We're pre-selling tickets to our party and offering other perks."/>
        <s v="A memorable theatre experience in the middle of Genoa's old town. Summer is coming and we have no intention to stop making you laugh."/>
        <s v="Austin's &quot;Full Service Rehearsal Space&quot;, APS is a comfortable, convenient place for the theater community to develop scripted plays."/>
        <s v="We believe it's time to open a visitor's center that highlights the small towns of the upper Midwest."/>
        <s v="A community space in Somerville, MA to celebrate the beautiful intersection of sports and creativity."/>
        <s v="To create a space by restoring a historic church in Burlington, Ky where community theater, dance and music and art can be performed."/>
        <s v="Roanoke, Virginia's first long-form improv theatre company. Producing improv and scripted theatre, with a dynamic training program."/>
        <s v="Our goal is to purchase a theater on the Upper East Side of Manhattan that will act as a home for four theater companies."/>
        <s v="Jump in the deep end of the provocative and darkly humourous, POOL (NO WATER)...to be performed in a Pool!  Directed by Gordon McCall."/>
        <s v="This is a Kickstarter to help with the start up costs for Illusionist, Chris Lengyel's Summer 2016 Tour!"/>
        <s v="We are a small theatre company looking to provide world class theatre to the working class in the Greater New York area."/>
        <s v="To create a learning center for acting and all art types including anything that expresses the emotion of the human spirit."/>
        <s v="The Bunker makes theatre with purpose: We provide ambitious artists a home in which to share their work with adventurous audiences."/>
        <s v="A magical space, full of fairytale favorites, designed to make each individual have a unique experience; children's dreams made real."/>
        <s v="I would like to screen this documentary at CSU at their Black Studies Dept. Looking to fly panelist in. Hoping to screen nationwide. &lt;3"/>
        <s v="Friends for Change, a group of girls between the ages of 12 and 18 are building an outdoor Amphitheater as a gift to our community!"/>
        <s v="LabellisÃ© 14-18, Mots Ã‰crits est un projet itinÃ©rant de lectures Ã  voix haute par des amateurs, mises en espace par une comÃ©dienne."/>
        <s v="Imagine being able to take a performance anywhere! Meet the Theatre Bath Bus - a magical performance space where anything is possible."/>
        <s v="Creating a place for local artists to perform, at substantially less cost for them"/>
        <s v="The Loft is CQEAP's latest studio. Located in Rockhampton's CBD we'll be running performing arts workshops for 5yrs to adults."/>
        <s v="My hope is to raise $5845 and replace old stained and mismatched border curtains, cyclorama curtain, and backdrop."/>
        <s v="Help fund the exciting first collaboration between Hotel Echo and Bristol Cathedral: WILD MEN, a show commemorating those lost in WW1."/>
        <s v="When opportunity knocks, we answer!  Help expand the ravishingly talented troupe into a new and exciting market and venue!"/>
        <s v="We need a permanent home for the theater!"/>
        <s v="Help us exceed our goal to convert the Sidney Auto Vue Drive-In from 35mm to digital. This will cost upwards of $75,000. Thank you!"/>
        <s v="Cat People Unite! It's time we get a space of our own to relax, socialize and learn! Join the Catmunity!"/>
        <s v="Help All Puppet Players perform it's 2015 season in a beautiful 200 seat theater for an entire year."/>
        <s v="Children only have a short period of time to live care free, play hard, get dirty, I want to help every child in my Town play everyday."/>
        <s v="An arts and craft beer theater showcasing local talent, locally crafted beer and providing performance and rehearsal space."/>
        <s v="A scary place to bring your friends. Interactive so that the people that were scared before get to scare others later. A diner on site."/>
        <s v="We are creating a mobile community devoted to the spreading and sharing of spoken word and other kinds of storytelling."/>
        <s v="Creating a consuite for CoreCon. A focus on the insanity of asylums and early medical practices from history."/>
        <s v="Performing Arts workshops, for young people aged 5 -16, exploring how the sea has shaped Cowes as a settlement."/>
        <s v="a magical place for all kind of people, like a fairytaile in all colours"/>
        <s v="An Information center downTOWN Buffalo...find directions to places of interest, events, eateries, lodging, maps, postcards and books."/>
        <s v="Wij willen Tropicana het subtropisch zwemparadijs van Rotterdam op een nieuwe locatie gaan bouwen."/>
        <s v="I going to build a theatre for a local ant farm so that Ants can put on their theatre productions."/>
        <s v="cancelled until further notice"/>
        <s v="The Larchmont Playhouse is threatened! Help save the theater by becoming a Preservation Member of The Larchmont Playhouse."/>
        <s v="A place where kids/ teens' dreams come true, and one finds there home without sparkly red shoes!"/>
        <s v="N/A"/>
        <s v="A big dream, small budget, the drive/passion of so many volunteers...indoor skatepark in Eau Claire, WI._x000a__x000a_This is UR skatepark!"/>
        <s v="Our goal - create a venue &amp; stage where comedic &amp; music artists hone their talents &amp; fan base. First minority owned like it in Cincy."/>
        <s v="Bring Morag Fullarton's fun-loving spoof and homage of the classic and timeless film, 'Casablanca', to the stage in New York City."/>
        <s v="The DE sheds light on the reality of what happens in college. Marcus Rashad created this play to help prepare future/current students"/>
        <s v="A shockingly relevant modern take on a 2,000-year-old tragedy that confronts current gender politics."/>
        <s v="A Staged Reading of &quot;Snake Eyes,&quot; a new play by Alex Rafala"/>
        <s v="Smells Like Money, Drips Like Honey, Taste Like Mocha, Better Run AWAY"/>
        <s v="TwentySomething is taking Hell Has No Fury to Edinburgh! _x000a_We're looking for your support to get us there."/>
        <s v="Time Zone Theatre &amp; Arteria Theatre present this emotional thriller about Love, Loss and what happens when life goes on, but you can't."/>
        <s v="SEVEN tells the true stories of 7 women who bravely fought for the well-being of women, families, and children around the globe."/>
        <s v="Help emberfly theatre put on their first production Heroines and pay our actors and creative team! Follow us @emberflytheatre"/>
        <s v="Set in 1930s Chinatown, evocative of old world South Jackson Street during the Jazz era."/>
        <s v="A UWE Drama Society adaptation of Timberlake Wertenbaker's play. Funding needed for costumes/props to make the show a success. Thanks."/>
        <s v="Conoce y apoya el teatro de calidad que se escribe desde los centros penitenciarios, como es el caso de Casa Calabaza, de Maye Moreno."/>
        <s v="ReminiSens offers an Enchanting Time Travel experience: have diner at the court of Versailles and interact with the nobles of the time!"/>
        <s v="We are a theatre society from the Groningen University in the Netherlands. _x000a_We would be more than happy for some help funding the play."/>
        <s v="Our aim is to deliver a powerful piece of theatre to audiences across the UK, including Edinburgh Fringe (2017)."/>
        <s v="THE POIGNANT EXPLORATION OF WHAT IT MEANS TO SAY GOODBYE._x000a_Stripped Raw brings Liam Borrett's debut play 'This is Living' to Wiltshire."/>
        <s v="Two women, one love, one must die: a multicultural cast in a play about the denied holocaust of Libyan Jews. Premieres in March in NYC"/>
        <s v="Dominion Theatre Company is the first community dinner theatre  to be established in Arlington TX."/>
        <s v="Somos... Podemos... Amamos... Nuestra muralla, nuestra utopÃ­a. Que el amor sea el lÃ­mite"/>
        <s v="A play that uses photography to tell the story of a friendship forged during the demolition of New York's Pennsylvania Station."/>
        <s v="Help fund The Aurora Project, an immersive science fiction epic."/>
        <s v="A student led production at Northwestern U. of an adaptation by Frank Galati of the classic book Kafka on the Shore by Haruki Murakmi."/>
        <s v="SELLER DOOR is a new comedy about a Barker, the people he gets to go through a door and what happens to those people after they go through the door."/>
        <s v="A Multi-Media Puppet Show, with large cable control puppets to tell a hilarious story for all ages."/>
        <s v="'Gilead' is an original theatre piece inspired by Margaret Atwood's 'The Handmaid's Tale'. (Brighton Fringe 2014)"/>
        <s v="A stage production of Terminator 2: Judgment Day, composed entirely of the words of William Shakespeare"/>
        <s v="Hilarious play about two parents obsessed with getting their kid into the best pre-school and are willing to do ANYTHING to get him in!"/>
        <s v="We want to take our stage adaptation of Studio Ghibli's 'Princess Mononoke' to more people.  Help us do it!"/>
        <s v="First Love/Worst Love is an examination of love and its mutability, as expressed through twelve stories and five actors on one stage."/>
        <s v="Four Directors.  Four One Acts.  Four Genres.  For You."/>
        <s v="A 40s crime-noir play using nursery rhyme characters."/>
        <s v="WAXWING is an exciting new world premiere of mythic (perhaps even apocalyptic!) proportions."/>
        <s v="Two stories by Anton Chekhov adapted for the stage and performed back-to-back in a stunning live theatrical performance."/>
        <s v="Iâ€™ll Be Right Back presents a story of murder and corruption. Faustus is a modern re-imagining of Christopher Marloweâ€™s classic tale."/>
        <s v="Radio show meets interactive novel, accompanied by live foley, music, and audience participation. YOU choose what happens next!"/>
        <s v="We are a group of actors reviving a play called &quot;Sonny Under the Assumption&quot; to bring to Toronto, Canada this summer..."/>
        <s v="Better than Shakespeare! Theatre Companyâ€™s inaugural production, â€œMuch Ado About Something.â€ The Something is Aliens."/>
        <s v="THE MOON PLAY is a new play written by Carolyn Gilliam. The play follows an astronaut on the moon who has lost his reason to explore."/>
        <s v="VERDIGRIS: A play written by Jim Beaver, star of Supernatural and Deadwood, opening March 2015 at Theatre West in Los Angeles."/>
        <s v="What is destiny? Explore it with us this August at FringeNYC."/>
        <s v="A dazzling aerial show that brings to life the whimsical and romantic short stories of beloved fantasy author Italo Calvino."/>
        <s v="We're bringing The Window to the Cherry Lane Theater in January 2014."/>
        <s v="An emotionally-charged journey through the history of black women in America told in reverse."/>
        <s v="The theatrical adaptation of the epic film â€˜THE FALLâ€™ for the stage, combining theatre, live music, animation and expansive projection."/>
        <s v="Outcry Theatre needs your help to produce Carlos Murillo's play &quot;Dark Play&quot; for the 2012 Dallas fringe festival, Out of the Loop."/>
        <s v="A play with songs written by Craig Wright, based on Shakespeare's &quot;The Winter's Tale&quot; set in late 20th Century, Pine City, Minnesota."/>
        <s v="This adaptation uses the text of Oâ€™Neill to explore race, and asks the audience if stereotypes impact a characters guilt or innocence."/>
        <s v="One Year Lease Theater Company's world premiere theater production of THE KILLING ROOM, by playwright Daniel Keene, March 2011 in NYC."/>
        <s v="Romeo and Juliet at Moody's Pub is an adapted, 90-minute version of Shakespeare's classic tragedy, performed for free in a restaurant"/>
        <s v="This one-man play made a splash on the west coast. Help shine a spotlight on this rock &amp; roll spectacle in NEW YORK CITY_x0008_!"/>
        <s v="Cutting Off Kate Bush is a one-woman show written &amp; performed by Lucy Benson-Brown, premiering at the Edinburgh Fringe Festival 2014"/>
        <s v="A Sci-fi play in several vignettes that will narrate an alternate history in the mid-20th century."/>
        <s v="A new tale of witches, fairies, cat-hunters and and bone-boilers from London theatre company Broken Glass."/>
        <s v="ENDURING SONG by award-winning Bear Trap Theatre, is a sweeping historical epic about love, loss and family set in the First Crusade."/>
        <s v="FRANK, a newborn company, presents Wallace Shawn's famously unproduced,&quot;A Thought in Three Parts.&quot;_x000a_Be FRANK with us!"/>
        <s v="Anton Chekhov's The Seagull. An outdoor Amphitheater in Manhattan. Trees. A River. Daybreak."/>
        <s v="Equus is the story of a psychiatrist treating a teenaged boy who blinds six horses with a metal spike."/>
        <s v="I've written, and am producing, a fun new play with a gorgeous cast for this year's Edfringe and it just needs a little extra dough :)"/>
        <s v="Honest is an exciting and dark new play by Bristol based writer Alice Nicholas, touring the South of England and London this October."/>
        <s v="Award-winning OSR Performance Ensemble brings the creepy, unlikely, bittersweet, macabre &amp; beautiful world of Neil Gaiman to the stage."/>
        <s v="A revue show featuring the very best of the last century of musical theatre from aspiring young producers &amp; performers at RWCMD"/>
        <s v="Det Ã¤r tio Ã¥r sedan sist! Musikalen Hednadotter med sÃ¥ngarna frÃ¥n orginaluppsÃ¤ttningen sjunger musikalen i Konsertform."/>
        <s v="Call It A Day Productions is putting on their first full production in December and every little bit helps!"/>
        <s v="A brand new musical about the ban of contraception and abortion in Romania and the revolution that ended it all in 1989."/>
        <s v="This project challenges social issues affecting young people in areas of deprivation within the Belfast area (Northern Ireland)."/>
        <s v="Bringing Richard O'Brien's sequel to legendary Rocky Horror to the stage for the first time. First London, then...The World!"/>
        <s v="P.A.C.K (Performing Arts Camp for Kids) Musical Theater, Instrumental Music, Vocal Music, Dance, Visual Arts, and Physical Education!"/>
        <s v="Emerson Sings is the first cabaret to celebrate the work of up and coming musical theater composers who are alumni of Emerson College."/>
        <s v="Help five college students as they journey to bring their groundbreaking new musical &quot;Our Modern Lives&quot; to Broadway!"/>
        <s v="This years most important stage project for young artists in our region. www.ungespor.no"/>
        <s v="Hadbjerg skole opsÃ¦tter i april musicalen The Fireflies, der blev skrevet og opfÃ¸rt i koncentrationslejren Theresienstadt i 1943 og 45."/>
        <s v="The Milburn Stone Theatre needs your help to bring its high-flying next blockbuster musical, TARZAN, to life!"/>
        <s v="An extremely unique musical play with an exciting, fun filled, dramatic twist. You will discover what lies ahead on the Road to Kingdom"/>
        <s v="Nothing Changes is a modern musical version of the Ragged Trousered Philanthropists exploring the inequalities of &quot;austerity Britain&quot;"/>
        <s v="Falling in love at Christmas should never be a drag! A rocking musical about four lives intersecting at a nightclub at Christmas."/>
        <s v="Escape from Reality's 1st Season &quot;Defying Gravity&quot; including The Last Five Years, Godspell, and Aida."/>
        <s v="Based on the hit game, Trip and Grace's marriage is falling apart. It's up to the audience to determine the fate of their relationship."/>
        <s v="Children Must Run is an original musical, about a prostitute, a drug mule, a child soldier and their struggles, hopes and dreams."/>
        <s v="PTYA is a non-profit musical theater group for kids ages 7-18 that teaches the importance of self expression through the arts."/>
        <s v="We are proud to be doing The Last Five Years as our debut! Now, our little company needs your help to make our big dreams come true!"/>
        <s v="The political and personal collide in a raw and intimate look at a pre-9/11 America: &quot;The Coming World&quot; by Christopher Shinn"/>
        <s v="The hysterical and heartbreaking story of artist Jack Kirby, &quot;the King of the Comics,&quot; at the 2014 Comic Book Theater Festival"/>
        <s v="The Red Herring is a new play full of wickedly fast dialogue, a joke for every sentence, and more puns than you can shake a stick at."/>
        <s v="Our fifth season is upon us: A wild new imagining of Titus Andronicus and our signature reading series &quot;Two Plays. One Conversation.&quot;"/>
        <s v="Help us bring our production of Campo Maldito to New York AND San Francisco!"/>
        <s v="3 boys, 1 white dress and a hoover collide in this explosive new play by John Fitzpatrick. Life's a wedding disco. Let's dance."/>
        <s v="Sexting, selfies and social media pressures that affect young people  connected 24/7.  Mistakes happen but now they can remain forever!"/>
        <s v="2 world premieres:_x000a_HOW TO LIVE ON EARTH by MJ Kaufman_x000a_ / CAL IN CAMO by William Francis Hoffman_x000a_+ workshops of 7 more plays!"/>
        <s v="Brute (winner of the 2015 IdeasTap Underbelly Award) is new writing based on the true story of a rather twisted, horrible schoolgirl."/>
        <s v="Wake Up Call is a comedic play about a group of hotel employees working on Christmas Eve."/>
        <s v="A brave &amp; relevant play that looks at the lives of 7 real women who served in the US Armed Forces. Authentic stories that need telling."/>
        <s v="Eyes Closed is a collaborative play and docudrama about New Yorkers and their dreams."/>
        <s v="A sci-fi thriller for the stage opening March 10 in Los Angeles."/>
        <s v="A one-man show about love, loss, and motorways, written &amp; performed by Ben Norris. Help us get to the 2015 Edinburgh Fringe and beyond!"/>
        <s v="Shakespeare's classic re-imagined as a spoken and signed production for deaf and hearing audiences"/>
        <s v="Bringing David Lindsay-Abaire's award-winning story of our times to the East Bay."/>
        <s v="Neil LaBute and Marco Calvani reunite once again for the unique, international collaboration that is ADA: Author directing Author."/>
        <s v="Bare Theatre brings one of Shakespeare's most accessible early comedies to life free to the public across the NC Triangle"/>
        <s v="Trip The Light Theatre needs YOUR help to fund it's second run of its debut production 'The Sun Shining On her Hands' in London."/>
        <s v="a colder water than here is a new play by Matt Jones and directed by Lily McLeish that will be perfomed at VAULT Festival from 1-5 Feb"/>
        <s v="A Season of Powerful Women. A Season of Defiance."/>
        <s v="After electrifying audiences in Seattle and Tashkent, The Seagull Project embarks on a brand new journey."/>
        <s v="Recently under fire for its cheeky and contextual revisiting of an ancient comedy, this show has lost funding and needs your support!"/>
        <s v="Help us reach our &quot;stretch goal&quot; of $2000! We are an adult group specializing in adapting works of fiction for the stage."/>
        <s v="Honorable Men - Yorick's 10th season of free, outdoor Shakespeare.  Featuring Henry IV, part 1 and Julius Caesar."/>
        <s v="64 Squares is an autobiographical one-man exploration of the internal chess game played to reconcile relationships."/>
        <s v="Get Repetitive Beats to Vaults! A high octane play set in Oxford  during one of the most influential &amp; hedonistic movements in music."/>
        <s v="Bring the spectacular PLEASE EXCUSE MY DEAR AUNT SALLY to Edinburgh this August for a 4-week run at the prestigious Pleasance Theatre!"/>
        <s v="A dark comedy exploring the importance of art, homelessness, and finding your own path.  World Premiere 3/27/17 at IRT Theater in NYC."/>
        <s v="An annual campaign supporting our intensive for artists 25 and under."/>
        <s v="A bit of role-play never hurt anyone, right? Two maids play a game of murder. Genet's THE MAIDS in a visceral production by ALL BARE."/>
        <s v="The first regional library-touring show from new UK company Librarian Theatre - transforming local libraries into magical theatres"/>
        <s v="An inventive (re)telling of Princess Sophia Duleep Singhâ€™s journey, from an aristocratic upbringing to a life of political activism."/>
        <s v="iDiOM mounts the West Coast Premiere of â€œThese Seven Sicknessesâ€ â€“ ALL SEVEN of Sophoclesâ€™ surviving plays in one epic production."/>
        <s v="First Day Off in a Long Time is a comedy show...            _x000a_About suicide."/>
        <s v="Live Source's world premiere of a new play by Jaclyn Backhaus, premiering at the New Ohio Theatre October 30th-November 8th."/>
        <s v="'Time Please' is a black comedy set in a failing public house in a run-down part of town, where things are about to get messy."/>
        <s v="Five playwrights volunteer at New York's largest soup kitchen and develop a play around the people they meet."/>
        <s v="The Gray Man isnâ€™t real. Heâ€™s a ghost story, a boogeyman, a tale mothers make up to keep their children safe."/>
        <s v="Open Letter Theatre presents 'Boys' by Ella Hickson, at 2015's Edinburgh Fringe Festival! Four students, one flat, one last party!"/>
        <s v="Honest Accomplice Theatre produces theatre for social change."/>
        <s v="A new work about guilt, trauma, love, and change; this original play tells the story of a boy and a girl who love and lose each other."/>
        <s v="The birth-child of The Moving Company, Theatre de la Jeune Lune &amp; William Shakespeare:  A wild new production of Love's Labour's Lost."/>
        <s v="Self-Titled: A Live (Theatrical) Mixtape. An evening of short plays and music inspired by the works of Jimi, Aretha, Sting and Rufus!"/>
        <s v="How do we navigate the boundaries between friendship, sexual intimacy and obsessive desire?"/>
        <s v="Can you ever truly feel what someone else is feeling?_x000a_Do you want to?"/>
        <s v="Please help me bring 'The Bad Arm', which has toured America for 6 years, to the biggest &amp; best arts festival in the world: Edinburgh!"/>
        <s v="5 Actors, 30 Characters, 90 Minutes._x000a_Let us transport you from London to the fields of Agincourt, using the power of your imagination."/>
        <s v="Our 16th year promises to be bigger and better than ever but we need your help to bring the show to life!"/>
        <s v="A week long run of Tennessee Williams's 'Hello From Bertha' &amp; '27 Wagons Full of Cotton' to raise awareness of Abuse &amp; Prostitution."/>
        <s v="A guy named Walt steals a book and plans to sell it to get his life on track... until his wife finds out."/>
        <s v="The Human Faces Tour - Every Story Sacred. This tour is about laughter, grief, and identity in the human striving toward wholeness"/>
        <s v="We're looking to raise money to continue bringing Brooklyn the vanishing art form of marionette puppetry."/>
        <s v="Six Spartanburg-based professional actors perform A Midsummer Night's Dream outdoors in downtown Spartanburg."/>
        <s v="A one-woman theatrical exploration of the prison system and its inhabitants."/>
        <s v="Shakespeare's bloodiest tragedy, performed and produced exclusively by women."/>
        <s v="The three part comedic saga of Kapow-i GoGo, who saves the world.  Again.  And again."/>
        <s v="A theatrical play on Alzheimerâ€™s and the challenges of loving a person who keeps disappearing."/>
        <s v="An original version of Shakespeare's masterpiece that emphasizes family and explores the destruction of blood ties"/>
        <s v="Experience the great American novel like never before.... Through the magic of live storytelling in an epic and threadbare sort of way."/>
        <s v="EgoPo's The Hairy Ape has been invited to the Provincetown Theater Festival! Help us support our artists on this exciting tour."/>
        <s v="Cicada Studios presents, as their inaugural production, a new-writing world premiere at the Edinburgh Fringe Festival 2015."/>
        <s v="Once again Smoke &amp; Oakum Theatre is heading up to the Edinburgh Festival with its latest show, 'Cornermen'. Welcome to our Kickstarter!"/>
        <s v="A razor sharp satire to darken your Christmas."/>
        <s v="A new original play that follows two Israeli singles navigate the humorous and confusing dating scene of NYC."/>
        <s v="We're bringing Tuscany to the Cherry Lane Theatre with a new play about memory and how we deal with people we love but we can't stand."/>
        <s v="Austin Pendleton directs a rare revival of Tennessee Williams' Orpheus Descending. (photos by Michael Halsband and Talfoto)"/>
        <s v="The Whitelisted Theatre Company is a non-profit arts organization dedicated to producing the most relevant European plays in NYC."/>
        <s v="In 2016, KO Theatre presents a world premiere play in Toronto, ON about faith, home, and the secrets we keep from those we love."/>
        <s v="One of the most popular American plays of the last decade comes to London for its international premiere. Festive and bittersweet."/>
        <s v="This Victorian gothic tragedy tells the untold story of Estella Havisham. Combining puppetry, music and striking digital projections."/>
        <s v="LOOKING FOR GOOD PEOPLE to help fund our production of &quot;Good People&quot; with Kia Hellman &amp; Shayne Anderson, directed by Christine Dunford."/>
        <s v="Support CPS students' travel to North Carolina to interview community members and produce the documentary play, Greensboro: A Requiem."/>
        <s v="&quot;This is how theater should connect to people&quot;  Margo Jefferson, Pulitzer Prize winning critic"/>
        <s v="Two long-time pals, comedy veterans, have written a hilarious new play. Neil Simon-ish w modern social mores. Let's help them stage it."/>
        <s v="'Gretel and Hansel' by Sam Leeves - an inclusive, multi-sensory theatre production for children aged seven to eleven and their families"/>
        <s v="Black Enough is an LSU student-staged performance exploring the effects of white supremacy on the black community."/>
        <s v="A new play by Matthew Gasda"/>
        <s v="An ensemble-driven play inspired by real-life accounts about six young women who lost their fathers on 9/11. August 2016 at FringeNYC!"/>
        <s v="An inspirational one-man play about crisis, community, and the search for wholeness."/>
        <s v="Cancer patient Anne Bartram's bucket list wish, is to have her new play performed at a London venue and reviewed by a national paper."/>
        <s v="Ampersand Theatre's debut appearance at Edinburgh is in 2017 as Conversations With Rats opens at theSpace on the Mile, please help!"/>
        <s v="Pregnancy. Viagra. Murder. Nutella. What more could you want?_x000a__x000a_Help get JunkBox Theatre to Edinburgh Fringe 2017!"/>
        <s v="We are raising funds for our second production. This will be the first NYC Equity production of THE DRESSER since 1982. www.TETCNY.org"/>
        <s v="Iver Heath Drama Club is a not-for-profit community group and this year we are performing DICK WHITTINGTON."/>
        <s v="In 1917 Rudolf Steiner's Threefold Social Organism was an attempt to save a devastated Europe. 100 years later do we have a new chance?"/>
        <s v="A young theatre company promoting new talent and looking for help in funding our very first set for our black comedy &quot;old man's Gift&quot;"/>
        <s v="A comedic drama about The Devil and his quest to take a bride and to Hell with the consequences, no matter what they may be."/>
        <s v="A dark theatrical comedy about four actors recording a warped radio version of Lewis Carroll's 'Alice's Adventures in Wonderland'."/>
        <s v="A father loses his family in a freak plane crash and goes on to murder the air traffic controller he holds responsible."/>
        <s v="A stylishly sinister story about blood, guns, and raw ambition. You can help Great Minds bring the world's most dangerous play to life!"/>
        <s v="A quick-witted original comedy that follows a group of eccentric friends as they attend an engagement party gone terribly wrong!"/>
        <s v="A subversive parody about the two people for whom the hills were NOT alive with THE SOUND OF MUSIC."/>
        <s v="The US premiere of the controversial new Polish play the authorities don't want you to see, staged by an award-winning director."/>
        <s v="FilosofÃ­a de los anÃ³nimos"/>
        <s v="VisiÃ³n Latino Theatre Company was founded by three young latino professionals sharing the stories of everyday latinos."/>
        <s v="A musical comedy production celebrating the unique, lovable, insufferable ski culture of the modern day mountain town."/>
        <s v="The Judgement of Paris is an exciting, inspirational poem set to run Oct. 2, 3 &amp; 4 at Plays &amp; Players, but we need funding and fans."/>
        <s v="The Shakespeare All-Stars are producing &quot;The Complete Works of William Shakespeare (Abridged)&quot; June 23 - July 3. This time with ladies!"/>
        <s v="A group of Stanford students are going to present Jean-Paul Sartre's play, The Respectful Prostitute, at the end of Spring quarter."/>
        <s v="Descend into the dark world of steampunk noir in this thrilling new play, written by Maggie Lee and directed by Amy Poisson!"/>
        <s v="Two unlikely friends, a garage, tinned beans &amp; the end of the world."/>
        <s v="A new play about coming coming home, recovery, and trying to find God in the process."/>
        <s v="Sherlock Holmes's &quot;Case of the Blue Carbuncle&quot; &amp; &quot;Case of the Dying Detective&quot; staged as One Act Plays this December."/>
        <s v="Bare Theatre presents one of Shakespeare's most notorious characters in the final chapter of the War of the Roses saga."/>
        <s v="A modern reworking of Shakespeare's histories and tragedies in iambic pentameter to talk of death, love, and race."/>
        <s v="I want to add a new perspective to the cycling safety debate by taking my play THE WHITE BIKE to the Edinburgh Festival of Cycling"/>
        <s v="Help Prospero take its Dark Retelling of the &quot;Red&quot; story to Edinburgh! The Forest breathes and waits...will you join us?"/>
        <s v="Gorgeousness that which sits in the root of Loveness._x000a_Other than this there is no endearment for or otherwise_x000a_to describe."/>
        <s v="Andy Boyd's epic new satire about heroes and villains, humankind's search for glory, and fascism in America"/>
        <s v="Help us strengthen and inspire disability arts in Atlantic Canada"/>
        <s v="Down the Rabbit Hole is an exciting new play by Not Just Theatre Productions. To be performed at Matthew's Yard Theatre in Feb 2015"/>
        <s v="Imaginary Theater Company presents two modern day tall tales about family, resilience and redemption."/>
        <s v="Help WSC Avant Bard bring to life the US premiere of a theatrical retelling of 1001 Nights, adapted by Hanan al Shaykh &amp; Tim Supple!"/>
        <s v="Familiar Strangers follows the journey of a community of people living homeless on the streets in and around Tompkins Square Park."/>
        <s v="Young adult theatre makers from London are raising money to cover costs for touring with their current production MigrantsÂ´ Rhapsody."/>
        <s v="The play tells the story of Jim and Doyler and their friendship on the brink of Irish independence."/>
        <s v="Innovative Theatre Company Needs You To Reach Funding Requirements. We Are So Close We Can Smell It! Thank You In Advance."/>
        <s v="An edgy, hilarious, compassionate and honest show to help caregivers find courage, trust their instincts and above all, to laugh."/>
        <s v="After 3 successful nights last year, Itch+Scratch are back. New writing, live music and party fun. Best New Theatre, Great Night Out."/>
        <s v="&quot;3 Days In Savannah&quot; explores the issues of love, racism, and regret while reminding us that, &quot;life is a game and love is the prize.&quot;"/>
        <s v="Jestia and Raedon is a brand new romantic comedy play going to the Edinburgh Fringe Festival this summer."/>
        <s v="&quot;Tissue&quot; is a play about Breast Cancer. Produced by MonkeyBond theatre co.ltd to raise awareness for Breast cancer."/>
        <s v="Battle Stage Plays is seeking to raise funds to cover developmental costs and move closer towards touring our dynamic hit stage plays."/>
        <s v="Two marine biologists are at odds during an important expedition. When a stranded shark refuses to die, things get weird."/>
        <s v="Providence's Latino theater, ECAS Theater, is headed to Cuba in July to premiere an original Cuban play there. Help us make history!"/>
        <s v="The Saltbox Theatre Collective is a brand new not-for-profit theatre company in Illinois."/>
        <s v="Phantom Pain - a new play promoting mental health awareness written and performed by fledgling theatre company Unhinged Creations."/>
        <s v="A theatrical adaptation of Oscar Wilde's short stories, presented by Suitcase Civilians at The Space, April 5-10 2016."/>
        <s v="StoneCrabs is thrilled to bring to the UK the first English production of Philipp LÃ¶hleâ€™s play Das Ding (The Thing)."/>
        <s v="Join Estelle Parsons in support of Theater That Looks and Sounds Like America"/>
        <s v="FPLA presents FRIENDS IN TRANSIENT PLACES by Jonathan Caren: a magical story of modern life."/>
        <s v="The Eno River Players is a community theater in Durham, North Carolina. We are trying to raise money to get our second show on its feet"/>
        <s v="A London flat, two stories play simultaneously. Irish mapmaker 1821, Iranian artist present day. Each senses the other. Worlds collide."/>
        <s v="We believe in the power of stories to change the world. Theatre that inspires transformation."/>
        <s v="Two sisters make a set of paper dolls which take them on a journey across lands, creating memories along the way."/>
        <s v="We are a company of crafted and trained actors, writers and directors dedicated to the principles set by the legendary Group Theatre."/>
        <s v="Please help us raise funds for the production costs of a world premiere production of a play that will raise awareness for spina bifida"/>
        <s v="Tempest opens Feb. 25. Please support Shakespeare, the arts and community youth theater! Be a part of something special!"/>
        <s v="The Hope Theatre is fundraising for their second in-house show, the London premiere of Sea Life by Lucy Catherine opening 24th May 2016"/>
        <s v="Old Hat's new production explores the bleak culture of war and the cosmic powers of guilt and imagination in Shakespeare's tragedy."/>
        <s v="In this ninety-minute adaptation of the classic Shakespeare play, a cast of nine women asks the question: What even is virginity anyway"/>
        <s v="Nora Wageners TheaterstÃ¼ck lÃ¤dt den Zuschauer ein auf eine teils lustige, teils dÃ¼stere Reise ins Wohnzimmer der jungen, arbeitslosen K"/>
        <s v="A thrilling 'steampunk' reworking of the infamous gothic horror novel by a powerhouse ensemble will leave you begging to be bitten."/>
        <s v="Actors creating more theatre in Brighton. A LOT MORE. Classics, contemporary, new writing, Shakespeare, foreign translations and more."/>
        <s v="A new spoken word play, written by Paul Hewitt, in 3 parts about love and fate, inspired by the Ruba'iyat of Omar Khayyam."/>
        <s v="Help Strangeloop Theatre create and support new work by sponsoring our 2015-2016 season."/>
        <s v="Help get Jelly Beans to the Theatre503 stage. An important piece of new writing by Dan Pick, produced by Kuleshov Theatre"/>
        <s v="30 days to raise Â£1500 - to run drama workshops about the plays themes with girls (aged 13-18) who are in need! GIRL POWER!"/>
        <s v="Two strangers on a bridge in the dead of night, a game of dominoes, and a value ready meal - by upcoming HighTide Escalator Playwright."/>
        <s v="Alef productions, LLC is proud to present a World Premiere Play about Acceptance, Relationships,  Mortality and Love!"/>
        <s v="A Theatrical Production Celebrating the Lebanese Culture and the Human Spirit in Time of War."/>
        <s v="World Premiere, an M1 Singapore Fringe Festival 2017 commission."/>
        <s v="KNOW Theatre has been invited to bring our production of Vieux CarrÃ© to the Provincetown Tennessee Williams Theatre Festival!"/>
        <s v="Oscar Wilde's classic romantic farce like you have never seen it before. Bigger. Louder. Sexier.  And covered with glitter."/>
        <s v="A first play about a first kiss, Making the Move is going to the Edinburgh Fringe festival.  Join the party, fall in love.  Help us!"/>
        <s v="Cancel The SunshineÂ is a new play that explores living with a mental health condition in an honest, witty and articulate way."/>
        <s v="A dazzling dramatic musical drama that takes place inside a Charm City Church! Help us finance a play that is back by popular demand!"/>
        <s v="The Series will consist of free staged readings of Shakespeare's plays, brought to life by professional actors in Montclair, NJ."/>
        <s v="An intense new play exploring how far you would go to protect your family.  Employing new graduates to give their careers a kickstart."/>
        <s v="Help a non-profit community theatre create an unforgettable production of J.M. Barrie's classic play."/>
        <s v="How far would you go for revenge? The Collector is a dark thriller of regret, retribution and broken masculinity."/>
        <s v="I'm Alright. A story of young women, told by young women, for the world."/>
        <s v="Help support Red Planet, a new science fiction play based off the Mars One exploration."/>
        <s v="This play tells the story of the toxicity of sensationalism shown through one man's struggle with notoriety."/>
        <s v="The Rules is a brand new black-comedy, serial-killer-romance debuting at the Edinburgh Fringe this August and we need your help!"/>
        <s v="A rare  production of World acclaimed playwright Howard Barker's groundbreaking &amp; provocative 'The Castle'."/>
        <s v="Production of wickedly funny new play for two women, written by iconic songwriter and ex-London's Burning man, Chris Larner"/>
        <s v="3 college grads struggling to fund their social network. 1 bratty blackmailing student. 1 dreamy Asian business man. 1 awesome play."/>
        <s v="An empowering play about war time code breaker Alan Turing which tells the real story of a hero vilified for his sexuality and suicide."/>
        <s v="'Can you ever find acceptance in death?' _x000a_Rose of June is a piece of theatre exploring the stages of grief. Unity Theatre - September"/>
        <s v="A play by Alexei Arbuzov about the lives of three teenagers during the Nazi siege of Leningrad, 1942, in a new adaptation by Nick Dear."/>
        <s v="A Hard Rain is a new play that takes place on the eve of the Stonewall riots in the â€˜hiddenâ€™ gay bars of 1969 Greenwich Village."/>
        <s v="A creative art therapy project for Syrian children. Romeo &amp; Juliet are lovers separated by war. Romeo in Jordan &amp; Juliet in Syria."/>
        <s v="Peter Brook Award Nominees Empty Deck need Â£3500 to get 'Cosmic Fear or The Day Brad Pitt Got Paranoia' to the Edinburgh Fringe!"/>
        <s v="Art imitates life: This prophetic 1960 satire follows presidential candidates who stop at nothing to capture their party's nomination."/>
        <s v="Six gay men, emotional baggage, and online dating: what could go wrong? A play about looking for love and finding something better."/>
        <s v="An Equity Reading of a new play; Intimate drama about a family dealing with consequence of actions after a school shooting."/>
        <s v="Stories from the Bronx make for an uncommon play. Help us finish funding this production, supported by the Kevin Spacey Foundation."/>
        <s v="Pollyanna just completed an extremely successful run of this new educational play and wants to tour to more under-served communities."/>
        <s v="ICONS is a unique new play about the Amazon warrior women from Greek myth and re-imagines them from a contemporary female perspective."/>
        <s v="Chimera Ensemble is launching 2 inaugural theater productions, and we need support to do high quality work!"/>
        <s v="1140 Productions adapts Shakespeare's 'Romeo and Juliet' for a contemporary audience. It's a raw, melancholic spin on the classic tale."/>
        <s v="New play about the comfort and the danger of living with memories. Gay themes. Experienced team looking to present first reading"/>
        <s v="Life is more than the days you have left. 1 in 3 tells of two normal people &amp; their confrontation with mortality and the dice of fate."/>
        <s v="hiSTORYstage presents a film noir-style comedy mystery with a Shakespearean twist performed as a 1944 radio drama."/>
        <s v="Ambitious, Edinburgh-based company, Thrive Theatre, are bringing their brand new comedy BUFFER to the 2014 Edinburgh Fringe!"/>
        <s v="Miramar is a a darkly funny play exploring what it is we call â€˜homeâ€™."/>
        <s v="&quot;Rainbowtown&quot; is a new play for kids. Help us bring it to the Main Line during the 2014 Philadelphia Fringe Festival!"/>
        <s v="Help a group of recovering alcoholics bring Samuel Beckett's classic to a seaside town!"/>
        <s v="We're mounting a theatrical adaptation of Lord of the Flies completely student directed, produced, designed, managed and performed."/>
        <s v="13 young people have taken over Spinning Wheel Theatre to choose, produce and create their own show from scratch."/>
        <s v="A hilarious comedy starring Sarah, a recent grad, who uses the magic of a mystical open mic to solve the problems of her relationships."/>
        <s v="Support a daring new theatre creation               _x000a_Supportez une audacieuse compagnie internationale et aidez-les Ã  crÃ©er leur piÃ¨ce"/>
        <s v="Itâ€™s a celebration of our heritage. Well, not all of ours. If you live in Liberty Falls, itâ€™s yours. If you donâ€™t, then it's not."/>
        <s v="Two worlds, one bond - no turning back._x000a_A dark comedy about domestic abuse and the power of an unlikely friendship"/>
        <s v="The Montclair Shakespeare Series presents staged readings of Shakespeare's work in historic venues throughout the summer in Montclair."/>
        <s v="We are Seance Theatre Group trying to fund our first performance, Noel Coward's hysterical comedy farce, Blithe Spirit."/>
        <s v="A funny and moving new play about two families dealing with aging parents in very different ways!"/>
        <s v="Biddy is 24. Biddy is a hopeless romantic. Biddy always wanted to be a vegan. Find out what happens_x000a_when Biddy gets sectioned."/>
        <s v="Help us take &quot;She Has a Name&quot;, the human trafficking story of one victim, on tour to all over Northern and Central California."/>
        <s v="Exciting and visceral new-writing that challenges the way we view the fine line between war and terror..."/>
        <s v="Join us in a campaign benefitting the southland company and its interdisciplinary artistic efforts in Los Angeles."/>
        <s v="The world's Boarding School history is brutal. But in this acclaimed play, Natives run the school, and Whites are being assimilated."/>
        <s v="Rough Haired Pointer present for the first time ever Joe Orton's 'Fred &amp; Madge' at the Hope Theatre, Islington this Sept and Oct"/>
        <s v="The RC Players are beyond excited to be bringing this controversial, socially-minded show to Michigan's campus, but we need your help!"/>
        <s v="A new twist on our annual festival of fully-produced plays by member playwrights, performed by a talented ensemble cast!"/>
        <s v="We are raising funds to allow for enhanced scenic, costume, and lighting design. Every dollar helps!"/>
        <s v="Be part of bringing this witty, engaging &amp; important play by award-winning writer Silva Semerciyan to London's Theatre 503 this summer."/>
        <s v="Fury Theatre is bringing Mamet's powerful play, Oleanna, to life!  Help us get ahead of funding so we can keep theater affordable."/>
        <s v="Atlanta SoloSchool brings a beloved children's play to the 4th Annual Festival of Russian Youth Theaters in Washington, DC on May 31."/>
        <s v="As part of the 400th anniversary of Shakespeareâ€™s death, AC Productions will present a new production of Hamlet adapted by Peter Reid"/>
        <s v="A powerful and urgent tale of the first line of defence for the NHS. Based on true stories from junior doctors."/>
        <s v="Waterwell's New Works Lab @ PPAS is the country's leading development program for challenging new plays for young actors."/>
        <s v="Developing and presenting Rotimi Babatunde's stage adaptation of The Secret Lives of Baba Segi's Wives directed by Femi Elufowoju, jr"/>
        <s v="Forest Hills Eastern's Student Run Show 2015. Our goal is to present a professional quality show on a budget."/>
        <s v="Maggie is a deaf girl determined to make a silent film masterpiece. Help us share her story with students across the state of Idaho."/>
        <s v="The Erlkings is a play that uses the writings of the perpetrators of the Columbine Shooting to explore the inner lives of these boys."/>
        <s v="Part ghost story, part cautionary tale, Holocene is a play about the end of our world, and the beginning of another."/>
        <s v="A new play developed in collaboration with graduating theatre makers, premiering at the Edinburgh Fringe Festival 2014."/>
        <s v="The WORLD PREMIERE of Neil Smith's beautiful and thrilling new version of Strindberg's modern masterpiece - CREDITORS."/>
        <s v="I would like to raise a small budget to put on my first play, Virtual Reality. To be put on at 53two, Manchester - 29th &amp; 30th Nov 16"/>
        <s v="We need support for our play so we can promote awareness of kidney diseases and the effect it has on sufferers and their families."/>
        <s v="Our 1st full season!  We need your help to fund costumes, sets, props &amp; help bringing these wonderful shows to the stage!"/>
        <s v="Bare Theatre stages A.R. Gurney's Pulitzer Finalist script about a relationship spanning a lifetime and long distance."/>
        <s v="death&amp;pretzels presents their first Chicago based project:_x000a_The Dybbuk by S. Ansky"/>
        <s v="Bringing Tennessee Williams, Shakespeare, and 8 world class actors to Longview, Washington to build a play in and for the community."/>
        <s v="People Of Interest is providing free tickets to &quot;Campo Maldito&quot; for Tenderloin residents who could not otherwise afford to see it."/>
        <s v="Please help us fund &quot;Damselfly&quot; - The Play ( put on by Saints on Stage Alumni &amp; sponsored by Mothers Against Medical Error)"/>
        <s v="Join people who stutter as they come together to support Stuttering &amp; Alzheimer's organizations. Everyone's voice is heard right now!!"/>
        <s v="Klippies is the debut play from Johannesburg-born writer Jessica SiÃ¢n, premiering at the Southwark Playhouse, London in May 2015."/>
        <s v="Help a small theater produce an original adaptation of Lewis Carroll's classic story."/>
        <s v="LA-based team of professional actors and directors taking Rajiv Joseph's harrowing and romantic play to the Boulder community."/>
        <s v="We are producing the play Bug, by Tracy Letts.  This will be an inspiring show, and a great way to bring help to a great LA charity."/>
        <s v="An Evening of Radio aims to showcase original work written by undergraduate playwriting students in the style of live staged readings."/>
        <s v="A new play about dual-faced identities in the gay community, particularly among those who are deaf and those living with HIV."/>
        <s v="WE NEED YOUR HELP! We are a small town youth arts ensemble, training kids excited about theatre. We need dollars. We need YOU!"/>
        <s v="Rehearsal &amp; development of our first project as Axon Theatre: &quot;The Star-Spangled Girl&quot; in South Wales."/>
        <s v="Pope Head: The Secret Life of Francis Bacon â€“ A solo show celebrating the artist. Touring a land Down Under 12 Feb - 14 March '15."/>
        <s v="&quot;He was a poet, a vagrant, a philosopher, a lady's man and a hard drinker&quot;"/>
        <s v="The Mount-- a new play based off the life of Edith Wharton-- is having its premiere reading AT the real Mount in Lenox, MA!"/>
        <s v="Help us produce this original play! The play will be presented at the LSTFI July 12-14. Follow us on Facebook."/>
        <s v="The Beautiful House' is a story of modern mummification and the present day post-humanist crisis in our relationship with death."/>
        <s v="I'm a high school student in New Jersey planning on producing and directing a Twilight Zone Play for a &quot;One Act&quot; competition."/>
        <s v="hiSTORYstage presents Eric Overmyer's story of three 19th century women on a journey through time, and space, all the way to 1955!"/>
        <s v="A full length comedy, Patagonia follows Grason and Jerry on their journey through a magical, South-American rainforest."/>
        <s v="Knee Slappers new production coming to Camden Fringe 2014! Presenting this off the wall, dark comedy for lovers of the bizzare. Groovy."/>
        <s v="Be a part of helping bring the 2013 Tony Award winning comedy &quot;Vanya and Sonia and Masha and Spike&quot; to the Edgemar Center for the Arts!"/>
        <s v="&quot;Thief,&quot; a one man touring show, a theatrical experience portraying a supernatural story about the 3 days Jesus spent in the grave."/>
        <s v="Robots, Space Battles, Mystery, and Intrigue. Nothing is Impossible..."/>
        <s v="I promised my mother on her deathbed that I would tell the world MY story, so here it goes...crossing fingers, 2015 SF FRINGE"/>
        <s v="Cyril needs your help to MAKE new puppet friends to accompany him on a magical journey through storytelling, puppetry and clown."/>
        <s v="'Pushers' is an exciting new play and the first project for brand new theatre company, Ain't Got No Home Productions."/>
        <s v="A new production of Twelfth Night with an ambitious and enthusiastic group of high school students who love Shakespeare and teamwork."/>
        <s v="Help the Upstart Crows of Santa Fe bring Shakespeare's Julius Caesar to life with quality wooden stage swords!"/>
        <s v="Uncalled For is finally bringing their latest work of intelligently reckless stream-of-consciousness sketch comedy to Toronto."/>
        <s v="Why Do We Know More About Kim Kardashian Than Abigail Adams?  Let's produce and publish a play about women who MAKE and MADE history!"/>
        <s v="Family Duels is a tragicomedy about family, filth, fraud and fornication. Please help us bring Crooked Tree to the Camden Fringe."/>
        <s v="The Spotlight Youth Theater is a program where every participant has a moment in the spotlight."/>
        <s v="Venus in Fur, By David Ives."/>
        <s v="Amidst the atrocities of WWII, two women transcend enemy lines to make the ultimate heroic sacrifice."/>
        <s v="Original plays written, performed, and produced by young and diverse theater artists - alumni from Hostos Lincoln Academy in the Bronx."/>
        <s v="The New Artist's Circle is a theatre company dedicated to bringing the arts to young people."/>
        <s v="Fast paced, two hander which uses headphone verbatim technique to give an insight into the everyday lives of Leeds city locals."/>
        <s v="Raising funds for Dandelion Theatre's Chicago production of 'Body Awareness' by the Pulitzer Prize-winning playwright Annie Baker."/>
        <s v="A modern telling of the Greek myth. Sisyphus defies the Gods and attempts to change the world order... but can he overcome his fate?"/>
        <s v="Help us get actor-writer Ian Bonar's debut play - a hilarious, heartbreaking story of grief and loss - to the 2016 Edinburgh Fringe."/>
        <s v="Score is a musical play inspired by true stories of parents who have recovered from addiction and regained their children."/>
        <s v="Meet the Martins; a modern family dealing with modern issues in a way that is as All-American as apple pie, James Dean and repression."/>
        <s v="8 ten-minute plays, written, directed, rehearsed, and fully produced in only 24 hours! Are we crazy? You bet we are!"/>
        <s v="Bare Theatre takes on Shakespeare's most notorious &quot;problem play,&quot; which asks how far we are willing to go to do what is right."/>
        <s v="A new comedy about what happened to a band of foolhardy actors when the Puritans closed the theatres in the 1640s."/>
        <s v="Georgia is a play that looks at the taboo topic of rape in a relationship.  It's a play about perspectives and various viewpoints."/>
        <s v="One of Australia's greatest theatres needs your help. Please help us refurnish, fit out and restore this legendary storytelling venue."/>
        <s v="Critically-acclaimed new-writing company Old Trunk make their Edinburgh debut alternating their two darkly comic plays."/>
        <s v="Join 5 high school teachers in the lounge of every high school in America.  Hear what they never say in the classroom."/>
        <s v="MACBETH IN THE BASEMENT will premiere at the Capital Fringe Festival in July 2016. A teenage kingâ€™s rise and fall in a vicious game."/>
        <s v="We're trying to get our play, &quot;An Evening With Sarah Pettyfer,&quot; to the  Orlando Fringe Festival. The only thing is...we need your help!"/>
        <s v="Dorothy Parker's unforgettable characters come to life onstage in &quot;Might As Well Live&quot; at the 2015 Hollywood Fringe Festival."/>
        <s v="Jericho Creek is an original production by Fledgling Theatre Company which will be performed at The Cockpit Theatre in July 2015"/>
        <s v="GTP has been protected financially by The Director since 2012. Now it's time for the community. Do you want GTP? Are we worth it?"/>
        <s v="A brilliant play by Will Eno. An exciting, young theatre company. A production that promises to wow. You wouldn't want to miss it."/>
        <s v="The 2016 Resident class is producing a family play about one kid's quest to fly. Help us inspire the next generation of theatre lovers!"/>
        <s v="Shakespeare Company at UCLA presents The Tempest under the stars in the Fowler Museum Amphitheater. Bring your blankets and enjoy!"/>
        <s v="We have the Blackbox Fellowship at Boston Playwright's Theatre, now all we need is your support to produce Kevin's new play!"/>
        <s v="We need your help purchasing a stage for our production of the Wizard of Oz! This program is helping children with autism. Thank you!"/>
        <s v="&quot;Special in a Bad Way&quot; is a comedy that questions American Public Schools in their treatment of the so called, 'learning disabled.'"/>
        <s v="A one-woman show by Canadian artist Tina Milo. it is a multimedia show about an actress auditioning for a role of a depressed woman."/>
        <s v="A one-woman play based on Lizzie Borden who was accused of the brutal hatchet murders of her father and step-mother.  Workshop Oct NYC."/>
        <s v="We've been invited to the San Diego International Fringe Festival. Can you help us get there? Special performances in SLC and OREM."/>
        <s v="This solo show has the power to profoundly impact new mothers and those that love them and to educate &amp; change how we support them."/>
        <s v="Figure 8 Troupe's debut performance! A stunning piece of theatre written by premier female playwright Maria Irene Fornes."/>
        <s v="A minimalist, post-modern production of the classic play, performed and produced by aspiring theater undergraduates at UMass Amherst."/>
        <s v="'Pig' by Alex Oates is an urgent and dark comedy with live music that discusses the vital issue of the state of our police force."/>
        <s v="Dickhead is a play about one man's struggle with the dicks in his head. If you want to know more stop being a twat and put out...please"/>
        <s v="A group of Sicilian immigrants in New York struggle to deal with conflict from both within the family and from without."/>
        <s v="The Sterling Lion Theater Company is a non-profit theater group established for the benefit of the Connecticut lower Naugatuck Valley."/>
        <s v="Four myths._x000a_Four writers._x000a_Four new takes._x000a__x000a_The Four Disgracers comes to the stage to launch a new theatre group, Ixion."/>
        <s v="The Secret is a historical drama about a lawyer who worked for the Spanish Inquisition &amp; crossed the Atlantic with Menendez in 1565."/>
        <s v="Please help our troupe bring our first project from planning to reality! Join us on one exciting ride!"/>
        <s v="Roll The Dice Theatre Company revolves around taking risks in the game of life vicariously through beloved childhood games."/>
        <s v="PL@Y is an original comedic fantasy spectacle inspired by the original music of the Amboys and classic rabbit-hole fiction archetypes"/>
        <s v="The Uncommon Loons return with Much Ado for a 2nd production of Shakespeare in Minnesota's Nature on the banks of the Mississippi!"/>
        <s v="The world premiere of the first full-length play by Eve Leigh, at the intimate Finborough Theatre in London."/>
        <s v="We're making a hard hitting, innovative play which will open your eyes to what mental illness is like in the mind of the sufferer."/>
        <s v="Brazos Valley TROUPE is taking an original work, Truth AND Consequences, to the Texas Nonprofit Theaters 2014 Youth Conference"/>
        <s v="My play &quot;In the Hour Before the Bars Open&quot; has won an award from KCACTF, but I need to present the play in Georgia to receive it!"/>
        <s v="We are casting an all-inclusive production of Shakespeare's Twelfth Night in a non-traditional performance space."/>
        <s v="A new play about a lesser known yet pivotal event in American history, about a group of WWI Veterans fighting for their rights."/>
        <s v="Support an outstanding cast of actors to take on a professional production of a masterpiece of modern theatre"/>
        <s v="One play.  Two theaters.  See the story from both sides and then decide for yourself - who are the BEASTS OF BAVERLY GROVE?"/>
        <s v="Bookstory is a tiny puppet musical with some very big ideas that tells the story of the story in the digital age"/>
        <s v="Help us to bring &quot;Protocols&quot; at the 2015 Camden Fringe. The most controversial play of the year."/>
        <s v="A professionally directed/acted workshop &amp; reading for a new play depicting sexual addiction and its crippling effect on relationships."/>
        <s v="New show with 2 performers and an original score, bringing the true story of this forgotten WW1 heroine to audiences in the southwest."/>
        <s v="An old play about our world. Set in 1970s England, Magnificence is a gut-wrenching story of radicalisation, idealism and pity."/>
        <s v="A West Texas matriarch is enraged by the news that her gay grandson has been the victim of a hate crime committed by his own father."/>
        <s v="The Attic interns present Tennessee Williams's &quot;Talk to Me Like the Rain and Let Me Listen&quot; performing at The Flea Theater!"/>
        <s v="By day we perform Acts of Kindness, by night we perform free theater, all sustained by the love of our neighbors, not ticket prices."/>
        <s v="A 'tasty' new drama ~&quot;Booker T Washington of Tuskegee, Alabama, dined with the President (Roosevelt) last evening.&quot;~ the White House."/>
        <s v="pluck. productions present their first four-week run - the world premiere of David K. Barnes' BIRTHDAY SUIT at the Old Red Lion."/>
        <s v="Partners w/the Black Arts &amp; Cultural Center; we use theatre to EDUCATE &amp; EMPOWER through diverse expressions of the human experience."/>
        <s v="â€œFar From Fictionâ€ is a powerful play, written by Sally Willis, offering insights into a new understanding of  female psychology."/>
        <s v="A political comedy for a crazy election year"/>
        <s v="Our goal: To produce a stirring one-woman show historically based on African-American womenâ€™s experiences, struggles, and journeys."/>
        <s v="Two shows! (we're feeling particularly ambitious). Help us produce Eurydice and The Effect of Gamma Rays on Man-in-the-Moon Marigolds!"/>
        <s v="A Theatrical Prequel to Hell's Rebels, the current Pathfinder Adventure Path from Paizo Publishing"/>
        <s v="On the 60th anniversary of Twelve Angry Men, 12 female writers create 12 short pieces about what makes them angry."/>
        <s v="&quot;Inteligent, Inspired and Inimitable&quot; Nottingham's leading two man improv show is heading to Dave's Leicester Comedy Festival."/>
        <s v="A fast-pace, zany comedy involving six actors performing seven usually untold Grimm Fairy Tales about giants, witches, demons and more!"/>
        <s v="A play about riverside homelessness, inspired by true events. Shows at Brunel Museum, 240 Project and similar community organisations."/>
        <s v="A searing new play that takes  an unflinching look at the terrible costs of police shootings in the African American community."/>
        <s v="A brand new stage adaptation of the Libby Purves/Nicholas Heiney book. A new work involving music, poetry and fajitas. #timetochange"/>
        <s v="Yellowbelly Theatre needs your help to bring this incredible play of love, lust and mistaken identity to life in our debut performance!"/>
        <s v="Ancient Greece. Giddy, champagne soaked debauchery celebrating the Trojan War's end leads to a shocking and deadly surprise."/>
        <s v="A circus theater show. An escaped carousel horse and a beautiful wire dancer let the fantasies run wild."/>
        <s v="Death &amp; Pretzels presents the world premiere of Paul Pasulka's Gruoch, or Lady Macbeth"/>
        <s v="FUND our teens in Shakespeare's comedy &quot;The Merchant of Venice&quot;. Donating pays for our venue/insurance located in Woodland, CA."/>
        <s v="Help us produce this revealing play about Nazi-resistance member Dietrich Bonhoeffer and his final years of incarceration during WWII."/>
        <s v="Help to bring this heart warming story of Ray Didinger's relationship with his boyhood hero Tommy McDonald to life."/>
        <s v="We're putting together a production of THE UNDERSTUDY by Theresa Rebeck and hope you'll help us share this story."/>
        <s v="Help us bring to life tales of hardship, danger and community of extraordinary women working in WW1 munitions factories."/>
        <s v="MOONFACE explores the formative f***k-ups of adolescence. Fresh, incisive new writing. Monologue, movement and striking naturalism."/>
        <s v="UASPA is a performing arts high school producing its 2014 Theatre Showcase featuring our strongest performances and original work."/>
        <s v="Support Lock&amp;Key Theatre's 'Timon of Athens' by donating to our printing! Every penny goes to posters, programmes, flyers and scripts."/>
        <s v="Professional actors bring to life the true stories of 5 African-Americans struggling with mental health and their search for healing."/>
        <s v="MASKS is a dramedy dealing with what it means to be alive, the reliability of identity, and what it means to suffer."/>
        <s v="Baby Living Room is a project created by Spazio Farma Mestre for children: free theatre for kids as sustainable education for families"/>
        <s v="'Immortal', a play about five English Air Bombers in WW2, is an exciting first project for the brand new Production Company, GreanTea."/>
        <s v="A play by April Yvette Thompson. A Gullah Healer Woman and an Afro-Cuban Priest forge a new world of magic &amp; dreams in Jim Crow Miami."/>
        <s v="We're making a show about sex. Because it's important, everyone wants to talk about it and it's at the start of everything."/>
        <s v="A theatre company designed to help young people to come out of their shell. Offering workshops and original shows directly to schools."/>
        <s v="The world premiere of an endearing play about love, friendship, men's styling putty, Dungeons &amp; Dragons &amp; our capacity for forbearance."/>
        <s v="How You Kiss Me Is Not How I Like To Be Kissed_x000a__x000a_a new play by Dan Giles_x000a__x000a_coming to FringeNYC 2015_x000a__x000a_www.howyoukissme.com"/>
        <s v="ThreeWay is a part-verbatim play that explores dating &amp; what happens when someone finds the love of their life, except itâ€™s two people."/>
        <s v="Written a solo show about celebrity, and I'll be performing it at the famous Just The Tonic this Edinburgh Fringe - Help me get there!"/>
        <s v="Multi Award-Winng play THE PILLOWMAN coming to the Arts Centre Theatre, Aberdeen"/>
        <s v="The Honeymoon is Over is a romantic comedy about a recently eloped couple learning the dynamics of living together for the first time."/>
        <s v="A &quot;bold, subversive and very funny&quot; clown cookery show about searching for self worth in a cheesecake - VAULT Festival &amp; Tour 2015"/>
        <s v="First stage adaptation of Sarah Moore Fitzgerald's beautiful novel about Alzheimer's and time travel with a live folk score."/>
        <s v="GK. Jr (for student actors 12 and under) will bring George Macdonald's story to life. 10+ speaking parts &amp; many non-speaking parts!"/>
        <s v="In 2015, Green Light is producing 3 shows of new plays exclusively written, directed and created by women- help make it happen!"/>
        <s v="Theatre Machine presents an all-new adaptation of Maxim Gorky's classic of Russian theatre, The Lower Depths."/>
        <s v="Support Kuleshovâ€™s first full length production; help to build the set and bring a fierce and important new play to life"/>
        <s v="A darkly comic one woman show by Abram Rooney as part of The Camden Fringe 2015."/>
        <s v="London based theatre makers collaborating to create a new show about the history of HipHop."/>
        <s v="Help Galli Theater continue to bring fairytales to children in English &amp; German in our theater and to institutions serving children."/>
        <s v="An island in hell. Cleopatra, Joan of Arc, &amp; Queen Victoria wait, trapped in the memory of who they were... until AnaiÌˆs Nin shows up."/>
        <s v="Vote here for whatever show you want to see next year! No gimmick, no stretch goals, just a simple vote and a free ticket."/>
        <s v="Our goal is to bring this story of one town's processing of tragedy and their own community identity to Utah County."/>
        <s v="An unsparing, slightly surreal look at the effects of the private rented sector on two young women. Based on real events."/>
        <s v="Following success with 'The Canada Boys' and 'Parachute', we are looking for financial help from the community with our new production"/>
        <s v="Annabel Lost combines visual art and performance poetry to tell the story of two orphaned refugees, Quetzal and Rhime."/>
        <s v="An extraordinary, punchy and provocative new play, providing a voice for women to address their sexuality and self worth. #EDFREAK"/>
        <s v="A contemporary American play touching on the scorching realities of growing up in the Millennial generation."/>
        <s v="Bumbling architect Romeo and handsome contractor Mario meet their match while building a balcony for Verona, NJ siren, Juliet."/>
        <s v="Critically-acclaimed Old Trunk are back with their new play. _x000a_PRAMKICKER. _x000a__x000a_Written by Sadie Hasler &amp; directed by Sarah Mayhew."/>
        <s v="The world premiere of a play, a true story about love, loss, and a man reaching back in time as the only way to move forward."/>
        <s v="See Theatre In A New Light"/>
        <s v="The GSA BA (Hons) Acting class of 2016 are taking a transfer of their GSA Production to The Cockpit Theatre in London"/>
        <s v="Touring the fast-paced, playful and poignant story of three twenty-somethings in a mental-health support group."/>
        <s v="After being officially selected for the 2015 FringeNYC Festival, we are looking for your help to put on this new and exciting play!"/>
        <s v="Two men on trial for desertion, confined within a Glasshouse. How long can friendship last? How much can a man stand before he breaks?"/>
        <s v="We are trying to produce a kid friendly show about an imaginative journey through space and time. Help us create our wonderland!!"/>
        <s v="Sex. Fish. A COMET THAT DESTROYS THE WORLD. boom a play by Peter Sinn Nachtrieb- Feb 19-21 at The Bridge in NYC."/>
        <s v="A staged reading for &quot;Lucy &amp; Vincente&quot; in NYC. A new play about Lucille Ball &amp; Vincente Minnelli in Hollywood, 1953."/>
        <s v="An adaptation that realizes the internal struggle of Ibsenâ€™s most renowned protagonist as she traverses a claustrophobic social world"/>
        <s v="A new theatre company staging Will Eno's The Flu Season in Seattle"/>
        <s v="A play about the last eight years of the life of Egon Schiele, one of the most influential Austrian Expressionist artists."/>
        <s v="&quot;I think that I have my own will. I can stop this, I tell myself. But it's not true.&quot;"/>
        <s v="River City Theatre Company needs your support as we embark on our thirteenth production, CINDERELLA!"/>
        <s v="Help Chrysalis get this production off the ground!  An original play, we only need $500 to get this production on its feet!"/>
        <s v="The First Play From The Man Who Brought You The Black James Bond!"/>
        <s v="New play 'Pink Confetti' by Paul Roberts at The Courtyard Theatre produced by Etch and directed by Oliver Dawe."/>
        <s v="A student directed and student performed production of Shakespeare's Macbeth in Milwaukee's beautiful Lake Park on June 3rd &amp; 4th"/>
        <s v="Help produce &quot;Thank You For Waiting,&quot; a new play that explores friendship, loss, and mental illness, at the 2016 Frigid Festival!"/>
        <s v="â€œSuddenly Split &amp; Swiping Overâ€ is a sassy and heartfelt one-woman show about ending a longterm relationship and starting over."/>
        <s v="We are a new Theatre Company who are fundraising to put on a new production of the play 'The Blue Room' in High Wycombe and Maidenhead"/>
        <s v="Support Swansea's youngest theatre company Critical Ambition, in their co-production of BLINK with Volcano and The Other Room."/>
        <s v="'E15' is a verbatim project that looks at the story of the Focus E15 Campaign"/>
        <s v="Help us get the show on the road! Petrification is a new play about home, memory and identity and we need your help to tour."/>
        <s v="KHOJALY is a new play that gives a voice to refugees the world over, telling the story of the survivors of the 1992 massacre in Khojaly"/>
        <s v="The Florence Company premieres its first stage play at the Chelsea Theatre in London with an original piece of writing"/>
        <s v="How do you retain a sense identity after losing your home, your family and your country? Leftovers is a play about refugees in Nairobi."/>
        <s v="A Harlem Hellfighter struggles to re-integrate into his community after heroically fighting for his country in WW1."/>
        <s v="a woman walks into a bar except she looks like a man and no one's serving drinks. one night only"/>
        <s v="A production of &quot;Gruesome Playground Injuries&quot; by Rajiv Joseph July 24th-August 9th at The Bakery in Denver, CO."/>
        <s v="Bob is on the road. Bob is on the run. But from what? Will she make it to her destination and what will she find whens she gets there?"/>
        <s v="A vibrant, gender-inverted film-noir adaptation of Shakespeare's brutal comedy Taming of the Shrew, a visceral physical spectacle."/>
        <s v="Venue hire and payment of designer for a darkly comic, all female play about power - losing it, wanting it and fighting to get it back"/>
        <s v="The play yet to be described as &quot;A surefire Edinburgh Fringe Festival Cult Hit&quot;. Coming to the Underbelly, Edinburgh, 5th-30th August."/>
        <s v="We are a fledgling theatre company based in Atlanta looking to fund our first show, Sincerity Forever by playwright Mac Wellman."/>
        <s v="An Irish show about mental illness though the eyes of the man experiencing it. Support this show and help get it to Boulder and NYC."/>
        <s v="Bare Theatre and Sonorous Road collaborate on the NC debut of  Allan Maule's gamer fantasy play that was extended in New York."/>
        <s v="5 actors. 39 characters. 1 epic adventure. Presented by the Cradle Theatre Company."/>
        <s v="An original play exploring the complications of romantic relationships in all forms."/>
        <s v="â€œThe Event of a Lifetimeâ€¦â€_x000a__x000a_After the books stopped selling, and family disappears..the next event is closer than expected for him."/>
        <s v="Help us run Leithâ€™s acclaimed, year round pub theatre VPT as part of Edinburgh Fringe 2015. Presenting 72 short plays over two weeks."/>
        <s v="The first four-week performance run for our dance-theatre company, Geste Records, to be performed at The Yard Theatre in September."/>
        <s v="One Shot Theatre Company is an organization that promotes youth theatre for social change, putting on shows that open a social dialogue"/>
        <s v="I am asking for public funding to help put together a musical tribute titled &quot;Blast From The Past&quot; reenacting famous HipHop, RnB acts."/>
        <s v="Introducing a high class environmentally friendly, vegan, adult cabaret theater in Chicago with unique on, and off stage entertainment."/>
        <s v="The Jeremy Kyle Show offers so much subject matter to create an opera with.  Along with his brilliant put downs it could be excellent!"/>
        <s v="A revival of Shadowbox Live's Off-Broadway Rock Opera to uncompromisingly explore the darker urges of humankind. But we need your help!"/>
        <s v="A professional musical revue. First performed in 2013 as a short tour, to be embarking on a full length tour across the UK in 2015!"/>
        <s v="SMOKEY AND THE BANDIT: THE MUSICAL_x000a_The classic film, characters and music you love, on stage, LIVE!"/>
        <s v="Alice is an original musical for all ages with a unique new story based on Alice's Adventures in Wonderland, premiering in summer 2017."/>
        <s v="Mary's Son is a pop opera about Jesus and the hope he brings to all people."/>
        <s v="The Brotherâ€™s of B-block is a musical play. A new take on &quot;OZ&quot; _x000a_The Wizard of OZ meets HBO's OZ."/>
        <s v="THE BALLAD OF DOWNTOWN JAKE is a newly created contemporary music drama that is schedule to premiere in Phoenix, AZ in March 2015."/>
        <s v="A rock and roll journey that explores love, loss, redemption, duality and ascension."/>
        <s v="POE is a tragicomic musical about the life and works of Edgar Poe, with Death as his therapist helping him find peace in the beyond."/>
        <s v="Help us bring the SPRING AWAKENING to Frederick, MD! _x000a__x000a_We're producing a project for young adults and could use your help."/>
        <s v="See Pryor from his teenage years to his last breath featuring his past wives, closest friends. &amp; his fan favorite character Mudbone."/>
        <s v="All the world's a stage..._x000a_It is my biggest dream to perform my own, selfcreated musical with lots of kids as big as I am able to."/>
        <s v="It feels like the first time. Like the very first time everyone's coming-of-age comes to the stage. Think 'Wicked', with bad acne."/>
        <s v="We are the Saugerties High School drama club. Please help us create our musical to keep theater alive!"/>
        <s v="This new musical comedy empowers women and girls of all ages to be themselves in their shoes, whatever shoes they choose."/>
        <s v="Develop demo materials for new, true story of teen Revolutionary War heroes - for hybrid film/live stage musical"/>
        <s v="Zachariah Sheldon is a brilliant, darkly twisted brand new musical with music from Mark Newton and script by Anthony Wilkes"/>
        <s v="Help Moth Live! Support Moth and its artist collective to achieve its 2014/15 season."/>
        <s v="Monies raised will help offset production costs of  transportation of set and actors, theatre rental and advertising costs."/>
        <s v="A terse and delicate dissection of male emotions from a rural perspective: fathers and sons, legacy and heritage, molasses and mud."/>
        <s v="A Chicago staged reading of Jim Cartwright's 1992 play-with-music, &quot;The Rise and Fall of Little Voice.&quot;"/>
        <s v="A new take on a classic. Under the direction of Rosanna Saracino, We are exploring the darker elements of A Midsummer Night's Dream."/>
        <s v="ALLIE is a new dark comedy play which will premiere at the Edinburgh Festival Fringe 2015. Written and produced by Ruaraidh Murray."/>
        <s v="Miranda Conquest is Britainâ€™s top celebrity chef. One problem: she canâ€™t cook. A comedy about control, celebrity and kitchen knives."/>
        <s v="All aboard for the world premiere of a new steampunk-inspired train adventure play, written by Maggie Lee and directed by Amy Poisson!"/>
        <s v="Auch dieses Jahr soll wieder unter der Leitung von Christian Seiler &amp; Bruno Catalano ein Projekt der AG Theater stattfinden."/>
        <s v="Vi mindes 400-Ã¥ret for Shakespeares dÃ¸d ved at producere en forestilling, som indeholder alt det, som vi kender Shakespeare for."/>
        <s v="Life is hard when your own imaginary friend can't make time for you."/>
        <s v="We want you to analyze while we dramatize if people who romanticize can recognize true love in a disguise."/>
        <s v="We are a young company who have been accepted to put on our play at The Courtyard Theatre. We need Â£250 for flyers, props and costume!"/>
        <s v="AENY-Spanish Artists in NY brings Juan Diego Botto's &quot;brilliant script&quot; (El PaÃ­s) for &quot;An Invisible Piece of this World&quot; to the stage."/>
        <s v="I'm an Inuit playwright chosen for the esteemed Arctic Circle Residency in Svalbard to write about 1800's Inuk woman guide, Tookoolito."/>
        <s v="Each year our community comes together to put on a fun and funny family show. We need your help to keep our annual event going."/>
        <s v="An Original Short Play: two young women search for answers about sexuality, the history they are taught, and their animal instincts."/>
        <s v="A Fantastic creation about Napoleon, through his words and letters, sublimated by a musical score of rare beauty. Magnificent poetry!"/>
        <s v="Artistic Internship @ Ojai Playwrights Conference"/>
        <s v="A short man takes his tall family to court for stealing his height. Help Small Things Theatre take this big story to EdFringe 2015!"/>
        <s v="A stunning production of Michele Lowe's biting play, The Smell of the Kill.  Brought to you by Michael Sheeks and his friends &amp; heroes."/>
        <s v="Prowl Theatre Company is brand new. We are putting on our first play 'Sexual perversity in Chicago', from the 10th to the 16th August"/>
        <s v="Debauchery, laughter, violence and politics. Why wouldn't you want help Drama Soc's production of 'Posh' be the best it can be?"/>
        <s v="Bring a touring character education play about making wise choices to elementary students in Kentuckiana. Vote Kylie for President!"/>
        <s v="1984. An IRA bomb explodes at the Grand Hotel. Years on, the bomber and a victim's daughter meet. The meeting changes both their lives."/>
        <s v="Zoe is a teenage girl growing up in a deeply disturbing society. If those paid to protect her aren't listening, then who is?"/>
        <s v="Theaterprojekt 12. Kl. Waldorfschule Essen. 2 junge Regisseure bringen volles Engagement &amp; Zeit ein. FÃ¼r ihre Finanzierung sammeln wir."/>
        <s v="3 decades, 3 generations, 3 friends, one house. Real Eyes Theatre explore how our lives are influenced by the decades we grow up in."/>
        <s v="The Black and White Theatre Company Inc. is a small company who loves to perform and entertain, but needs your support to succeed!"/>
        <s v="Goldfish Memory Productions seeks at least $12,000 to begin their first 3 professional projects."/>
        <s v="The Ugly Collective takes Some big Some bang to the Underbelly Venues at the Edinburgh Fringe!"/>
        <s v="Bert V. Royal makes a strong statement about drug use, suicide, teen violence, rebellion and sexual identity in this powerful play."/>
        <s v="In The Dudleys! family memories are brought to life as a malfunctioning 8-bit video game. Press Start."/>
        <s v="HBOâ€™s Going Clear meets Netflixâ€™s Unbreakable Kimmy Schmidt in this one-woman comedy that takes you into and out of a destructive cult."/>
        <s v="My one-woman show invites audiences to join me on my path to pregnancy as I share my neuroses, challenges and revelations."/>
        <s v="A Krumpus Story is a dark holiday comedy for anyone who wants a little more spice in their holiday fare."/>
        <s v="Thespis Theater Festival presents Cassiopeia: A romantic tale of a bride finding her way to her unknown groom before it is too late."/>
        <s v="Bare Theatre &amp; Cirque de Vol Studios are back for another outdoor adventure in the amphitheatre at Raleigh Little Theatre!"/>
        <s v="This October, in association with Rogue Productions at FSU, I will be directing a production of Dog sees God."/>
        <s v="&quot;death (and straight boys)&quot; is a 5 play cycle, loosely founded on the KÃ¼bler-Ross model, more commonly known as the 5 stages of grief."/>
        <s v="The Tulip Tree is a project I have been passionate about for 5 years. It is an unforgettable story that has never been told."/>
        <s v="A humorous, touching play about the joys and challenges of a married couple's tender, yet intense relationship &quot;Love is never random&quot;"/>
        <s v="A play honoring the lives and legacies of the activists and those remembered at the 1992 ACT UP Ashes Action at The White House"/>
        <s v="World Premiere of last play written by Amiri Baraka"/>
        <s v="Help us independently produce two great comedies by Christopher Durang."/>
        <s v="Jason (Georgia on My Mind), a solo play about a modern quest to the Republic of Georgia in the ancient steps of Jason &amp; the Argonauts"/>
        <s v="A new play exploring themes of reverence, belief, and certainty. _x000a_&quot;Because what is is, and what is cannot not be...&quot;"/>
        <s v="Tony-Award Winning Play, The History Boys brought to you by the Independent Student Production Company Narrative Series: Page to Stage!"/>
        <s v="We are 10 years old - please help us celebrate the last 10 years and secure our future for the next 10 years."/>
        <s v="With your support this one-man show will tour various theatres in the UK - it's a story of hero worship and love beyond the grave."/>
        <s v="Two great political plays, separated in authorship by four hundred years but united in their urgency."/>
        <s v="Tell Me That You Love Me, a new play about the love affair between Actress and Writer, with the novel Arch of Triumph as the backdrop"/>
        <s v="Help me produce the play I have written for my senior project!"/>
        <s v="Part-silent film, part-thriller, Dog Show sees four actors play a community of dogs and their owners. One autumn, a killer strikes."/>
        <s v="Shakespeare's &quot;Julius Caesar&quot; inspires the unforgettable story of the &quot;African Che Guevara&quot; Thomas Sankara, President of Burkina Faso."/>
        <s v="Dancing spirits and blood magic come together in-the-park to depict an image of retaliation against oppression in &quot;The Tempest&quot;"/>
        <s v="The award-winning Nottingham New Theatre presents an exciting experimental play about the multi-universe theory and love."/>
        <s v="The play satirizes the Chicago improvisation scene exposing the rules of the craft and the eccentricities of its participants"/>
        <s v="Our original dramatic adaption of this Mozart opera is staged to create visually stunning fun with live music."/>
        <s v="Support this collection of new plays by Kansas City writers and the artists who are bringing it to life!"/>
        <s v="Dear Stone Theater Company brings its inaugural production of Much Ado About Nothing to Logan Square, Chicago. Thanks for watching!"/>
        <s v="The filthily talented Ruby and Darling, take you on a raunch-tastic musical discovery of life with a vagina. #sayno"/>
        <s v="A comedy about, life, death, men, women, and the power of a good Kegel."/>
        <s v="Two teachers and twenty kids bring one of Shakespeare's plays to life!"/>
        <s v="Married, Single, Divorced, Straight, Gay, Transgendered, Birth Mother, Adoptive Mother.... Everyone has a story.  These are ours."/>
        <s v="Matt Fotis's play, Nights on the Couch, was accepted to the 28th Annual Strawberry One Act Festival! Show your support!"/>
        <s v="This summer, help some of the top high school theater students from across the country come to NYC to create a world premiere play."/>
        <s v="Vibrant contemporary political theatre, exploring the professional and human impact of the growing corporate culture in education."/>
        <s v="I am raising money to pay for the rights to produce Sylvia by A.R. Gurney. The show will be a fundraiser for Wayside Waifs."/>
        <s v="A heart-warming comedy by award-winning writer about Love, Sex, Friendship of three old gay men in their 60s'!"/>
        <s v="William Carlisle has the world at his feet but its weight on his shoulders. He is intelligent, articulate and fucked."/>
        <s v="A new piece of physical theatre about love, regret and longing."/>
        <s v="Breaking the American Indian stereotype in the American Theatre."/>
        <s v="Our birthing pains are over! Mamai Theatre Co. has delivered. Ease our growing pains as we move to downtown venues &amp; Playhouse Square!"/>
        <s v="Un psychiatre reÃ§oit une patiente souffrant d'amnÃ©sie, de mythomanie et de nymphomanie. S'en suit une cascade d'Ã©vÃ©nements drolatiques."/>
        <s v="Saltmine Theatre Company present Beauty and the Beast:"/>
        <s v="One man, one monster, one unforgettable act of violence. This is the story of the worldâ€™s most notorious terrorist. It is going to USA"/>
        <s v="A small theatre company taking 'Mine' on tour in early 2016. 'Mine' is a modern play and we hope to break on to the stage with a bang."/>
        <s v="A week of rehearsal culminating in a staged reading of our three-actor adaptation of &quot;Howards End,&quot; for potential producers."/>
        <s v="It's exactly what you think it is: a historical parody of your favorite sitcom about a bar and its psychiatrist spinoff!"/>
        <s v="Bare Bones Shakespeare's first season will start with a DFW school touring show: Romeo and Juliet."/>
        <s v="Shoe-string, Independent theater with a focus on art that makes you think.  Next, we're putting on an award winning Steve Martin play!"/>
        <s v="&quot;MARK TWAIN IS HELL FOR THE COMPANY&quot; is an original theatrical production created and under development by Jeff Lowe."/>
        <s v="A long distance wrong number leads to love, but with Emily flying in to finally meet, Nick somehow forgot to mention he's blind."/>
        <s v="Mijn solo voorstelling gaat over Elektra (Sophokles) en hoe zij als jongere alles beleeft en meemaakt!"/>
        <s v="want to donate tickets to residents who live in the community that cant afford the 35.00 price of ticket"/>
        <s v="Shakespeare's plays have an important message for the world. Bosnia needs to hear. Bring Shakespeare to Sarajevo! Fund performances!"/>
        <s v="Young Actor's taking on a Jacobean tragedy. Family, betrayal, love, lust, sex and death."/>
        <s v="Hot Dogs is a new play that tackles sexism in schools and addresses issues that current sex/relationship education fails to."/>
        <s v="The ASU Theatre and Shakespeare Club presents Measure For Measure directed by Jordyn Ochser."/>
        <s v="A filmic, fast-paced exploration of trust, making its debut at Camden People's Theatre this July."/>
        <s v="Jonny Labey (Eastenders) leads this poetic production as WWI poet Rupert Brooke, in this dynamic, moving portrait of a flawed genius."/>
        <s v="Savage in Limbo is the pilot production of dasGROUP Theatre; a Dallas-based production company with an eye for grit &amp; love of theatre."/>
        <s v="A small community with a love for theater would like to continue. Help the children of this community continue."/>
        <s v="In the midst of dealing with sending their son off to the army, Mitch and Melanie Jennings plan a family reunion to ease their sorrow."/>
        <s v="I'm taking the Adventures of Huckleberry Finn puppet show down the Mississippi River!"/>
        <s v="This summer, The Spotlight Players are celebrating Christmas in July with a presentation of Ken Ludwig's side splitting comedy."/>
        <s v="Tyke wants to expand her puppet theater show to weekly online web shows and is looking for backers."/>
        <s v="Generational curses CAN be broken...right?"/>
        <s v="The world premiere of an astonishing new play by acclaimed writer Atiha Sen Gupta."/>
        <s v="An irreverent look at the Iowa Caucuses and the oversized role this undersized state plays in the presidential election process."/>
        <s v="A night of music, fellowship, and a reflection of my experiences over the past 4 years at Ball State University."/>
        <s v="Stars on Stage children's theatre program is in need of 6 new wireless body microphones!_x000a__x000a_#soskidsbeheard   _x000a__x000a_www.apatheplace.org"/>
        <s v="I will be performing in TWO productions to kick off the 2016 season. NEED HELP TO FUND THESE GREAT SHOWS!"/>
        <s v="Welcome to POP! Community Cabaret: the &quot;friendliest mad bunch ever&quot;!_x000a_We are a cabaret group run by our community for our community."/>
        <s v="An English-language production of the opera TannhÃ¤user. Some of the greatest songs ever composed, now with lyrics we can understand."/>
        <s v="CitÃ© des Arts needs your help in funding their fall production of the hit musical comedy &quot;Little Shop of Horrors.&quot;"/>
        <s v="We have formed an innovative company that aims to create musical comedic performances suitable for a range of venues."/>
        <s v="&quot;Into the Woods, it's time to go!&quot; purple light presents a reimagined take on Sondheim and Lapine's musical masterwork."/>
        <s v="New Anti-Bullying Musical's cast of 30 kids is ready to &quot;speak up and reach out&quot; to the world by recording a show CD!"/>
        <s v="LUIGI'S LADIES: an original one-woman musical comedy"/>
        <s v="A production company specializing in small-scale musicals"/>
        <s v="Two Shows: SIRENS and The Girl From Bare Cove. A community of artists determined to give voice to survivors of sexual violence."/>
        <s v="liveartshow returns with a new work at the Arcola this summer. Marsha is a story combining opera, dance and theatre... with a unicorn"/>
        <s v="We are trying to raise money to perform a musical we have written, called &quot;Iolite&quot;, at the Edinburgh Fringe in 2015."/>
        <s v="A musical about two guys writing a musical about...two guys writing a musical."/>
        <s v="Talented, hard-working performers for Into the Woods JR need your help in renting microphones for our show!"/>
        <s v="An new musical from Laura Grill &amp; Misha Chowdhury about relationships, Relationships, and the moments that change everything."/>
        <s v="Trapped on a stalled New York subway, seven strangers realize it's not just the train that's stuck."/>
        <s v="A ragtag crew collaborating on a live performance for the first time, with music as their medium and NYC as their inspiration."/>
        <s v="Meet Dani, a 9 year old battling leukemia. This witty musical inspires us to believe in the indomitable power of human imagination."/>
        <s v="&quot;I wanted to tell the story of two people in love, who were never in the same place at the same time.&quot;- Jason Robert Brown"/>
        <s v="The incredible story of woman's fight to clear her brother from the charge of cowardice in the Great War, brought to life musically"/>
        <s v="I would like to make a demo recording of six songs from COME OUT SWINGIN'!"/>
        <s v="A dark comedy about two girls, one knee, and the 1994 Olympics. Help us make sure &quot;Tonya and Nancy&quot; rocks!"/>
        <s v="A dramatic hip-hopera, inspired from monologues written by the performers."/>
        <s v="Mabel Moon and her co-pilot Silvertoes are coming to earth in the form of a 35 minute interactive and educational musical adventure  !"/>
        <s v="Travis Kent joins forces with some of today's brightest contemporary composers for an evening full of firsts at 54 Below."/>
        <s v="The volunteers of TACFA work to &quot;create community through the arts&quot; by putting on a Broadway show that everyone can afford to  attend."/>
        <s v="This musical adventure is a funny and heartwarming story of Mimi, a rebellious young girl who is spirited to Ghostlynd."/>
        <s v="Sponsor an AVENUE Q puppet for The Barn Players April 2015 production."/>
        <s v="A fresh, re-telling of the Jesus story for a new generation."/>
        <s v="Melissa Youth OnSTAGE (MYO) provides kids in North Collin County with the very best in youth theatre opportunities."/>
        <s v="Support Keith in his journey from unemployment to Off-Broadway in the triumphant return of I GOT FIRED: A SORT-OF-TRUE REVENGE MUSICAL."/>
        <s v="No Horizon.  A unique musical inspired by the remarkable, forgotten story of Nicholas Saunderson - a tale of passion and aspiration."/>
        <s v="Help fund Doro &amp; Diega's journey to the Orlando Fringe 2016. A brand new choose-your-own adventure musical!"/>
        <s v="This year, we will be producing the cult classic Little Shop of Horrors with your proceeds going towards venue and production costs."/>
        <s v="Chess. Betrayal. Blueberry yoghurts. &quot;Pawn&quot; - a new musical by Oxford students - needs funding to go to the Edinburgh Fringe!"/>
        <s v="The brainchild of Coleman Peterson and Janice Gilbert.  The funding will be used to professionally record the songs."/>
        <s v="The Happiest Show on Earth is a Disney musical revue to benefit the Make-A-Wish foundation. Funds for production needed."/>
        <s v="A STORY OF BAGELS AND LOCKS!_x000a__x000a_A JEWISH GIRL FINDS HERSELF ON A UNEXPECTED TRIP TO_x000a_&quot;A SPIRITUAL EXPERIENCE&quot; !"/>
        <s v="This fabulous new play explores the little known love life of England's most famous romantic novelist, Jane Austen."/>
        <s v="As a non profit graduate student at Penn,my passion is the arts, we need support to fund our new CHILDREN's DINNER THEATRE"/>
        <s v="Spin! is an original musical comedy-drama presented by Blue Palm Productions."/>
        <s v="A cultural and historic journey through Puerto Rico's music and dance!"/>
        <s v="Sheet Music portfolio of comedic tour-de-forces, intricate ballads &amp; more...launched live with a power-house Nashville-cast Concert."/>
        <s v="Local boy turned producer returns with a brand new show, another talented cast, dazzling costumes and brand new set! Please support!"/>
        <s v="Poppin Productions are currently entering the development stage of their very first production -  &quot;Duodeca&quot;."/>
        <s v="Part Psychological Thriller - Part Heartbreaking Drama - Part Spectacular Farce - 100% New American Musical Theatre"/>
        <s v="FACING EAST, a dramatic new musical, follows an upstanding mormon couple facing the suicide of the gay son. Help us bring it to London!"/>
        <s v="Ceasefire WWII. Yet Nazis continue the Holocaust.  A German &amp; a girl try to stop the execution of Christian,Gay &amp; Jewish prisoners."/>
        <s v="An original musical on it's way to the stage in Minneapolis, MN. Feel free to ask any questions."/>
        <s v="Playground was established in 2007 on the back of paper napkins and has since provided opportunities for over 800 boys and girls."/>
        <s v="The Imaginary : A Musical is a new musical adaptation based on the novel written by A.F. Harrold.       TheImaginaryAMusical.com"/>
        <s v="A musical about how Shakespeare was inspired to write only his own plays after the co-authored play Henry VI was taken."/>
        <s v="A fully orchestrated concept album of Benjamin Button the Musical!"/>
        <s v="Basement Theatrics is producing Spring Awakening July 22-31, 2016 at 12th Ave Arts in Seattle, WA! Help make this the best it can be!"/>
        <s v="&quot;Sounds By The River&quot; tells the story of a Detroit composer through_x000a_his music, poetry, and dance."/>
        <s v="A truly multicultural experience - Hip Hop, Bollywood, Classical Dancers #liveband #Revoultionary Script 19th July@NationalTheatre"/>
        <s v="A vibrant, street-wise, and musical performance that follows the lives of stories of the community of Washington Heights..."/>
        <s v="Following a sell-out run in Loughborough, Time at the Bar! is heading to this year's Fringe Festival... But we need your help!"/>
        <s v="The story of two women trying to produce their own version of Chekhov's The Seagull with limited resources and unfettered enthusiasm."/>
        <s v="Theater students of UMass present a large-scale theater collaboration that will revolutionize the way you see Shakespeare."/>
        <s v="The University of Exeter Shakespeare Society is touring its acclaimed show The Merchant of Venice to Stratford-upon-Avon!"/>
        <s v="We are raising funds for our local theatre group &quot;The Stage Door&quot;. Funding required for lighting, stage equipment and productions."/>
        <s v="A comedic play about hillbilly vampires and the absurdity of judging by appearances. Wanna live forever? Better watch what you drink."/>
        <s v="Wax Wings is proud to be presenting the premiere of EYES. SHUT DOOR OPEN, a new play by Boston playwright Cassie M. Seinuk."/>
        <s v="Come and help us make the Canterbury Shakespeare Festival a reality"/>
        <s v="A new play by Brandon Taitt._x000a_Presented by The Theatre Cosmic. _x000a_Premiering in August at the 2014 Minnesota Fringe Festival"/>
        <s v="Using 9 actors, TWIST focuses on the horror and unjust in 1837 London.  Think Peter and the Starcatcher meets American Horror Story."/>
        <s v="The Arthurian Order of Avalon is attempting to raise funds to put on the annual Human Chessboard in March 2015!"/>
        <s v="Tusentack Theatre is a professional theatre company providing opportunities to adults who access Mental Health Services."/>
        <s v="Brooklyn Quartet, directed by reg e gaines, in a collaboration of ambitious and unique storytelling, live music and cinematic staging,"/>
        <s v="19 TheaterstÃ¼cke des Schnuppe Figurentheaters bei einem GroÃŸbrand zerstÃ¶rt - bitte unterstÃ¼tzt uns, den Wiederaufbau zu finanzieren"/>
        <s v="Feed, a new play by Garrett Markgraf (based on the novel by M.T. Anderson), Directed by Anna Marck at Oakland University."/>
        <s v="the hardy presents a collaboration between Robbie Curran and Abram Rooney. Kemble House, 9th-14th August, every night at 8pm."/>
        <s v="A girl in Burkina Faso is more likely to marry than finish high school. Public theatre can promote the need for girls to stay in school"/>
        <s v="This is the story about the Westons. One family who live with mental illness on a daily basis."/>
        <s v="IAM TRYING TO TAKE MY DEBUT PLAY BROKEN BISCUITS TO EDINGBURGH FESTIVAL 2015 AND REALLY NEED SOME FUNDING TO HELP ME ACHIEVE THIS GOAL"/>
        <s v="In 1942 three black and one Puerto Rican jazz musicians from Harlem join the segregated US Marines. We see &quot;Love In Time of War&quot;"/>
        <s v="A play that illustrates the symptoms of PTSD, shows its effect on families, and demonstrates some of the difficulties of treating it."/>
        <s v="The Aeon Theatre company is producing another original play by Parker Hale at the Manhattan Reportory Theatre"/>
        <s v="Help Shared Shakes to adopt Murphey Academy, a Title I elementary school in Greensboro for a full day of performances and workshops."/>
        <s v="Santa Barbara Youth Ensemble is performing Hairspray at the Lobero. Help create beautiful memories for these kids by pledging today!"/>
        <s v="Get more kids to love Shakespeare by developing the fun &amp; effective Shakespeare is Boffo! course as an replicable program for teachers."/>
        <s v="About the impact of addiction on relationships; my play hopes to inspire &amp; support those affected to connect with their own creativity"/>
        <s v="IT DOESN'T MATTER is a new comedic piece of political theatre written by three enthusiastic students. Help us produce it at LIPA!"/>
        <s v="&quot;The surveyor said the foundation was shaky&quot;. A woman finds what it means to rebuild her marriage."/>
        <s v="A high-flying French farce with the thrust of a well-tuned jet engine"/>
        <s v="BlodsbrÃ¶llop - vi vill fÃ¶rverkliga vÃ¥r idÃ© om en passionerad berÃ¤ttelse i hÃ¶stfÃ¤rger - vill du?_x000a_A passionate story in autumncolours."/>
        <s v="A futuristic and absurd style play, produced by Colectivo El Pozo, where the characters make a crucial decision. Written by R Dorantes."/>
        <s v="A gritty play looking at a modern day relationship, highlighting issues of mental health and abuse suffered by men."/>
        <s v="A play by award winning writer Eric Monte. _x000a_&quot;If they come back&quot; follows the lives of two teenage boys during the civil rights movement."/>
        <s v="Follow the sell-out Tree Folk Theatre, as we lead you through The Tempest with masks, puppetry and live music! 15th July - 3rd August"/>
        <s v="Vengeance Can Wait navigates Japanese sub-culture as it charts a dark, twisted and touching, â€œdifferentâ€ kind of love story."/>
        <s v="A comedy about a Christopher Walken Club.  This show was chosen to perform in DC!  Help the production get to our nation's capital."/>
        <s v="He met Marilyn. He became obsessed with Norma Jean. That changed everything._x000a__x000a_                                A play by Frank Furino"/>
        <s v="My Insane Shakespeare. An original play by Arthur Elbakyan premiering October 13th at United Solo, New York City."/>
        <s v="The production of the original play &quot;Madame X&quot; by Amanda Davison. Inspired by the painting by John Singer Sargent."/>
        <s v="A Carnegie Mellon capstone play based on a woman's life as she slips from reality due to the degenerative effect of Alzheimer's Disease"/>
        <s v="Bayerische KomÃ¶die im Schaustellermillieu vor historischem Hintergrund des Oktoberfestes von Winfried Frey. UrauffÃ¼hrung September 2015"/>
        <s v="V-Day is a global activist movement to end violence against women and girls."/>
        <s v="A play about the horrible choices we have to make every day. Should we take a risk, or take the road most travelled?"/>
        <s v="Writer/Director Lynette J. Blackwell presents the hilarious entangled love story of when evil and good attempt to coexist."/>
        <s v="A dose of One-woman &quot;Dramedy&quot; to cure those daily blues is just what the doctor ordered!"/>
        <s v="A play dedicated to the 100th anniversary of the Armenian Genocide."/>
        <s v="TWO NEW DARK COMEDIES OPENING IN NYC THIS APRIL AND MAY BY CHRISTOPHER B. LATRO _x000a_ABOUT FAMILY, AMBITION, LOVE AND GREED"/>
        <s v="Thought-provoking drama about one who gets so caught up in churchwork, loses the true meaning of serving God, &amp; has TROUBLE AT THE GATE"/>
        <s v="The Ultimate Screenwriting Conference_x000a_is the experience showing screenwriters how to write and sell a screenplay in hollywood!"/>
        <s v="With non-gender specific casting, CattyWhamPuss Theatre dismiss traditional casting biases in this, their ambitious first venture."/>
        <s v="This is a play that will have each and everyone that sees it thinking about the dreams they had growing up. It's a dramady"/>
        <s v="The unproduced screenplay by Tennessee Williams is given life for the first time on a Twin Cities stage by an ensemble of local actors."/>
        <s v="THE COMING OF THE LORD!"/>
        <s v="The hit immersive theatre experience of England comes to Corpus Christi!"/>
        <s v="Umma Yemaya is  a play that examines the challenges of unconventional love. The Lady  and the Artist create their own world for love."/>
        <s v="I want to create a theatrical performance of the book Grammar Land and present it at schools to help children learn proper grammar."/>
        <s v="Sissy Entertainment delivers a delicious cabaret that blends comedic monologue, song, and traditional sketch comedy."/>
        <s v="A funny, moving, witty piece about a girl, her oboe, and her dreams."/>
        <s v="What do you know about Russian Culture? Our project helps the American children to find out about Russian literature."/>
        <s v="New collection of music by Scott Evan Davis!"/>
        <s v="A Musical about 3 women who pursue their Pleasure and end up finding themselves."/>
        <s v="M,L,S&amp;R it's a sexy rock/pop musical confronting contemporary gay issues with an all male cast singing and dancing to top 40 songs."/>
        <s v="Our musical is finally ready to come to life, and we're raising funds to help make that happen!"/>
        <s v="We are a brand new theatrical teen production company, and we need enough money to put on our first musical production."/>
        <s v="Looking for $250 sponsors to help us provide in-house field trips to schools focusing on character development shows for children K-3."/>
        <s v="An exploration of arts, dance, music and theater bought to you by a talented team of performing arts enthusiasts - a FUNdraising event"/>
        <s v="Det nystartede vÃ¦kstlagsteater NÃ¸rrebro Musicalteater's hÃ¥rrejsende opsÃ¦tning af horror-musicalen &quot;Sweeney Todd&quot;!"/>
        <s v="Hopefully a successful Campaign will bring this original musical back to the stage for performances on 26th, 27th and 28th May 2016."/>
        <s v="Help us record the concept album and stage grand concerts with a fantastic cast and orchestra. Get your tickets, music and more!"/>
        <s v="Encouraging young males to engage in vocational development in the art of musical theater and related dance classes."/>
        <s v="Theatre â€˜Portableâ€™ Royal is a portable, fully working, 40 seater theatre which will tour the UK and beyond!"/>
        <s v="With Russell Grant as Mrs Meers, this classic musical taps into London's Theatro Technis 1-25 October 2014 for its UK fringe premiere!"/>
        <s v="A musical journey coming to the Blue Venue at the 2017 Orlando Fringe Festival!"/>
        <s v="A musical vision of the Faust tale... how he signed his soul to the devil Mephistopheles to find Lori, the love of his life."/>
        <s v="CAGED - A New Musical is the story of One Passion, One Voice, One Dream. - One man's quest to become the woman he always wanted to be."/>
        <s v="The Group M3 is striving to give one of the poorest towns in the country hope again this Easter Holiday."/>
        <s v="A LIVE musical spectacular theatrical experience of The Beatles recording sessions at Abbey Road Studios."/>
        <n v="1"/>
        <s v="&quot;SUPER!: An Original Musical&quot; is an original work written by Ryan Hruza. This campaign is to fund the production and pay the cast/crew!"/>
        <s v="We are devising a vibrant new adaptation of Homer's The Odyssey featuring dynamic storytelling, stunning visuals and original music."/>
        <s v="A romantic comedy about a girl trying to figure out what to do with her life and an angel who comes to help her."/>
        <s v="Will Power Troupe is the only US group invited to perform in London's Shakespeare Festival. We need your help to bring the USA to UK!"/>
        <s v="A comedy about a mime who dreams of becoming a stand up comedian."/>
        <s v="Saloon owner Gertude Blum mistrusts all men and scorns love, but sailor Harry Bales' romantic dreams force her to face her tragic past."/>
        <s v="An inspiring story of a young girl's journey from childhood to adulthood told through monologue, dialogue, poetry and music and dance."/>
        <s v="Ryan and Vanessa are hosting Christmas for the first time but instead of a happy celebration, they get a hilarious survival situation."/>
        <s v="A Transgender makeup artist calls into question the loyalty of her best friend in a 1980's circus while dealing with her dying mother."/>
        <s v="Yorick and Co. is a comedy about a struggling theatre company whose mysterious benefactor starts haunting the show!"/>
        <s v="Help us to put on a production of Terry Pratchett's Wyrd Sisters, an ambitions show for our theatre but one I believe we can do."/>
        <s v="'Somewhere you know, nowhere you've been' a theatrical _x000a_re-imagining of Walthamstowâ€™s past acted out beneath big skies in the marshes."/>
        <s v="More than just a play, RAIN is an outreach to hurting people who feel disengaged or rejected by others."/>
        <s v="HUB Theatre Group collaborates with local artists to present John Logan's RED to the community."/>
        <s v="&quot;De Lewe&quot; deals with the critical issues within today's youth. It reminds us that standing together is stronger than falling apart."/>
        <s v="Love, Sex and Apps is a double bill exploring the way in which we are both connected and disconnected with those around us."/>
        <s v="Based on the novel â€œKnow Thy Lawâ€, this powerful play gives the insight and understanding of the power of knowing the law of the land."/>
        <s v="A play that will cover 4000 years of black history."/>
        <s v="&quot;STAIRCASES&quot; is a piece of collaborative new writing exploring 'L'esprit de l'escalier', or the conversations you wish you could have."/>
        <s v="We will workshop, stage and develop new writing, devised work and adaptations. A joyful leap into the possibilities of an idea!"/>
        <s v="Burqa&amp;Rifle dramatizes the  encounter between two women -- a vigilante and a convert to Islam."/>
        <s v="Death splits apart twin brothers in a questionable car accident. They shared dreams, and now they must share trials in the unknown."/>
        <s v="I am trying to put on a gospel comedy stage play that is full of laughter and life lessons as well that will change your life forever,"/>
        <s v="Join Sherlock Holmes and Dr. Watson as the first adventure together is dramatized live on-stage!  The game is afoot!"/>
        <s v="â€˜Ministers of Graceâ€™ imagines what the movie Ghostbusters would be like if written by William Shakespeare."/>
        <s v="Producing &amp; directing Jake's Women by Neil Simon opening July 9 and running through July 26 for Sonoma Arts Live"/>
        <s v="â€œNo amount of fire or freshness can challenge what a man will store up in his ghostly heart.â€ â€“ The Great Gatsby"/>
        <s v="Bots &amp; Barrals and StoneCrabs Theatre are excited to present the UK premiere of Guillem Clua's powerful Catalan drama Skin in Flames."/>
        <s v="Following the enormous success of Hardcross, we are looking for new ways to bring this wonderful play to a wider audience."/>
        <s v="We're a small group of University students who need a little help making our final exam production the best product possible."/>
        <s v="We place the actors and script to the fore, with productions stripped down to barest level, aiming to make theatre accessible."/>
        <s v="A fantastic new comedy coming to the West End 2014.  An Alan Ayckbourn meets Richard Curtis style comedy. Who knew singing was therapy!"/>
        <s v="Two sisters living in a Cornish seaside town attempt to hide and escape from a life- circle of deceit, abuse, incest and revenge."/>
        <s v="An enthralling tale charting the ecstasies and tragedies behind the seven white masks of centenarian clown,Scaramouche Jones."/>
        <s v="CLTC are crowdfunding for our latest production - Joe Calarco's brilliant adaptation of Shakespeare's most loved tragedy."/>
        <s v="TDPF is a play about a woman named Lisa who devotes her life to her marriage and ministry â€”since it is a woman place says her husband."/>
        <s v="Eleanor Roosevelt: Passionate campaigner for human rights, champion for peace, staunch supporter of FDR's policies, betrayed wife."/>
        <s v="Help Comedy Illusionist Reggie Rice spread the magic of laughter as he takes his award-winning illusion show to a town near you!"/>
        <s v="Help Save High School Theater Program_x000a_Your donations will be used to purchase props, build sets, and costumes."/>
        <s v="Producing syllabus-relevant theatre targeted to HSC students on the NSW Central Coast"/>
        <s v="Brand new graduate theater company 'FMP Theatre' proudly presents the definitive WW1 play, Journey's End, with a little help from you."/>
        <s v="&quot;Charm&quot; class is in session! Mama Darleena, a transgender African-American woman, shares rules for etiquette with her LGBTQ students."/>
        <s v="We need to raise funds to bring this elaborate production to life with special FX makeup, highly detailed sets, and costumes."/>
        <s v="We are a new and exciting semi-pro  theatre company who will support &amp; hire local actors &amp; writers in Brisbane &amp; Queensland."/>
        <s v="An original stage play designed to bring to light the long-term effects on adult survivors of childhood sexual abuse. We do survive!"/>
        <s v="Audience tell stories from their life chooses the improv actors to re-enact the story on the spot via song, dance and theatrics."/>
        <s v="Presenting the complete three part of writer/director Ty Foard's &quot;A King's Story&quot; ...a dramatic artistic one director play festival"/>
        <s v="Lost youth and lost souls struggle to find meaning amid dingy basements, vanishing malls, and a bleak Midwestern summer."/>
        <s v="Forgotten composer, virtuoso pianist, actor, and activist._x000a_I'm hoping to produce my play which explores Julius's life and music."/>
        <s v="This stage play is a true story about one woman's fight against breast cancer while still having to deal with the adversities of life."/>
        <s v="Support the artists of the new play FEVER: a story of love, friendship and sonnets. Donate to help us develop this production!"/>
        <s v="We Kickstarted Broken Alley Theatre in the summer of 2013. It's been an amazing two years. This year, BATx goes bigger than ever."/>
        <s v="'Potter.' is a parody of the popular Harry Potter series allowing aspiring actors a chance to work in a professional production."/>
        <s v="A Stage Play that will bring you to the edge of your seat , leave you thinkin and will also have you laughing while enjoyin the talent"/>
        <s v="Help produce &quot;Boseman and Lena&quot; by Athol Fugard._x000a_Celebrate 18 years of Service to Arts and Community, 2nd Show of a 7th Season in NOLA!"/>
        <s v="In the 30's, two brothers, Benny and Phil, who go to the Arizona desert to be extras in a huge Biblical epic. Riotous comedy!"/>
        <s v="Field Trip Theatre has  commissioned Alexandra Petri to write a world premiere play set in DC , &quot;The Scrum&quot;,"/>
        <s v="My project is to finish writing all 38 of Shakespeare's Plays into shortened 15-20 minute Shortened versions and publish them in 1 year"/>
        <s v="We do a theatre camp for kids every summer doing parady shows of diff stories for kids to learn theater. This year is Star Wars Parody."/>
        <s v="Dr. Mecurio's is an original work of fantasy designed and written for the stage."/>
        <s v="Soon to be known as one of the greatest gospel stage plays of all times. Great hit in New England and now we want to take  it on tour"/>
        <s v="A group of 12 friends, separated by time, space, state borders and oceans want to head to London for the adventure of a lifetime."/>
        <s v="A brilliant project making a huge difference : a play about Climate Change and a series of panels on environmental and community issues"/>
        <s v="With the Great Elephant Repertory we can reach those children who are perceived unreachable, educating them through performance art."/>
        <s v="This is the story about dreams of the kindly clown who indulge in reverie to be a ballet dancer! Every act is a funny sentimental story"/>
        <s v="Actors and actresses are needed to help me create a stage play. A stage play needs to be adapted from the book I wrote."/>
        <s v="Despite hunger and conditions of a Calcutta slum, the people there know that life is precious. They have named it â€˜City of Joy.â€™"/>
        <s v="FHE High School Theatre Booster Fund Raiser for Costumes --Fall Play Snow Queen and Spring Musical Once on this Island"/>
        <s v="This saucy stage play chronicles the highs and lows of my life involving gangs, drugs and prison. The story is a transforming ministry."/>
        <s v="A play about something, or maybe nothing. Four actors depicting all 9 seasons of Seinfeld in 90 minutes."/>
        <s v="A children's theatre group constructing props out of swimming noodles to provide free Shakespeare in the parks to local communities."/>
        <s v="A free website for theatre on California's central coast - actors, auditions, &amp; shows in Santa Barbara, San Luis Obispo, &amp; Montetey."/>
        <s v="You are closer to your dreams than what you expect, your demons will always wait for you to realize them, theyâ€™ll torture you Manny."/>
        <s v="I've written a fun new play exploring the reality of gay stereotypes in 2014 - with accommodation and venue hire it needs some dough :)"/>
        <s v="OUR FRIENDS THE ENEMY will make its American Debut at Theatre Row in New York City, and we would like for you to join us on our journey"/>
        <s v="les effets de censeur sur l'immigration.Ã§a c'est une piÃ¨ce de l'histoire de la rÃ©volution en Iran jusqu'Ã  des meurtres en sÃ©rie en 1999"/>
        <s v="&quot;MAMA'Z BA-B&quot; is the story of Marcus Williams who struggles to find a place for himself as a young black male."/>
        <s v="Andrew Heller producing a production of an original play for the Philadelphia Fringe Festival. Written and Directed by Andrew Heller"/>
        <s v="MNDT will be the first Moroccan Team in history to participate in the WSDC. the worldâ€™s biggest high school debate tournament."/>
        <s v="Ramsay Wise is painting the backdrops for the Maplewood Barn Theatre's summer 2017 production. He needs canvas and paint."/>
        <s v="&quot;On the breast of her gown, in fine red cloth, appeared the letter A.&quot; But what about the rest of the alphabet?"/>
        <s v="Board a pirate ship and sail with us on a midnight cruise into the dark realms of forgotten pirate lore with music, theater &amp; burlesque"/>
        <s v="WeÂ  areÂ  aÂ  newÂ  productionÂ  companyÂ  andÂ  willÂ  beÂ  touringÂ  withÂ  ourÂ  production,  FOLLOW  YOUR  DREAMS  debuting  June  2016."/>
        <s v="The timeless story of the struggling actor, the faithful agent and   the reality of what constitutes success and failure in Hollywood."/>
        <s v="We're a horror based theatre company in Oklahoma City beginning our first season of shows."/>
        <s v="Staged Right Theatre Company is putting on its first season this year, and we need your help with raising money to put on four plays!"/>
        <s v="We are performing Shakespeare's &quot;The Taming of the Shrew&quot; in its original Elizabethan setting at the Oxford Shakespeare Festival."/>
        <s v="Four homeless Key West men are to be given a boat, but fates twist until only the moon and mangroves witness their earthly demise."/>
        <s v="Rossumâ€™s Universal Robots are the perfect workforce, without emotions, needs, or souls. But they are changing. Becoming more like us..."/>
        <s v="Created for the greatest stages of the world, will captivate the hearts of its audience with a Powerful Story Line &amp; Magical creatures!"/>
        <s v="Staged play within the communities of eastern ( Kinston Wilson Wilmington ) North Carolina ! Funds will allow a child to attend! THX"/>
        <s v="After a successful premiere run at Edinburgh 2014, it's been rewritten and revised and is back for another run of Edinburgh fun in 2015"/>
        <s v="Itâ€™s your favorite classic with a twist. This summer, Chicago youth recreate Romeo and Juliet in The Mesh-n-Groove annual production!"/>
        <s v="Sex, deception, addiction, life. _x000a_A quality piece of relevant theatre at one of London's most vibrant and respected fringe theatres."/>
        <s v="Donâ€™t miss Golden Threadâ€™s new family-friendly play with live music about Ziryab, the 9th century musician and cultural trailblazer!"/>
        <s v="Novus Theatre bring you their new show 'Fantastic Mr Fox'. We hope to improve the pay for our cast and crew through Kickstarter."/>
        <s v="The_x0009_next_x0009_project on the_x0009_horizon is_x0009_renovation of the exterior_x0009_faÃ§ade of_x0009_the Spring Garden_x0009_Mill,_x0009_which is in need of paint and_x0009_repair."/>
        <s v="After a successful run at London's Cockpit Theatre, we are invited to perform in Gardzienice OPT and at Teatr Polski in Warsaw, Poland."/>
        <s v="Write Now 5 is a new writing festival in south east London promoting new work from emerging playwrights."/>
        <s v="An evening of of stories based both in myth and truth."/>
        <s v="I love to write. I have written and published my first book and everyone that read it enjoyed it. My dream is to one day write movies"/>
        <s v="A book and a play. Narrated by the ghost of Will Shakespeare and the ghost of his dog Crab,  Their adventures in the afterlife..."/>
        <s v="North Texas first actor-driven theatre company needs your help"/>
        <s v="A richly textured and intellectually powerful social commentary about family, community and America."/>
        <s v="I am seeking to turn my collection of urban poetry into a stage play. My desire is to inspire victims to heal."/>
        <s v="Is Henson willing to dare risk a theatrical speaking tour of his North Pole adventures...and more?"/>
        <s v="Headaches: a play composed of personal testimonies, writings and music, centered on mental illness and its effects on people's lives."/>
        <s v="The African tale of Anansi the Spider is that of a trickster who often uses cleverness and harmless jokes to get what he wants."/>
        <s v="We aim to produce a Professional Published Play for two days in October 2015 on Fri 30th &amp; Sat 31st with three performances in total."/>
        <s v="Forsaken Angels, a powerful new play by William Leary, author of DCMTA's Best Of 2014 Play Masquerade."/>
        <s v="If tables had ears what tales would they tell? Sins of Seven Tables, a modern take on the 7 Deadlies, are they still sins?"/>
        <s v="An Enticing Trip into the World of Assisted Dying"/>
        <s v="We take great short(er) plays by brilliant playwrights &amp; make visually stunning conversation pieces in response to the city we live in"/>
        <s v="Bring Wyrd Sisters, a comedy of Shakespearean proportions, to small-town Texas. Loosely parodies the â€œScottish Play.â€"/>
        <s v="Help Launch The Queen Into South Florida!"/>
        <s v="Help us bring more Art to the Community. It's our second production, Fences by August Wilson. Help us make it a success!"/>
        <s v="Olive and Betty have cheating boyfriends. The solution: Gus and Tor, two Norwegian hit men who specialize in solving such problems."/>
        <s v="Is the public ready to hear Matt's story? Is he willing to risk public speaking and the waning reputation among his own race?"/>
        <s v="Lovers and Other Strangers by RenÃ©e Taylor and Joseph Bologna, showing at The Cockpit theatre in Marylebone, 10th - 14th August 2015"/>
        <s v="Against the decline of Thatcherism, the fall of the Wall, and the rise of Acid House. This comedy is a 'Withnail &amp; I' for 1993."/>
        <s v="JUNTO Productions is proud to present our first production, the premiere of The Connection, a play by Jeffrey Paul."/>
        <s v="Radio drama about a failed comedian with the help of his Dictaphone friend Alan, tries to become a success whilst fighting his demons."/>
        <s v="LEELA IS A 14 YEAR OLD GIRL. JONAH IS A 56 YEAR OLD MAN. IT'S BEEN GOING ON FOR 3 YEARS. HERE COMES THE NIGHT OF VIOLENT RECKONING."/>
        <s v="Harriet Tubman Woman of Faith is a remarkable narrative about the life and faith of Harriet Tubman, told through a dream of a teenager."/>
        <s v="I am trying to put together a ministry theater company for junior / high schoolers that which puts on free shows in the SoCal area."/>
        <s v="FREE Shakespeare In the Park in Bergen County, NJ on July 24, 25, 31, and August 1. We need your support to help keep our show FREE"/>
        <s v="A new play and project exploring challenges faced by young adults struggling with mental health issues in contemporary Britain."/>
        <s v="The true story of the romantic entanglements of Mary Shelley's parents. Anarchist; William Godwin &amp;, 1st feminist; Mary Wollstonecraft."/>
        <s v="Funding for a production of Time Please at the Brighton Fringe 2017... and beyond."/>
        <s v="Finally a crossover of the arts takes place! Theater &amp; LIVE Pro Wrestling. A unique story featuring TV Pro Wrestling without the TV."/>
        <s v="Having lived her whole life in the midst of a civil war, 11 year old Leyla dreams of being a pilot so she may fly her family to safety."/>
        <s v="Help a group of actors end bigotry in Houston, TX by supporting a  full production of Angels in America."/>
        <s v="Help us produce a video of the first Original Pronunciation Merchant of Venice."/>
        <s v="An original gospel stage play that explores the pain and hurt caused by those who struggle to forgive others!"/>
        <s v="Ever wonder what Wonder Woman wants in a super man? Can you be both a lover, and a fighter? And, whatâ€™s with all the spandex?"/>
        <s v="Acteurs, scÃ©naristes et metteurs en scÃ¨ne souhaitant monter, 5 piÃ¨ces de thÃ©Ã¢tre ainsi que 3 courts mÃ©trages et 2 long-mÃ©trages."/>
        <s v="This is a play that voices that stories of the black experience in America using spoken word, song and dance."/>
        <s v="Drama Students at Lincoln High School in Walla Walla, WA are working hard to present their excellent version of Little Shop of Horrors."/>
        <s v="The 2014 Minnesota Fringe Festival brings the World Premiere of LightBright's one-act play, The Last King of the I.D.A."/>
        <s v="A theater complex that educates as we entertain.  We will provide shows that inspire and theater classes that motivate."/>
        <s v="The world's best and only tribute to Dean Martin and Jerry Lewis_x000a_ bringing back the Music, Laughter and the Love."/>
        <s v="HeARTistry's contemporary production of As You Like It epitomizes the wit and eloquence of William Shakespeare for a modern audience."/>
        <s v="'Play it Forward' is a ticket bank for individuals in need. Fund a theater experience for someone that would otherwise go without!"/>
        <s v="Help us produce an iconic new verse play, set in the year 2020, with virtuoso acting and hauntingly beautiful words and music"/>
        <s v="This local community theatre needs a proper, efficient, SAFE and professional audio and lighting setup. Helps us raise the funds!"/>
        <s v="&quot;Stories are where you go to look for the truth of your own life.&quot; (Frank Delaney)"/>
        <s v="The Pelican is a haunted play by one of Swedenâ€™s most renowned playwrights, August Strindberg, about a mother's tragic deceit."/>
        <s v="We are vagina warriors ready to bring our message of human rights, empowerment and diversity to Main St. Lexington, NC."/>
        <s v="Help stage an original One Act Play that brings awareness to Alzheimer's in its debut performance."/>
        <s v="This nationally published book, set in the 70â€™s, tells the untold story of singers and a friendly reunion visit turning bad."/>
        <s v="A bold, colouful, vibrant play centred around the last remaining monarchy of Africa."/>
        <s v="Acting group and production for inner city youth, about inner city youth. The problems and stuation that they see everyday."/>
        <s v="This could be my last play, need to bring my son out to see it before it's over.  Need to fly him here from BC"/>
        <s v="A bilingual play in The New Works Festival at UT that crosses cultures and explores what it means to be confident with who you are."/>
        <s v="&quot;The Hostages&quot; is about a bank robbery gone wrong, as we learn more about each characters, we question who are the actually hostages..."/>
        <s v="An eclectic One Man stage show, that takes the audience on a journey through vast personalities, as he discovers his true self...#Drama"/>
        <s v="A conservative grandmother takes her hip-hop generation grandchildren through the history of Gospel music in one night..."/>
        <s v="The unspoken story of growing up disabled with cerebral palsy and no speech. This inclusive company fights ignorance using dark humour."/>
        <s v="A caravan heist goes horribly wrong. When the rogues meet up to discuss the matter, they suspect one of them is the King's guard."/>
        <s v="Amen is an important jarring story about the repercussions of reporting the war from the front lines and the war that follows them home"/>
        <s v="It is a heart-breaking life story of Wu family who tries to preserve the gem of Chinese Kun Opera through generations."/>
        <s v="This empowering piece encourages women to rise up and pursue their dreams, not by behaving like a boy but by,_x000a_â€œThrowing Like A Girl.â€"/>
        <s v="'Time at the Bar!' is a play written by Kieran Mellish, a student at Loughborough University and member of LSU Stage Society."/>
        <s v="I love you,he said,then he kissed her as her tears fell down.It was my fault but make up will fix it&quot;she replied,then he hit her again!"/>
        <s v="Moving Stories' 'The Tempest' promises to be vibrant &amp; enchanting, with original music, vivid design &amp; unforgettable performances."/>
        <s v="American Pride is a play centered on the Poetry of one Iraq War veteran, and follows her journey through war and back home."/>
        <s v="Exhilarating Double Bill uniting London premiere of THE TWELFTH BATTLE OF ISONZO &amp; thrilling revival of JUDITH: A PARTING FROM THE BODY"/>
        <s v="Help reveal the beauty of Islamic culture by launching this new adventure play celebrating Persian music, dance, and lore."/>
        <s v="A very Canadian children's play inspired by the tradition of British pantomimes like Aladdin, and the Nutcracker."/>
        <s v="A funny, poignant play that revives the forgotten life and adventures of great Scottish Canadian, world renowned poet, Robert Service."/>
        <s v="SKYLAR'S SYNDROME is a tremendous psychodrama by master playwright Gavin Kayner!"/>
        <s v="Shakespeare's beloved tragedy, MacBeth, staged in the Black Hills of Wyoming during Sturgis '76. Warning! This is no church picnic!"/>
        <s v="WMHAE by Julie McNamara, raises awareness of the effects domestic violence has on the mental health of young people who witness it."/>
        <s v="We are mounting a production of Neil Simon's brilliant comedy, The Odd Couple, and need your help to make it as wonderful as we can."/>
        <s v="A classical/ fantasy version of midsummers done by professionally trained actors in Tulsa!"/>
        <s v="We have created an outstanding mobile Performing Arts Program that has great impact on the social development in multiple communities."/>
        <s v="Be a PRODUCER of the Original stage play BELLE DAME SANS MERCI by Michael Fenlason! :-) :-( !"/>
        <s v="'The Pendulum Swings' is a three-act dark comedy that sees Frank and Michael await their execution on Death Row."/>
        <s v="V-Day Southern Utah University 2015 and Second Studio Players presents: The Vagina Monologues"/>
        <s v="ExÃ¡men final de alumnos del Centro de CapacitaciÃ³n de la ANDA. Son extractos de obras: El JardÃ­n de los CerezoS, Madre Coraje y Casa"/>
        <s v="Salute the Centenary with this satirical and moving play. The centenary has national relevance, and we want to mark it in our community"/>
        <s v="OTHELLO, directed by Daniel Echevarria. A tragedy that highlights political corruption and the madness that can come out of love."/>
        <s v="A performance to inspire people, regardless of their faith, to visualise the repentance of Hurr and the forgiveness of Imam Hussain"/>
        <s v="Set in the near future, this version of Shakespeare's classic play looks at how events that shook an empire could still happen today."/>
        <s v="A play to raise awareness about the effects of mental illness on a military family in the Cold War area."/>
        <s v="We aim to bring creative, innovative, exciting, educational and fun community theater (with a professional attitude) to a new location."/>
        <s v="Theatre Memoire are a High Wycombe based theatre company. Performing plays about multi-culturalism and interconectedness."/>
        <s v="A tale of obsession, science, and lost love! Help the Caddo Magnet Players give this student-written play its debut on a real stage!"/>
        <s v="&quot;Uncommonnotion&quot;. is a collections of short humors stories, I want to develop into plays, interest has been shown in this idea."/>
        <s v="AUTheatreWing is a student theatre association fostering the development of the dramatic arts at our university."/>
        <s v="A short one act play about an undercover cop posing as a girl scout trying to stop a doughnut shop from selling drug filled doughnuts."/>
        <s v="Condemned to death for Collaboration with the Nazis, popular French Singer &amp; Entertainer Maurice Chevalier tells his side of the story"/>
        <s v="WANTS deals with diversity in all its various facets._x000a_The drama is set in a futuristic society where no diversity si accepted."/>
        <s v="Just like the good old fashioned radio dramas, Heritage will be performed and narrated for you by 16 different talented voice actors."/>
        <s v="Our theater troupe needs your help to put on a unique production of Hamlet! Pledge to help young actors learn and refine their skills!"/>
        <s v="Comedy Stage Play"/>
        <s v="Young persons theatre company working in deprived area seeking funding for children's theatrical production."/>
        <s v="&quot;The Snail&quot; is the story of Andrew, a Transgender, who discovers his identity through the relationship with parents, with peers and sex"/>
        <s v="A gripping re-enactment of a true breast cancer survival story, highlighted with inspiration and laughter!"/>
        <s v="Unique  troupe will bring the wonder &amp; joy of Therapeutic Theater to  youth with severe multiple disabilities, &amp; adults with Alzheimers"/>
        <s v="&quot;A Cry for Help is Riveting, Inspiring, and Mesmerizing. You will laugh, cry, and be thinking about your own Cry for Help&quot;"/>
        <s v="'The Grouch' is the perfect way to brighten up your Christmas. Full of love, laughs and some sheer calculated silliness, don't miss it!"/>
        <s v="Live at the Speakeasy with Ryan Anderson is a local talk show! Showcasing local artist, special guest, and talented bands."/>
        <s v="Proyecto teatral dirigido por MartÃ­n Acosta que habla y reflexiona sobre el amor y su naturaleza."/>
        <s v="Theatre for Life believes in unlocking young people's creativity, developing self belief and creating positive opportunities."/>
        <s v="And There Was War is a play, a biblical narrative deeply entrenched in the concepts of the great controversy between Good and Evil!"/>
        <s v="Community Youth play, written by and performed by the youth about finding joy in the simple things in life"/>
        <s v="L.U.N.A. (Love, Understanding, Nurturing, and Awareness) is a non-profit organization dedicated to helping raise awareness for causes."/>
        <s v="How does war change a family?  A peek into one family's kitchen as their soldier fights in Iraq."/>
        <s v="This is a Comedic Story about a young boy who saw the image of the perfect woman and from that point searched for someone similar"/>
        <s v="Local Community theater to get up and running in the Idaho Falls area. Something new, something different!"/>
        <s v="Weather Men is a play, written by Nathan Black.  A comedy/drama that explores the question of 'why people stay together?'"/>
        <s v="PETER PAN, written by Ebony Rattle, is a new retelling of the classic play by J.M. Barrie about a boy who refused to grow up."/>
        <s v="Buscamos finalizar el proceso de producciÃ³n de un espectÃ¡culo de payaso y con Ã©l, activar espacios pÃºblicos para la escena clown."/>
        <s v="No magic show has ever integrated theatre arts like this.  World of Paradox is designed for all audiences and is interactive in nature."/>
        <s v="A new dramatic comedy dealing with a father's unwillingness to let go of his past causes major problems for the future of his daughter."/>
        <s v="We are producing and directing a stage play that will focus on relationships and the stereotypes/truths that prohibit growth."/>
        <s v="Jack the Lad - a new play that explores how far the boundaries of friendship will stretch when morality and loyalties clash."/>
        <s v="Set in the height of sex, drugs and rock 'n' roll this production is an exciting new take on Moliere's classic! Performing with SpaceUK"/>
        <s v="REBORN IN LOVE is the sequel to REBORN FROM ABOVE: A Tale of Eternal Love.  This is part two, of a One-Act play series."/>
        <s v="A family oriented play about Christians &amp; the sins they live with, portrayed by &quot;puppets and toys&quot; at Queensbury Theater in Houston."/>
      </sharedItems>
    </cacheField>
    <cacheField name="goal" numFmtId="0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0">
      <sharedItems containsString="0" containsBlank="1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 count="2">
        <b v="0"/>
        <b v="1"/>
      </sharedItems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0">
      <sharedItems containsString="0" containsBlank="1" containsNumber="1" minValue="0" maxValue="303833.2"/>
    </cacheField>
    <cacheField name="Average Donation" numFmtId="44">
      <sharedItems containsMixedTypes="1" containsNumber="1" minValue="0" maxValue="3304" count="2940">
        <n v="63.917582417582416"/>
        <n v="185.48101265822785"/>
        <n v="15"/>
        <n v="69.266666666666666"/>
        <n v="190.55028169014085"/>
        <n v="93.40425531914893"/>
        <n v="146.87931034482759"/>
        <n v="159.82456140350877"/>
        <n v="291.79333333333335"/>
        <n v="31.499500000000001"/>
        <n v="158.68421052631578"/>
        <n v="80.333333333333329"/>
        <n v="59.961305925030231"/>
        <n v="109.78431372549019"/>
        <n v="147.70731707317074"/>
        <n v="21.755102040816325"/>
        <n v="171.84285714285716"/>
        <n v="41.944444444444443"/>
        <n v="93.264122807017543"/>
        <n v="56.136363636363633"/>
        <n v="80.16"/>
        <n v="199.9009900990099"/>
        <n v="51.25"/>
        <n v="103.04347826086956"/>
        <n v="66.346149825783982"/>
        <n v="57.142857142857146"/>
        <n v="102.10526315789474"/>
        <n v="148.96666666666667"/>
        <n v="169.6056338028169"/>
        <n v="31.623931623931625"/>
        <n v="76.45264150943396"/>
        <n v="13"/>
        <n v="320.44943820224717"/>
        <n v="83.75"/>
        <n v="49.882352941176471"/>
        <n v="59.464285714285715"/>
        <n v="193.84090909090909"/>
        <n v="159.51383399209487"/>
        <n v="41.68181818181818"/>
        <n v="150.89861751152074"/>
        <n v="126.6875"/>
        <n v="105.26315789473684"/>
        <n v="117.51479289940828"/>
        <n v="117.36121673003802"/>
        <n v="133.33333333333334"/>
        <n v="98.360655737704917"/>
        <n v="194.44444444444446"/>
        <n v="76.865000000000009"/>
        <n v="56.815789473684212"/>
        <n v="137.93103448275863"/>
        <n v="27.272727272727273"/>
        <n v="118.33613445378151"/>
        <n v="223.48076923076923"/>
        <n v="28.111111111111111"/>
        <n v="194.23076923076923"/>
        <n v="128.95348837209303"/>
        <n v="49.316091954022987"/>
        <n v="221.52173913043478"/>
        <n v="137.21333333333334"/>
        <n v="606.82242424242418"/>
        <n v="43.040092592592593"/>
        <n v="322.39130434782606"/>
        <n v="96.708333333333329"/>
        <n v="35.474531249999998"/>
        <n v="86.666666666666671"/>
        <n v="132.05263157894737"/>
        <n v="91.230769230769226"/>
        <n v="116.25"/>
        <n v="21.194444444444443"/>
        <n v="62.327134831460668"/>
        <n v="37.411764705882355"/>
        <n v="69.71875"/>
        <n v="58.170731707317074"/>
        <n v="50"/>
        <n v="19.471034482758618"/>
        <n v="85.957446808510639"/>
        <n v="30.666666666666668"/>
        <n v="60.384615384615387"/>
        <n v="38.6"/>
        <n v="40.268292682926827"/>
        <n v="273.82978723404256"/>
        <n v="53.035714285714285"/>
        <n v="40.005000000000003"/>
        <n v="15.76923076923077"/>
        <n v="71.428571428571431"/>
        <n v="71.714285714285708"/>
        <n v="375.76470588235293"/>
        <n v="104.6"/>
        <n v="60"/>
        <n v="123.28571428571429"/>
        <n v="31.375"/>
        <n v="78.260869565217391"/>
        <n v="122.32558139534883"/>
        <n v="73.733333333333334"/>
        <n v="21.666666666666668"/>
        <n v="21.904761904761905"/>
        <n v="50.588235294117645"/>
        <n v="53.125"/>
        <n v="56.666666666666664"/>
        <n v="40.776666666666664"/>
        <n v="192.30769230769232"/>
        <n v="100"/>
        <n v="117.92307692307692"/>
        <n v="27.897959183673468"/>
        <n v="39.383333333333333"/>
        <n v="186.11111111111111"/>
        <n v="111.37681159420291"/>
        <n v="78.723404255319153"/>
        <n v="46.702127659574465"/>
        <n v="65.384615384615387"/>
        <n v="102.0754716981132"/>
        <n v="64.197530864197532"/>
        <n v="90.384615384615387"/>
        <n v="88.571428571428569"/>
        <n v="28.727272727272727"/>
        <n v="69.78947368421052"/>
        <n v="167.48962962962963"/>
        <n v="144.91230769230768"/>
        <n v="91.840540540540545"/>
        <n v="10"/>
        <n v="1"/>
        <s v="-"/>
        <n v="25.166666666666668"/>
        <n v="11.666666666666666"/>
        <n v="106.69230769230769"/>
        <n v="47.5"/>
        <n v="311.16666666666669"/>
        <n v="94.506172839506178"/>
        <n v="80.599999999999994"/>
        <n v="81.241379310344826"/>
        <n v="500"/>
        <n v="46.178571428571431"/>
        <n v="55.945945945945944"/>
        <n v="37.555555555555557"/>
        <n v="38.333333333333336"/>
        <n v="20"/>
        <n v="15.333333333333334"/>
        <n v="449.43283582089555"/>
        <n v="28"/>
        <n v="35.9"/>
        <n v="13.333333333333334"/>
        <n v="20.25"/>
        <n v="119"/>
        <n v="4"/>
        <n v="5"/>
        <n v="43.5"/>
        <n v="91.428571428571431"/>
        <n v="3000"/>
        <n v="5.5"/>
        <n v="108.33333333333333"/>
        <n v="56"/>
        <n v="32.5"/>
        <n v="49.884615384615387"/>
        <n v="25.714285714285715"/>
        <n v="30.846153846153847"/>
        <n v="180.5"/>
        <n v="373.5"/>
        <n v="25.5"/>
        <n v="220"/>
        <n v="160"/>
        <n v="69"/>
        <n v="83.333333333333329"/>
        <n v="5.666666666666667"/>
        <n v="77.10526315789474"/>
        <n v="32.75"/>
        <n v="46.5"/>
        <n v="87.308333333333337"/>
        <n v="54.285714285714285"/>
        <n v="93.25"/>
        <n v="117.68368136117556"/>
        <n v="76.470588235294116"/>
        <n v="163.84615384615384"/>
        <n v="91.818181818181813"/>
        <n v="185.83333333333334"/>
        <n v="331.53833333333336"/>
        <n v="314.28947368421052"/>
        <n v="115.98684210526316"/>
        <n v="120"/>
        <n v="65"/>
        <n v="125"/>
        <n v="30"/>
        <n v="15.714285714285714"/>
        <n v="80.2"/>
        <n v="117.84759124087591"/>
        <n v="109.04255319148936"/>
        <n v="73.019801980198025"/>
        <n v="78.195121951219505"/>
        <n v="47.398809523809526"/>
        <n v="54.020833333333336"/>
        <n v="68.488789237668158"/>
        <n v="108.14516129032258"/>
        <n v="589.95205479452056"/>
        <n v="48.051063829787232"/>
        <n v="72.482837528604122"/>
        <n v="57.077922077922075"/>
        <n v="85.444444444444443"/>
        <n v="215.85714285714286"/>
        <n v="89.38643312101911"/>
        <n v="45.418404255319146"/>
        <n v="65.756363636363631"/>
        <n v="66.70405357142856"/>
        <n v="83.345930232558146"/>
        <n v="105.04609341825902"/>
        <n v="120.90909090909091"/>
        <n v="97.63636363636364"/>
        <n v="41.379310344827587"/>
        <n v="30.654485981308412"/>
        <n v="64.945054945054949"/>
        <n v="95.775862068965523"/>
        <n v="40.416666666666664"/>
        <n v="78.578424242424248"/>
        <n v="50.18018018018018"/>
        <n v="92.251735588972423"/>
        <n v="57.540983606557376"/>
        <n v="109.42160278745645"/>
        <n v="81.892461538461546"/>
        <n v="45.667711864406776"/>
        <n v="55.221238938053098"/>
        <n v="65.298192771084331"/>
        <n v="95.225806451612897"/>
        <n v="75.444794952681391"/>
        <n v="97.816867469879512"/>
        <n v="87.685606557377056"/>
        <n v="54.748948106591868"/>
        <n v="83.953417721518989"/>
        <n v="254.38547486033519"/>
        <n v="101.8269801980198"/>
        <n v="55.066394736842106"/>
        <n v="56.901438721136763"/>
        <n v="121.28148148148148"/>
        <n v="91.189655172413794"/>
        <n v="115.44812080536913"/>
        <n v="67.771551724137936"/>
        <n v="28.576190476190476"/>
        <n v="46.8828125"/>
        <n v="154.42231237322514"/>
        <n v="201.22137404580153"/>
        <n v="100.08204511278196"/>
        <n v="230.08953488372092"/>
        <n v="141.74647887323943"/>
        <n v="56.344351395730705"/>
        <n v="73.341188524590166"/>
        <n v="85.337785234899329"/>
        <n v="61.496215139442228"/>
        <n v="93.018518518518519"/>
        <n v="50.292682926829265"/>
        <n v="106.43243243243244"/>
        <n v="51.719576719576722"/>
        <n v="36.612499999999997"/>
        <n v="42.517361111111114"/>
        <n v="62.712871287128714"/>
        <n v="89.957983193277315"/>
        <n v="28.924722222222222"/>
        <n v="138.8022"/>
        <n v="61.301369863013697"/>
        <n v="80.202702702702709"/>
        <n v="32.095833333333331"/>
        <n v="200.88888888888889"/>
        <n v="108.01265822784811"/>
        <n v="95.699367088607602"/>
        <n v="49.880281690140848"/>
        <n v="110.47058823529412"/>
        <n v="134.91139240506328"/>
        <n v="106.62314540059347"/>
        <n v="145.04301075268816"/>
        <n v="114.58620689655173"/>
        <n v="105.3170731707317"/>
        <n v="70.921195652173907"/>
        <n v="147.17167680278018"/>
        <n v="160.47058823529412"/>
        <n v="156.04578313253012"/>
        <n v="63.17365269461078"/>
        <n v="104.82352941176471"/>
        <n v="97.356164383561648"/>
        <n v="203.63063063063063"/>
        <n v="188.31203007518798"/>
        <n v="146.65217391304347"/>
        <n v="109.1875"/>
        <n v="59.249046653144013"/>
        <n v="97.904838709677421"/>
        <n v="70.000169491525426"/>
        <n v="72.865168539325836"/>
        <n v="146.34782608695653"/>
        <n v="67.909090909090907"/>
        <n v="169.85083076923075"/>
        <n v="58.413339694656486"/>
        <n v="119.99298245614035"/>
        <n v="99.860335195530723"/>
        <n v="90.579148936170213"/>
        <n v="117.77361477572559"/>
        <n v="86.554621848739501"/>
        <n v="71.899281437125751"/>
        <n v="129.81900452488688"/>
        <n v="44.912863070539416"/>
        <n v="40.755244755244753"/>
        <n v="103.52394779771615"/>
        <n v="125.44827586206897"/>
        <n v="246.60606060606059"/>
        <n v="79.401340206185566"/>
        <n v="86.138613861386133"/>
        <n v="193.04868913857678"/>
        <n v="84.023178807947019"/>
        <n v="139.82758620689654"/>
        <n v="109.82189265536722"/>
        <n v="139.53488372093022"/>
        <n v="347.84615384615387"/>
        <n v="68.24159292035398"/>
        <n v="239.93846153846152"/>
        <n v="287.31343283582089"/>
        <n v="86.84882352941176"/>
        <n v="81.84905660377359"/>
        <n v="42.874970059880241"/>
        <n v="709.41860465116281"/>
        <n v="161.25517890772127"/>
        <n v="41.777777777777779"/>
        <n v="89.887640449438209"/>
        <n v="45.051724137931032"/>
        <n v="42.857142857142854"/>
        <n v="54.083333333333336"/>
        <n v="103.21804511278195"/>
        <n v="40.397590361445786"/>
        <n v="116.85906040268456"/>
        <n v="115.51020408163265"/>
        <n v="104.31274900398407"/>
        <n v="69.772727272727266"/>
        <n v="43.020833333333336"/>
        <n v="58.540469973890339"/>
        <n v="111.79535864978902"/>
        <n v="46.230769230769234"/>
        <n v="144.69039145907473"/>
        <n v="88.845070422535215"/>
        <n v="81.75107284768211"/>
        <n v="104.25906735751295"/>
        <n v="90.616504854368927"/>
        <n v="157.33048433048432"/>
        <n v="105.18"/>
        <n v="58.719836956521746"/>
        <n v="81.632653061224488"/>
        <n v="56.460043668122275"/>
        <n v="140.1044776119403"/>
        <n v="224.85263157894738"/>
        <n v="181.13306451612902"/>
        <n v="711.04109589041093"/>
        <n v="65.883720930232556"/>
        <n v="75.185714285714283"/>
        <n v="133.14391143911439"/>
        <n v="55.2"/>
        <n v="86.163714285714292"/>
        <n v="92.318181818181813"/>
        <n v="160.16473684210527"/>
        <n v="45.6"/>
        <n v="183.28571428571428"/>
        <n v="125.78838174273859"/>
        <n v="57.654545454545456"/>
        <n v="78.660818713450297"/>
        <n v="91.480769230769226"/>
        <n v="68.09809523809524"/>
        <n v="48.086800000000004"/>
        <n v="202.42307692307693"/>
        <n v="216.75"/>
        <n v="110.06849315068493"/>
        <n v="4.833333333333333"/>
        <n v="50.166666666666664"/>
        <n v="35.833333333333336"/>
        <n v="11.76923076923077"/>
        <n v="40.78"/>
        <n v="3"/>
        <n v="16.625"/>
        <n v="52"/>
        <n v="4.8"/>
        <n v="51.875"/>
        <n v="71.25"/>
        <n v="62.5"/>
        <n v="170.54545454545453"/>
        <n v="393.58823529411762"/>
        <n v="47.875"/>
        <n v="20.502500000000001"/>
        <n v="9"/>
        <n v="56.571428571428569"/>
        <n v="40"/>
        <n v="16.399999999999999"/>
        <n v="22.5"/>
        <n v="20.333333333333332"/>
        <n v="16.755102040816325"/>
        <n v="25"/>
        <n v="12.5"/>
        <n v="113.63636363636364"/>
        <n v="17.25"/>
        <n v="15.2"/>
        <n v="110.64102564102564"/>
        <n v="38.476470588235294"/>
        <n v="28.2"/>
        <n v="61.5"/>
        <n v="39.569274193548388"/>
        <n v="88.8"/>
        <n v="55.457142857142856"/>
        <n v="87.142857142857139"/>
        <n v="51.224489795918366"/>
        <n v="13.545454545454545"/>
        <n v="66.520080000000007"/>
        <n v="71.666666666666671"/>
        <n v="10.333333333333334"/>
        <n v="136.09090909090909"/>
        <n v="73.461538461538467"/>
        <n v="53.75"/>
        <n v="57.5"/>
        <n v="12.666666666666666"/>
        <n v="67"/>
        <n v="3.7142857142857144"/>
        <n v="250"/>
        <n v="64"/>
        <n v="102.38235294117646"/>
        <n v="16.666666666666668"/>
        <n v="725.02941176470586"/>
        <n v="68.333333333333329"/>
        <n v="39.228571428571428"/>
        <n v="150.14705882352942"/>
        <n v="93.428571428571431"/>
        <n v="110.96774193548387"/>
        <n v="71.785714285714292"/>
        <n v="29.258076923076924"/>
        <n v="1000"/>
        <n v="74.347826086956516"/>
        <n v="63.829113924050631"/>
        <n v="44.333333333333336"/>
        <n v="86.944444444444443"/>
        <n v="126.55172413793103"/>
        <n v="129.03225806451613"/>
        <n v="71.242774566473983"/>
        <n v="117.88235294117646"/>
        <n v="327.08333333333331"/>
        <n v="34.745762711864408"/>
        <n v="100.06410256410257"/>
        <n v="40.847457627118644"/>
        <n v="252.01666666666668"/>
        <n v="25.161000000000001"/>
        <n v="35"/>
        <n v="402.70588235294116"/>
        <n v="26"/>
        <n v="8.5"/>
        <n v="8.75"/>
        <n v="135.03571428571428"/>
        <n v="20.5"/>
        <n v="64.36363636363636"/>
        <n v="200"/>
        <n v="68.3"/>
        <n v="27.5"/>
        <n v="34"/>
        <n v="49"/>
        <n v="142"/>
        <n v="53"/>
        <n v="38.444444444444443"/>
        <n v="64.75"/>
        <n v="2"/>
        <n v="14"/>
        <n v="389.28571428571428"/>
        <n v="150.5"/>
        <n v="24.777777777777779"/>
        <n v="30.5"/>
        <n v="16.428571428571427"/>
        <n v="53.25"/>
        <n v="121.42857142857143"/>
        <n v="15.5"/>
        <n v="23.333333333333332"/>
        <n v="45.386153846153846"/>
        <n v="16.375"/>
        <n v="292.2"/>
        <n v="105.93388429752066"/>
        <n v="300"/>
        <n v="87"/>
        <n v="37.888888888888886"/>
        <n v="111.41025641025641"/>
        <n v="90"/>
        <n v="116.66666666666667"/>
        <n v="76.666666666666671"/>
        <n v="49.8"/>
        <n v="50.5"/>
        <n v="151.31746031746033"/>
        <n v="134.3592456301748"/>
        <n v="174.02631578947367"/>
        <n v="73.486268364348675"/>
        <n v="23.518987341772153"/>
        <n v="39.074444444444445"/>
        <n v="125.94117647058823"/>
        <n v="1644"/>
        <n v="42.670731707317074"/>
        <n v="35.125"/>
        <n v="239.35238095238094"/>
        <n v="107.64285714285714"/>
        <n v="95.830623306233065"/>
        <n v="31.663376110562684"/>
        <n v="42.886861313868614"/>
        <n v="122.73563218390805"/>
        <n v="190.45454545454547"/>
        <n v="109.33695652173913"/>
        <n v="143.66666666666666"/>
        <n v="84.944444444444443"/>
        <n v="10.555555555555555"/>
        <n v="39"/>
        <n v="31.172413793103448"/>
        <n v="155.33333333333334"/>
        <n v="178.92857142857142"/>
        <n v="27.36"/>
        <n v="1536.25"/>
        <n v="84.99677419354839"/>
        <n v="788.5333333333333"/>
        <n v="50.29767441860465"/>
        <n v="7.5"/>
        <n v="34.269230769230766"/>
        <n v="61.291666666666664"/>
        <n v="133.25"/>
        <n v="65.17647058823529"/>
        <n v="93.90425531914893"/>
        <n v="150.65116279069767"/>
        <n v="13.25"/>
        <n v="99.333333333333329"/>
        <n v="177.39259259259259"/>
        <n v="55.3"/>
        <n v="591.66666666666663"/>
        <n v="405.5"/>
        <n v="343.14732142857144"/>
        <n v="72.588235294117652"/>
        <n v="6.4975124378109452"/>
        <n v="119.38513513513513"/>
        <n v="84.285714285714292"/>
        <n v="90.857142857142861"/>
        <n v="20.342105263157894"/>
        <n v="530.68965517241384"/>
        <n v="120.39184269662923"/>
        <n v="291.33333333333331"/>
        <n v="124.9191891891892"/>
        <n v="119.57142857142857"/>
        <n v="120.25"/>
        <n v="195.4"/>
        <n v="117.69868421052631"/>
        <n v="23.948509485094849"/>
        <n v="99.973372781065095"/>
        <n v="26.25"/>
        <n v="199"/>
        <n v="80.321428571428569"/>
        <n v="115.75"/>
        <n v="44.6875"/>
        <n v="76.25"/>
        <n v="19.399999999999999"/>
        <n v="66.707317073170728"/>
        <n v="84.142857142857139"/>
        <n v="215.72549019607843"/>
        <n v="54.69"/>
        <n v="51.62944055944056"/>
        <n v="143.35714285714286"/>
        <n v="72.428571428571431"/>
        <n v="36.530201342281877"/>
        <n v="60.903461538461535"/>
        <n v="43.55"/>
        <n v="99.766037735849054"/>
        <n v="88.732394366197184"/>
        <n v="4.9230769230769234"/>
        <n v="17.822485207100591"/>
        <n v="187.19298245614036"/>
        <n v="234.80786026200875"/>
        <n v="105.04629629629629"/>
        <n v="39.048780487804876"/>
        <n v="68.345323741007192"/>
        <n v="169.57894736842104"/>
        <n v="141.42340425531913"/>
        <n v="67.391304347826093"/>
        <n v="54.266666666666666"/>
        <n v="82.516129032258064"/>
        <n v="53.729729729729726"/>
        <n v="34.206185567010309"/>
        <n v="127.32727272727273"/>
        <n v="45.56818181818182"/>
        <n v="95.963636363636368"/>
        <n v="77.271186440677965"/>
        <n v="57.338709677419352"/>
        <n v="53.19047619047619"/>
        <n v="492.30769230769232"/>
        <n v="42.346938775510203"/>
        <n v="37.466029411764708"/>
        <n v="37.454545454545453"/>
        <n v="33.055555555555557"/>
        <n v="134.21052631578948"/>
        <n v="51.474747474747474"/>
        <n v="39.166666666666664"/>
        <n v="57.295454545454547"/>
        <n v="59"/>
        <n v="31.846153846153847"/>
        <n v="16"/>
        <n v="63.122807017543863"/>
        <n v="7"/>
        <n v="66.666666666666671"/>
        <n v="38.518518518518519"/>
        <n v="42.609200000000001"/>
        <n v="63.485714285714288"/>
        <n v="102.5"/>
        <n v="31.142758620689655"/>
        <n v="162.27272727272728"/>
        <n v="80.588235294117652"/>
        <n v="59.85441176470588"/>
        <n v="132.85714285714286"/>
        <n v="92.547820512820508"/>
        <n v="60.859375"/>
        <n v="41.851833333333339"/>
        <n v="88.325937499999995"/>
        <n v="158.96226415094338"/>
        <n v="85.054347826086953"/>
        <n v="112.61111111111111"/>
        <n v="45.436619718309856"/>
        <n v="46.218390804597703"/>
        <n v="178.60714285714286"/>
        <n v="40.75"/>
        <n v="43.733921568627444"/>
        <n v="81.066666666666663"/>
        <n v="74.60526315789474"/>
        <n v="305.55555555555554"/>
        <n v="58.333333333333336"/>
        <n v="117.67605633802818"/>
        <n v="73.771929824561397"/>
        <n v="104.65116279069767"/>
        <n v="79.82692307692308"/>
        <n v="27.606060606060606"/>
        <n v="24.999375000000001"/>
        <n v="45.464285714285715"/>
        <n v="99.534883720930239"/>
        <n v="39.31"/>
        <n v="89.419999999999987"/>
        <n v="28.684210526315791"/>
        <n v="31.071428571428573"/>
        <n v="70.55263157894737"/>
        <n v="224.12820512820514"/>
        <n v="51.811594202898547"/>
        <n v="43.515151515151516"/>
        <n v="39.816666666666663"/>
        <n v="126.8080808080808"/>
        <n v="113.87755102040816"/>
        <n v="28.181818181818183"/>
        <n v="36.60526315789474"/>
        <n v="60.65625"/>
        <n v="175"/>
        <n v="97.993896103896105"/>
        <n v="148.78048780487805"/>
        <n v="96.08"/>
        <n v="58.625"/>
        <n v="109.70695652173914"/>
        <n v="49.112903225806448"/>
        <n v="47.672131147540981"/>
        <n v="60.737812499999997"/>
        <n v="63.37715789473684"/>
        <n v="53.893617021276597"/>
        <n v="66.871794871794876"/>
        <n v="63.102362204724407"/>
        <n v="36.628930817610062"/>
        <n v="34.005706214689269"/>
        <n v="28.553404255319148"/>
        <n v="18.75"/>
        <n v="41.704347826086959"/>
        <n v="46.669172932330824"/>
        <n v="37.271428571428572"/>
        <n v="59.258064516129032"/>
        <n v="65.8623246492986"/>
        <n v="31.914893617021278"/>
        <n v="19.464285714285715"/>
        <n v="22.737763157894737"/>
        <n v="42.724489795918366"/>
        <n v="52.916666666666664"/>
        <n v="42.5"/>
        <n v="18"/>
        <n v="34.177215189873415"/>
        <n v="58.18181818181818"/>
        <n v="109.18181818181819"/>
        <n v="346.66666666666669"/>
        <n v="12.4"/>
        <n v="27.083333333333332"/>
        <n v="34.761904761904759"/>
        <n v="28.577777777777779"/>
        <n v="46.586206896551722"/>
        <n v="21.466666666666665"/>
        <n v="14.125"/>
        <n v="21.571428571428573"/>
        <n v="83.375"/>
        <n v="35.714285714285715"/>
        <n v="29.285714285714285"/>
        <n v="73.760000000000005"/>
        <n v="31.25"/>
        <n v="28.888888888888889"/>
        <n v="143.8235294117647"/>
        <n v="147.81132075471697"/>
        <n v="27.857142857142858"/>
        <n v="44.444444444444443"/>
        <n v="10.5"/>
        <n v="50.333333333333336"/>
        <n v="32.666666666666664"/>
        <n v="24.6"/>
        <n v="82.583333333333329"/>
        <n v="41.666666666666664"/>
        <n v="19.600000000000001"/>
        <n v="231.75"/>
        <n v="189.33333333333334"/>
        <n v="55"/>
        <n v="21.8"/>
        <n v="32"/>
        <n v="56.25"/>
        <n v="18.714285714285715"/>
        <n v="46.033333333333331"/>
        <n v="50.666666666666664"/>
        <n v="110.28571428571429"/>
        <n v="37.451612903225808"/>
        <n v="41.75"/>
        <n v="24.083333333333332"/>
        <n v="69.40625"/>
        <n v="155.25"/>
        <n v="57.2"/>
        <n v="58.416666666666664"/>
        <n v="158.63636363636363"/>
        <n v="99.857142857142861"/>
        <n v="25.2"/>
        <n v="89.191780821917803"/>
        <n v="182.6236559139785"/>
        <n v="50.647058823529413"/>
        <n v="33.285714285714285"/>
        <n v="51.823529411764703"/>
        <n v="113.62573099415205"/>
        <n v="136.46276595744681"/>
        <n v="364.35454545454547"/>
        <n v="19.243243243243242"/>
        <n v="41.888888888888886"/>
        <n v="30.310344827586206"/>
        <n v="49.666666666666664"/>
        <n v="59.2"/>
        <n v="43.97530864197531"/>
        <n v="26.5"/>
        <n v="1272.7272727272727"/>
        <n v="164"/>
        <n v="45.2"/>
        <n v="153.88888888888889"/>
        <n v="51.375"/>
        <n v="93.333333333333329"/>
        <n v="108.625"/>
        <n v="160.5"/>
        <n v="75.75"/>
        <n v="790.83739837398377"/>
        <n v="301.93916666666667"/>
        <n v="47.935483870967744"/>
        <n v="2.75"/>
        <n v="171.79329608938548"/>
        <n v="35.333333333333336"/>
        <n v="82.086956521739125"/>
        <n v="110.8695652173913"/>
        <n v="161.21951219512195"/>
        <n v="52.40625"/>
        <n v="30.285714285714285"/>
        <n v="116.75"/>
        <n v="89.59693877551021"/>
        <n v="424.45454545454544"/>
        <n v="80.666666666666671"/>
        <n v="8.125"/>
        <n v="153.42794759825327"/>
        <n v="292.07499999999999"/>
        <n v="3304"/>
        <n v="1300"/>
        <n v="134.54545454545453"/>
        <n v="214.06666666666666"/>
        <n v="216.33684210526314"/>
        <n v="932.31055900621118"/>
        <n v="29.25"/>
        <n v="174.94736842105263"/>
        <n v="75"/>
        <n v="1389.3561935483872"/>
        <n v="95.911111111111111"/>
        <n v="191.25"/>
        <n v="74.78947368421052"/>
        <n v="161.11830985915492"/>
        <n v="88.714285714285708"/>
        <n v="106.2"/>
        <n v="22.079728033472804"/>
        <n v="31.054054054054053"/>
        <n v="36.206106870229007"/>
        <n v="388.9762295081967"/>
        <n v="71.848571428571432"/>
        <n v="57.381803278688523"/>
        <n v="69.666666666666671"/>
        <n v="45.988235294117644"/>
        <n v="79.262411347517727"/>
        <n v="43.031446540880502"/>
        <n v="108.48484848484848"/>
        <n v="61.029583333333335"/>
        <n v="50.592592592592595"/>
        <n v="39.157168674698795"/>
        <n v="65.15789473684211"/>
        <n v="23.963127962085309"/>
        <n v="48.61904761904762"/>
        <n v="35.73770491803279"/>
        <n v="21.366666666666667"/>
        <n v="29.236301369863014"/>
        <n v="33.25"/>
        <n v="65.666666666666671"/>
        <n v="16.2"/>
        <n v="34.128378378378379"/>
        <n v="11.25"/>
        <n v="40.476190476190474"/>
        <n v="12.75"/>
        <n v="113.56666666666666"/>
        <n v="48.281025641025643"/>
        <n v="43.976047904191617"/>
        <n v="37.666666666666664"/>
        <n v="18.581632653061224"/>
        <n v="18.666666666666668"/>
        <n v="410"/>
        <n v="114"/>
        <n v="43.41727891156463"/>
        <n v="23.959183673469386"/>
        <n v="10.5625"/>
        <n v="122.00037037037038"/>
        <n v="267.80851063829789"/>
        <n v="74.206896551724142"/>
        <n v="6.7142857142857144"/>
        <n v="81.954545454545453"/>
        <n v="6.833333333333333"/>
        <n v="17.708333333333332"/>
        <n v="80.297297297297291"/>
        <n v="71.55"/>
        <n v="23.571428571428573"/>
        <n v="34.88095238095238"/>
        <n v="23.181818181818183"/>
        <n v="100.23371794871794"/>
        <n v="3.3333333333333335"/>
        <n v="17.852"/>
        <n v="10.375"/>
        <n v="36.333333333333336"/>
        <n v="5.8"/>
        <n v="3.6666666666666665"/>
        <n v="60.714285714285715"/>
        <n v="25.434782608695652"/>
        <n v="110.61538461538461"/>
        <n v="45"/>
        <n v="253.2051282051282"/>
        <n v="23.25"/>
        <n v="44.166666666666664"/>
        <n v="24.333333333333332"/>
        <n v="37.5"/>
        <n v="42"/>
        <n v="60.733333333333334"/>
        <n v="23.5"/>
        <n v="60.789473684210527"/>
        <n v="17.5"/>
        <n v="82.82"/>
        <n v="358.875"/>
        <n v="61.1875"/>
        <n v="340"/>
        <n v="46.631578947368418"/>
        <n v="640"/>
        <n v="69.117647058823536"/>
        <n v="1.3333333333333333"/>
        <n v="33.333333333333336"/>
        <n v="61.562666666666665"/>
        <n v="118.73873873873873"/>
        <n v="65.081300813008127"/>
        <n v="130.15714285714284"/>
        <n v="37.776470588235291"/>
        <n v="112.79069767441861"/>
        <n v="51.92307692307692"/>
        <n v="89.242424242424249"/>
        <n v="19.333333333333332"/>
        <n v="79.967032967032964"/>
        <n v="56.414565826330531"/>
        <n v="79.411764705882348"/>
        <n v="76.439453125"/>
        <n v="121"/>
        <n v="54.616766467065865"/>
        <n v="299.22222222222223"/>
        <n v="58.533980582524272"/>
        <n v="55.371801801801809"/>
        <n v="183.80442804428046"/>
        <n v="165.34653465346534"/>
        <n v="234.78947368421052"/>
        <n v="211.48387096774192"/>
        <n v="32.34375"/>
        <n v="123.37588652482269"/>
        <n v="207.06666666666666"/>
        <n v="138.2608695652174"/>
        <n v="493.81553398058253"/>
        <n v="168.5"/>
        <n v="38.867469879518069"/>
        <n v="61.527777777777779"/>
        <n v="105.44"/>
        <n v="71.592003642987251"/>
        <n v="91.882882882882882"/>
        <n v="148.57377049180329"/>
        <n v="174.2134831460674"/>
        <n v="102.86166007905139"/>
        <n v="111.17857142857143"/>
        <n v="23.796213592233013"/>
        <n v="81.268115942028984"/>
        <n v="116.21465968586388"/>
        <n v="58.888888888888886"/>
        <n v="44"/>
        <n v="48.424999999999997"/>
        <n v="61.041666666666664"/>
        <n v="59.333333333333336"/>
        <n v="30.125"/>
        <n v="74.617647058823536"/>
        <n v="44.5"/>
        <n v="46.133333333333333"/>
        <n v="141.47058823529412"/>
        <n v="75.483870967741936"/>
        <n v="85.5"/>
        <n v="64.254237288135599"/>
        <n v="64.46913580246914"/>
        <n v="118.2007874015748"/>
        <n v="82.540540540540547"/>
        <n v="34.170212765957444"/>
        <n v="42.73322081575246"/>
        <n v="94.489361702127653"/>
        <n v="55.697247706422019"/>
        <n v="98.030831024930734"/>
        <n v="92.102272727272734"/>
        <n v="38.175462686567165"/>
        <n v="27.145833333333332"/>
        <n v="50.689189189189186"/>
        <n v="38.942307692307693"/>
        <n v="77.638095238095232"/>
        <n v="43.536585365853661"/>
        <n v="31.823529411764707"/>
        <n v="63.184393939393942"/>
        <n v="190.9"/>
        <n v="140.85534591194968"/>
        <n v="76.92307692307692"/>
        <n v="99.15533980582525"/>
        <n v="67.881656804733723"/>
        <n v="246.29032258064515"/>
        <n v="189.28571428571428"/>
        <n v="82.963254817987149"/>
        <n v="62.522107969151669"/>
        <n v="46.06808823529412"/>
        <n v="38.543946731234868"/>
        <n v="53.005263157894738"/>
        <n v="73.355396825396824"/>
        <n v="127.97523076923076"/>
        <n v="104.72972972972973"/>
        <n v="67.671532846715323"/>
        <n v="95.931818181818187"/>
        <n v="65.161290322580641"/>
        <n v="32.269841269841272"/>
        <n v="81.25"/>
        <n v="24.2"/>
        <n v="65.868852459016395"/>
        <n v="36.07692307692308"/>
        <n v="44.186046511627907"/>
        <n v="104.07142857142857"/>
        <n v="35.96153846153846"/>
        <n v="127.79166666666667"/>
        <n v="27.727272727272727"/>
        <n v="39.828125"/>
        <n v="52.173913043478258"/>
        <n v="92.037815126050418"/>
        <n v="63.424242424242422"/>
        <n v="135.625"/>
        <n v="168.75"/>
        <n v="70.862068965517238"/>
        <n v="42.214166666666671"/>
        <n v="152.41346153846155"/>
        <n v="90.616279069767444"/>
        <n v="201.60393258426967"/>
        <n v="127.93333333333334"/>
        <n v="29.894736842105264"/>
        <n v="367.97142857142859"/>
        <n v="129.16666666666666"/>
        <n v="800.7"/>
        <n v="102.01639344262296"/>
        <n v="184.36363636363637"/>
        <n v="162.91935483870967"/>
        <n v="603.52631578947364"/>
        <n v="45.407407407407405"/>
        <n v="97.333333333333329"/>
        <n v="167.66666666666666"/>
        <n v="859.85714285714289"/>
        <n v="30.272727272727273"/>
        <n v="54.666666666666664"/>
        <n v="60.75"/>
        <n v="102.72727272727273"/>
        <n v="41.585365853658537"/>
        <n v="116.53333333333333"/>
        <n v="45.333333333333336"/>
        <n v="157.46"/>
        <n v="100.5"/>
        <n v="51.822463768115945"/>
        <n v="308.75"/>
        <n v="379.22767857142856"/>
        <n v="176.36428571428573"/>
        <n v="66.066666666666663"/>
        <n v="89.648648648648646"/>
        <n v="382.39130434782606"/>
        <n v="158.35603715170279"/>
        <n v="40.762589928057551"/>
        <n v="53.571428571428569"/>
        <n v="48.449664429530202"/>
        <n v="82.41935483870968"/>
        <n v="230.19230769230768"/>
        <n v="59.360465116279073"/>
        <n v="66.698717948717942"/>
        <n v="168.77500000000001"/>
        <n v="59.973568281938327"/>
        <n v="31.80952380952381"/>
        <n v="24.421875"/>
        <n v="25.347107438016529"/>
        <n v="71.443218390804603"/>
        <n v="38.553846153846152"/>
        <n v="68.367346938775512"/>
        <n v="40.210526315789473"/>
        <n v="32.074074074074076"/>
        <n v="28.632575757575758"/>
        <n v="43.64"/>
        <n v="346.04166666666669"/>
        <n v="81.739130434782609"/>
        <n v="64.535306122448986"/>
        <n v="63.477777777777774"/>
        <n v="63.620689655172413"/>
        <n v="83.967068965517228"/>
        <n v="77.75"/>
        <n v="107.07142857142857"/>
        <n v="38.75"/>
        <n v="201.94230769230768"/>
        <n v="43.060606060606062"/>
        <n v="62.871559633027523"/>
        <n v="55.607142857142854"/>
        <n v="48.70967741935484"/>
        <n v="30.578947368421051"/>
        <n v="73.907284768211923"/>
        <n v="21.2"/>
        <n v="73.356164383561648"/>
        <n v="56.412162162162161"/>
        <n v="50.247311827956992"/>
        <n v="68.936507936507937"/>
        <n v="65.914104477611943"/>
        <n v="70.064102564102569"/>
        <n v="60.181874999999998"/>
        <n v="21.382352941176471"/>
        <n v="160.78947368421052"/>
        <n v="42.384615384615387"/>
        <n v="27.317307692307693"/>
        <n v="196.82692307692307"/>
        <n v="53.882352941176471"/>
        <n v="47.756097560975611"/>
        <n v="88.191780821917803"/>
        <n v="72.056962025316452"/>
        <n v="74.246153846153845"/>
        <n v="61.701086956521742"/>
        <n v="17.235294117647058"/>
        <n v="51.720833333333331"/>
        <n v="24.150442477876105"/>
        <n v="62.166666666666664"/>
        <n v="48.2"/>
        <n v="6.1764705882352944"/>
        <n v="12"/>
        <n v="2.3333333333333335"/>
        <n v="24.615384615384617"/>
        <n v="88.888888888888886"/>
        <n v="6"/>
        <n v="109.07142857142857"/>
        <n v="104.75"/>
        <n v="115.55319148936171"/>
        <n v="80.5"/>
        <n v="744.5454545454545"/>
        <n v="38.5"/>
        <n v="36.68181818181818"/>
        <n v="673.33333333333337"/>
        <n v="225"/>
        <n v="48.333333333333336"/>
        <n v="44.66673529411765"/>
        <n v="28.937999999999999"/>
        <n v="35.44"/>
        <n v="34.871794871794869"/>
        <n v="52.622732513451197"/>
        <n v="69.598266129032254"/>
        <n v="76.72"/>
        <n v="33.191126279863482"/>
        <n v="149.46417445482865"/>
        <n v="23.172839506172838"/>
        <n v="96.877551020408163"/>
        <n v="103.20238095238095"/>
        <n v="38.462553191489363"/>
        <n v="44.315789473684212"/>
        <n v="64.173356009070289"/>
        <n v="43.333275109170302"/>
        <n v="90.495934959349597"/>
        <n v="29.187190495010373"/>
        <n v="30.95774647887324"/>
        <n v="92.157795275590544"/>
        <n v="47.10526315789474"/>
        <n v="40.454545454545453"/>
        <n v="19"/>
        <n v="46.733333333333334"/>
        <n v="97.731073446327684"/>
        <n v="67.835866261398181"/>
        <n v="56.98492957746479"/>
        <n v="67.159851301115239"/>
        <n v="48.037681159420288"/>
        <n v="38.860465116279073"/>
        <n v="78.181818181818187"/>
        <n v="97.113744075829388"/>
        <n v="110.39397959183674"/>
        <n v="39.91506172839506"/>
        <n v="75.975728155339809"/>
        <n v="58.379104477611939"/>
        <n v="55.82093023255814"/>
        <n v="151.24431818181819"/>
        <n v="849.67027027027029"/>
        <n v="159.24137931034483"/>
        <n v="39.507317073170732"/>
        <n v="130.52966101694915"/>
        <n v="64.156896551724131"/>
        <n v="111.52694610778443"/>
        <n v="170.44680851063831"/>
        <n v="133.7391592920354"/>
        <n v="95.834024896265561"/>
        <n v="221.78571428571428"/>
        <n v="32.315357142857138"/>
        <n v="98.839285714285708"/>
        <n v="55.222142857142863"/>
        <n v="52.793750000000003"/>
        <n v="135.66666666666666"/>
        <n v="53.991990846681922"/>
        <n v="56.643835616438359"/>
        <n v="82.316326530612244"/>
        <n v="88.26081081081081"/>
        <n v="84.905149051490511"/>
        <n v="48.154545454545456"/>
        <n v="66.015406593406595"/>
        <n v="96.375"/>
        <n v="156.17391304347825"/>
        <n v="95.764859154929582"/>
        <n v="180.40816326530611"/>
        <n v="26.272727272727273"/>
        <n v="28.333333333333332"/>
        <n v="14.428571428571429"/>
        <n v="132.1875"/>
        <n v="56.416666666666664"/>
        <n v="108.05084745762711"/>
        <n v="26.923076923076923"/>
        <n v="155"/>
        <n v="47.769230769230766"/>
        <n v="74.333333333333329"/>
        <n v="84.333333333333329"/>
        <n v="65.457142857142856"/>
        <n v="31"/>
        <n v="131.66666666666666"/>
        <n v="510"/>
        <n v="44.478260869565219"/>
        <n v="40.777777777777779"/>
        <n v="48.325535714285714"/>
        <n v="46.953125"/>
        <n v="66.688666666666663"/>
        <n v="48.842857142857142"/>
        <n v="137.30909090909091"/>
        <n v="87.829673913043479"/>
        <n v="70.785365853658533"/>
        <n v="52.826086956521742"/>
        <n v="443.75"/>
        <n v="48.544642857142854"/>
        <n v="37.074074074074076"/>
        <n v="39.03846153846154"/>
        <n v="66.688311688311686"/>
        <n v="67.132352941176464"/>
        <n v="66.369426751592357"/>
        <n v="64.620253164556956"/>
        <n v="58.370370370370374"/>
        <n v="86.956521739130437"/>
        <n v="66.470588235294116"/>
        <n v="163.78378378378378"/>
        <n v="107.98461538461538"/>
        <n v="42.111111111111114"/>
        <n v="47.2"/>
        <n v="112.01923076923077"/>
        <n v="74.953703703703709"/>
        <n v="61.578947368421055"/>
        <n v="45.875"/>
        <n v="75.853658536585371"/>
        <n v="84.206349206349202"/>
        <n v="117.22556390977444"/>
        <n v="86.489361702127653"/>
        <n v="172.41379310344828"/>
        <n v="62.8125"/>
        <n v="67.729729729729726"/>
        <n v="53.5632183908046"/>
        <n v="34.6"/>
        <n v="38.888888888888886"/>
        <n v="94.736842105263165"/>
        <n v="39.967058823529413"/>
        <n v="97.5"/>
        <n v="168.51351351351352"/>
        <n v="85.546875"/>
        <n v="554"/>
        <n v="26.554216867469879"/>
        <n v="113.82608695652173"/>
        <n v="32.011111111111113"/>
        <n v="47.189259259259259"/>
        <n v="88.46875"/>
        <n v="100.75"/>
        <n v="64.714285714285708"/>
        <n v="51.854285714285716"/>
        <n v="38.794117647058826"/>
        <n v="44.645833333333336"/>
        <n v="156.77333333333334"/>
        <n v="118.70339366515837"/>
        <n v="74.149532710280369"/>
        <n v="12.533333333333333"/>
        <n v="27.861111111111111"/>
        <n v="80.178217821782184"/>
        <n v="132.43548387096774"/>
        <n v="33.75"/>
        <n v="34.384494382022467"/>
        <n v="44.956989247311824"/>
        <n v="41.04081632653061"/>
        <n v="52.597560975609753"/>
        <n v="70.784482758620683"/>
        <n v="44.608695652173914"/>
        <n v="26.148961038961041"/>
        <n v="39.183673469387756"/>
        <n v="45.593220338983052"/>
        <n v="89.247787610619469"/>
        <n v="40.416470588235299"/>
        <n v="82.38095238095238"/>
        <n v="159.52380952380952"/>
        <n v="36.244897959183675"/>
        <n v="47"/>
        <n v="74.575090497737563"/>
        <n v="76"/>
        <n v="86.43564356435644"/>
        <n v="24"/>
        <n v="80.128205128205124"/>
        <n v="253.14285714285714"/>
        <n v="171.42857142857142"/>
        <n v="57.727272727272727"/>
        <n v="264.26315789473682"/>
        <n v="159.33333333333334"/>
        <n v="61.086956521739133"/>
        <n v="114.81818181818181"/>
        <n v="54"/>
        <n v="65.974683544303801"/>
        <n v="118.36363636363636"/>
        <n v="54.111111111111114"/>
        <n v="21.25"/>
        <n v="525"/>
        <n v="115.70588235294117"/>
        <n v="34.024390243902438"/>
        <n v="28.125"/>
        <n v="216.66666666666666"/>
        <n v="62.222222222222221"/>
        <n v="137.25"/>
        <n v="122.14285714285714"/>
        <n v="22"/>
        <n v="25.576923076923077"/>
        <n v="63.970588235294116"/>
        <n v="89.925373134328353"/>
        <n v="93.071428571428569"/>
        <n v="89.674157303370791"/>
        <n v="207.61682242990653"/>
        <n v="59.408805031446541"/>
        <n v="358.97237569060775"/>
        <n v="94.736641221374043"/>
        <n v="80.647999999999996"/>
        <n v="168.68852459016392"/>
        <n v="34.68888888888889"/>
        <n v="462.85714285714283"/>
        <n v="104.38888888888889"/>
        <n v="47.13"/>
        <n v="414.28571428571428"/>
        <n v="42.481481481481481"/>
        <n v="108.77551020408163"/>
        <n v="81.098039215686271"/>
        <n v="51.666666666666664"/>
        <n v="35.4"/>
        <n v="103.63559322033899"/>
        <n v="55.282051282051285"/>
        <n v="72.16970873786407"/>
        <n v="58.615384615384613"/>
        <n v="12.466666666666667"/>
        <n v="49.136363636363633"/>
        <n v="35.799999999999997"/>
        <n v="45.157894736842103"/>
        <n v="98.78947368421052"/>
        <n v="88.307692307692307"/>
        <n v="170.62903225806451"/>
        <n v="65.099999999999994"/>
        <n v="66.333333333333329"/>
        <n v="104.89473684210526"/>
        <n v="78.440789473684205"/>
        <n v="59.041666666666664"/>
        <n v="71.34210526315789"/>
        <n v="51.227027027027027"/>
        <n v="60.242424242424242"/>
        <n v="44.935185185185183"/>
        <n v="31.206896551724139"/>
        <n v="63.875"/>
        <n v="109.06666666666666"/>
        <n v="26.75"/>
        <n v="109.93525179856115"/>
        <n v="55.388888888888886"/>
        <n v="133.90123456790124"/>
        <n v="48.720930232558139"/>
        <n v="48.25"/>
        <n v="58.972972972972975"/>
        <n v="11.638333333333334"/>
        <n v="83.716814159292042"/>
        <n v="63.648648648648646"/>
        <n v="94.277777777777771"/>
        <n v="71.86666666666666"/>
        <n v="104.84615384615384"/>
        <n v="67.139344262295083"/>
        <n v="73.875"/>
        <n v="69.125"/>
        <n v="120.77083333333333"/>
        <n v="42.222222222222221"/>
        <n v="1.5384615384615385"/>
        <n v="37.608695652173914"/>
        <n v="42.157142857142858"/>
        <n v="84.833333333333329"/>
        <n v="94.19"/>
        <n v="6.25"/>
        <n v="213.375"/>
        <n v="59.162280701754383"/>
        <n v="24.575757575757574"/>
        <n v="75.05"/>
        <n v="42.02"/>
        <n v="53.157894736842103"/>
        <n v="83.885416666666671"/>
        <n v="417.33333333333331"/>
        <n v="75.765151515151516"/>
        <n v="67.389380530973455"/>
        <n v="73.571428571428569"/>
        <n v="131.16666666666666"/>
        <n v="47.272727272727273"/>
        <n v="182.12727272727273"/>
        <n v="61.366666666666667"/>
        <n v="35.767499999999998"/>
        <n v="45.62222222222222"/>
        <n v="75.384615384615387"/>
        <n v="50.875"/>
        <n v="119.28571428571429"/>
        <n v="92.541865671641801"/>
        <n v="76.05"/>
        <n v="52.631578947368418"/>
        <n v="98.990430622009569"/>
        <n v="79.526315789473685"/>
        <n v="134.20833333333334"/>
        <n v="37.625"/>
        <n v="51.044692737430168"/>
        <n v="50.03846153846154"/>
        <n v="133.93129770992365"/>
        <n v="58.214285714285715"/>
        <n v="88.037643678160919"/>
        <n v="70.576753926701571"/>
        <n v="53.289473684210527"/>
        <n v="136.36363636363637"/>
        <n v="40.547315436241611"/>
        <n v="70.625"/>
        <n v="52.684210526315788"/>
        <n v="90.9375"/>
        <n v="58.083333333333336"/>
        <n v="71.588235294117652"/>
        <n v="32.81818181818182"/>
        <n v="49.11578947368421"/>
        <n v="16.307692307692307"/>
        <n v="17"/>
        <n v="41.833333333333336"/>
        <n v="49.338428571428572"/>
        <n v="41.728395061728392"/>
        <n v="32.71875"/>
        <n v="51.96153846153846"/>
        <n v="50.685714285714283"/>
        <n v="42.241379310344826"/>
        <n v="416.875"/>
        <n v="46.651685393258425"/>
        <n v="48.454545454545453"/>
        <n v="70.5289837398374"/>
        <n v="87.958333333333329"/>
        <n v="26.26923076923077"/>
        <n v="57.777777777777779"/>
        <n v="57.25"/>
        <n v="196.34042553191489"/>
        <n v="43"/>
        <n v="35.551912568306008"/>
        <n v="68.80952380952381"/>
        <n v="28.571428571428573"/>
        <n v="50.631666666666668"/>
        <n v="106.8"/>
        <n v="34.097560975609753"/>
        <n v="215.95959595959596"/>
        <n v="108.25"/>
        <n v="129.97368421052633"/>
        <n v="117.49473684210527"/>
        <n v="70.595238095238102"/>
        <n v="24.5"/>
        <n v="2928.9285714285716"/>
        <n v="29.625"/>
        <n v="40.980952380952381"/>
        <n v="36.109375"/>
        <n v="23.153846153846153"/>
        <n v="104"/>
        <n v="31.826923076923077"/>
        <n v="27.3896261682243"/>
        <n v="56.363636363636367"/>
        <n v="77.352941176470594"/>
        <n v="42.8"/>
        <n v="48.846153846153847"/>
        <n v="48.240400000000001"/>
        <n v="70.212500000000006"/>
        <n v="94.054545454545448"/>
        <n v="80.272727272727266"/>
        <n v="54.2"/>
        <n v="60.26903448275862"/>
        <n v="38.740344827586206"/>
        <n v="152.54385964912279"/>
        <n v="115.3125"/>
        <n v="35.838709677419352"/>
        <n v="64.570118779438872"/>
        <n v="87.436000000000007"/>
        <n v="68.815577078288939"/>
        <n v="176.200223588597"/>
        <n v="511.79117647058825"/>
        <n v="160.44285714285715"/>
        <n v="35.003043478260871"/>
        <n v="188.50671378091872"/>
        <n v="56.204984093319197"/>
        <n v="51.3054157782516"/>
        <n v="127.36450839328538"/>
        <n v="101.85532258064516"/>
        <n v="230.55782312925169"/>
        <n v="842.10602409638557"/>
        <n v="577.27593103448271"/>
        <n v="483.34246575342468"/>
        <n v="76.138500000000008"/>
        <n v="74.107684365781708"/>
        <n v="36.965660377358489"/>
        <n v="2500.969696969697"/>
        <n v="67.690214329454989"/>
        <n v="63.04738562091503"/>
        <n v="117.6"/>
        <n v="180.75185011709601"/>
        <n v="127.32038834951456"/>
        <n v="136.6444745538665"/>
        <n v="182.78024691358024"/>
        <n v="279.37843137254902"/>
        <n v="61.375728669846318"/>
        <n v="80.727532097004286"/>
        <n v="272.35590732591254"/>
        <n v="70.848739495798313"/>
        <n v="247.94003412969283"/>
        <n v="186.81393034825871"/>
        <n v="131.98948616600788"/>
        <n v="29.310782241014799"/>
        <n v="245.02436053593178"/>
        <n v="1323.2540463917526"/>
        <n v="282.65966789667897"/>
        <n v="91.214401028277635"/>
        <n v="31.75"/>
        <n v="88.6875"/>
        <n v="453.14285714285717"/>
        <n v="83.428571428571431"/>
        <n v="101.8"/>
        <n v="46.666666666666664"/>
        <n v="218.33333333333334"/>
        <n v="33.714285714285715"/>
        <n v="128.38790470372632"/>
        <n v="78.834261818181815"/>
        <n v="91.764705882352942"/>
        <n v="331.10237288135596"/>
        <n v="194.26193717277485"/>
        <n v="408.97689768976898"/>
        <n v="84.459270072992695"/>
        <n v="44.853658536585364"/>
        <n v="383.3643216080402"/>
        <n v="55.276856649395505"/>
        <n v="422.02059732234807"/>
        <n v="64.180327868852459"/>
        <n v="173.57781674704077"/>
        <n v="88.601680840609291"/>
        <n v="50.222283950617282"/>
        <n v="192.38876826722338"/>
        <n v="73.416901408450698"/>
        <n v="147.68495555555555"/>
        <n v="108.96848314606741"/>
        <n v="23.647540983606557"/>
        <n v="147.94736842105263"/>
        <n v="385.03692307692307"/>
        <n v="457.39093484419266"/>
        <n v="222.99047619047619"/>
        <n v="220.74074074074073"/>
        <n v="73.503898678414089"/>
        <n v="223.09647495361781"/>
        <n v="47.911392405063289"/>
        <n v="96.063829787234042"/>
        <n v="118.6144"/>
        <n v="118.45472440944881"/>
        <n v="143.21468926553672"/>
        <n v="282.71518987341773"/>
        <n v="593.93620078740162"/>
        <n v="262.15704968944101"/>
        <n v="46.580778301886795"/>
        <n v="70.041118881118877"/>
        <n v="164.90686274509804"/>
        <n v="449.26385224274406"/>
        <n v="27.472841328413285"/>
        <n v="143.97499999999999"/>
        <n v="88.23571428571428"/>
        <n v="36.326424870466319"/>
        <n v="90.177777777777777"/>
        <n v="152.62361216730039"/>
        <n v="55.806451612903224"/>
        <n v="227.85327313769753"/>
        <n v="91.82989803350327"/>
        <n v="80.991037735849048"/>
        <n v="278.39411764705881"/>
        <n v="43.095041322314053"/>
        <n v="326.29205175600737"/>
        <n v="41.743801652892564"/>
        <n v="64.020933977455712"/>
        <n v="99.455445544554451"/>
        <n v="138.49458483754512"/>
        <n v="45.547792792792798"/>
        <n v="10.507317073170732"/>
        <n v="114.76533333333333"/>
        <n v="35.997067448680355"/>
        <n v="154.17142857142858"/>
        <n v="566.38916256157631"/>
        <n v="120.85714285714286"/>
        <n v="86.163845492085343"/>
        <n v="51.212114395886893"/>
        <n v="67.261538461538464"/>
        <n v="62.8"/>
        <n v="346.13118421052633"/>
        <n v="244.11912547528519"/>
        <n v="259.25424836601309"/>
        <n v="201.96402877697841"/>
        <n v="226.20857142857142"/>
        <n v="324.69"/>
        <n v="205"/>
        <n v="20.465926829268295"/>
        <n v="116.35303146309367"/>
        <n v="307.20212765957444"/>
        <n v="546.6875"/>
        <n v="47.474464579901152"/>
        <n v="101.56"/>
        <n v="72.909090909090907"/>
        <n v="43.710526315789473"/>
        <n v="70.652173913043484"/>
        <n v="89.301204819277103"/>
        <n v="115.08571428571429"/>
        <n v="62.12"/>
        <n v="46.204266666666669"/>
        <n v="48.54854838709678"/>
        <n v="57.520187499999999"/>
        <n v="88.147154471544724"/>
        <n v="110.49090909090908"/>
        <n v="66.826086956521735"/>
        <n v="58.597222222222221"/>
        <n v="43.571428571428569"/>
        <n v="78.94736842105263"/>
        <n v="188.125"/>
        <n v="63.031746031746032"/>
        <n v="30.37037037037037"/>
        <n v="51.477272727272727"/>
        <n v="35.789473684210527"/>
        <n v="98.817391304347822"/>
        <n v="51.313131313131315"/>
        <n v="53.522727272727273"/>
        <n v="37.149310344827583"/>
        <n v="89.895287958115176"/>
        <n v="106.52500000000001"/>
        <n v="52.815789473684212"/>
        <n v="54.615384615384613"/>
        <n v="68.598130841121488"/>
        <n v="35.612244897959187"/>
        <n v="94.027777777777771"/>
        <n v="526.45652173913038"/>
        <n v="50.657142857142858"/>
        <n v="79.182941176470578"/>
        <n v="91.590909090909093"/>
        <n v="116.96275362318841"/>
        <n v="28.4"/>
        <n v="103.33333333333333"/>
        <n v="23"/>
        <n v="31.555555555555557"/>
        <n v="34.220338983050844"/>
        <n v="19.666666666666668"/>
        <n v="8.3333333333333339"/>
        <n v="21.34333333333333"/>
        <n v="5.333333333333333"/>
        <n v="34.666666666666664"/>
        <n v="21.727272727272727"/>
        <n v="11.922499999999999"/>
        <n v="26.59737827715356"/>
        <n v="10.666666666666666"/>
        <n v="29.035714285714285"/>
        <n v="50.909090909090907"/>
        <n v="50.083333333333336"/>
        <n v="25.291666666666668"/>
        <n v="51.292134831460672"/>
        <n v="49.381818181818183"/>
        <n v="101.25"/>
        <n v="17.987951807228917"/>
        <n v="370.94736842105266"/>
        <n v="63.569485530546629"/>
        <n v="5.3125"/>
        <n v="35.615384615384613"/>
        <n v="87.103448275862064"/>
        <n v="75.11363636363636"/>
        <n v="68.01204819277109"/>
        <n v="29.623931623931625"/>
        <n v="91.625"/>
        <n v="64.366735294117646"/>
        <n v="21.857142857142858"/>
        <n v="33.315789473684212"/>
        <n v="90.276595744680847"/>
        <n v="59.233333333333334"/>
        <n v="65.38095238095238"/>
        <n v="67.307692307692307"/>
        <n v="88.74647887323944"/>
        <n v="65.868421052631575"/>
        <n v="40.349243306169967"/>
        <n v="76.857142857142861"/>
        <n v="68.707820512820518"/>
        <n v="57.773584905660378"/>
        <n v="44.171348314606739"/>
        <n v="31.566308243727597"/>
        <n v="107.04511278195488"/>
        <n v="149.03451043338683"/>
        <n v="55.956632653061227"/>
        <n v="56.970381807973048"/>
        <n v="44.056420233463037"/>
        <n v="68.625"/>
        <n v="65.318435754189949"/>
        <n v="35.92"/>
        <n v="40.070667078443485"/>
        <n v="75.647714604236342"/>
        <n v="61.203872437357631"/>
        <n v="48.130434782608695"/>
        <n v="68.106837606837601"/>
        <n v="65.891300230946882"/>
        <n v="81.654377880184327"/>
        <n v="52.701195219123505"/>
        <n v="41.228136882129277"/>
        <n v="15.035357142857142"/>
        <n v="39.066920943134534"/>
        <n v="43.82"/>
        <n v="27.301369863013697"/>
        <n v="33.235294117647058"/>
        <n v="285.71428571428572"/>
        <n v="42.333333333333336"/>
        <n v="50.266666666666666"/>
        <n v="61.902777777777779"/>
        <n v="55.796747967479675"/>
        <n v="73.125416666666666"/>
        <n v="26.060606060606062"/>
        <n v="22.642857142857142"/>
        <n v="47.222222222222221"/>
        <n v="32.324473684210524"/>
        <n v="53.421052631578945"/>
        <n v="51.304347826086953"/>
        <n v="37.197247706422019"/>
        <n v="27.1"/>
        <n v="206.31"/>
        <n v="82.145270270270274"/>
        <n v="164.79651993355483"/>
        <n v="60.820280373831778"/>
        <n v="67.970099667774093"/>
        <n v="81.561805555555551"/>
        <n v="25.42547309833024"/>
        <n v="21.497991967871485"/>
        <n v="27.226630727762803"/>
        <n v="25.091093117408906"/>
        <n v="21.230179028132991"/>
        <n v="41.607142857142854"/>
        <n v="135.58503401360545"/>
        <n v="22.116176470588236"/>
        <n v="64.625635808748726"/>
        <n v="69.569620253164558"/>
        <n v="75.133028169014082"/>
        <n v="140.97916666666666"/>
        <n v="49.472392638036808"/>
        <n v="53.865251485148519"/>
        <n v="4.5712530712530715"/>
        <n v="65.00344827586207"/>
        <n v="53.475252525252522"/>
        <n v="43.912280701754383"/>
        <n v="50.852631578947367"/>
        <n v="58.6328125"/>
        <n v="32.81666666666667"/>
        <n v="426.93169877408059"/>
        <n v="23.808729166666669"/>
        <n v="98.413654618473899"/>
        <n v="107.32142857142857"/>
        <n v="11.67005076142132"/>
        <n v="41.782287822878232"/>
        <n v="21.38"/>
        <n v="94.103550295857985"/>
        <n v="15.721951219512196"/>
        <n v="90.635922330097088"/>
        <n v="97.297619047619051"/>
        <n v="37.11904761904762"/>
        <n v="28.104972375690608"/>
        <n v="144.43333333333334"/>
        <n v="24.274157303370785"/>
        <n v="35.117647058823529"/>
        <n v="24.762886597938145"/>
        <n v="188.37871287128712"/>
        <n v="148.08247422680412"/>
        <n v="49.934589800443462"/>
        <n v="107.82155688622754"/>
        <n v="42.63403614457831"/>
        <n v="14.370762711864407"/>
        <n v="37.476190476190474"/>
        <n v="30.202020202020201"/>
        <n v="33.550632911392405"/>
        <n v="64.74666666666667"/>
        <n v="57.932367149758456"/>
        <n v="53.078431372549019"/>
        <n v="48.0625"/>
        <n v="82.396874999999994"/>
        <n v="50.454545454545453"/>
        <n v="115.83333333333333"/>
        <n v="63.03458333333333"/>
        <n v="108.02152542372882"/>
        <n v="46.088607594936711"/>
        <n v="107.21428571428571"/>
        <n v="50.9338679245283"/>
        <n v="40.04"/>
        <n v="64.44"/>
        <n v="53.827586206896555"/>
        <n v="100.46511627906976"/>
        <n v="46.630652173913049"/>
        <n v="34.074074074074076"/>
        <n v="65.214642857142863"/>
        <n v="44.205882352941174"/>
        <n v="71.965517241379317"/>
        <n v="52.94736842105263"/>
        <n v="109.45138888888889"/>
        <n v="75.035714285714292"/>
        <n v="115.71428571428571"/>
        <n v="31.659810426540286"/>
        <n v="46.176470588235297"/>
        <n v="68.481650485436887"/>
        <n v="53.469203539823013"/>
        <n v="109.10778443113773"/>
        <n v="51.185616438356163"/>
        <n v="27.936800000000002"/>
        <n v="82.496921824104234"/>
        <n v="59.817476635514019"/>
        <n v="64.816470588235291"/>
        <n v="90.09615384615384"/>
        <n v="40.962025316455694"/>
        <n v="56.000127388535034"/>
        <n v="37.672800000000002"/>
        <n v="40.078125"/>
        <n v="78.031999999999996"/>
        <n v="18.90909090909091"/>
        <n v="37.134969325153371"/>
        <n v="41.961038961038959"/>
        <n v="61.044943820224717"/>
        <n v="64.53125"/>
        <n v="25.491803278688526"/>
        <n v="11.428571428571429"/>
        <n v="108"/>
        <n v="54.883162444113267"/>
        <n v="47.383612662942269"/>
        <n v="211.84"/>
        <n v="219.92638036809817"/>
        <n v="40.795406360424032"/>
        <n v="75.502840909090907"/>
        <n v="13.542553191489361"/>
        <n v="60.865671641791046"/>
        <n v="115.69230769230769"/>
        <n v="48.104623556581984"/>
        <n v="74.184357541899445"/>
        <n v="123.34552845528455"/>
        <n v="66.623188405797094"/>
        <n v="104.99007444168734"/>
        <n v="15.428571428571429"/>
        <n v="367"/>
        <n v="97.407407407407405"/>
        <n v="47.857142857142854"/>
        <n v="81.582499999999996"/>
        <n v="18.333333333333332"/>
        <n v="224.42857142857142"/>
        <n v="145"/>
        <n v="112.57142857142857"/>
        <n v="342"/>
        <n v="57.875"/>
        <n v="1.5"/>
        <n v="22.333333333333332"/>
        <n v="16.833333333333332"/>
        <n v="56.3"/>
        <n v="84.0625"/>
        <n v="168.39393939393941"/>
        <n v="35.384615384615387"/>
        <n v="55.833333333333336"/>
        <n v="69.472222222222229"/>
        <n v="8"/>
        <n v="34.444444444444443"/>
        <n v="501.25"/>
        <n v="306"/>
        <n v="74.22935779816514"/>
        <n v="81.252688172043008"/>
        <n v="130.23469453376205"/>
        <n v="53.409836065573771"/>
        <n v="75.130434782608702"/>
        <n v="75.666666666666671"/>
        <n v="31.691394658753708"/>
        <n v="47.777777777777779"/>
        <n v="149.31401960784314"/>
        <n v="62.06989247311828"/>
        <n v="53.4"/>
        <n v="69.268656716417908"/>
        <n v="271.50769230769231"/>
        <n v="34.125"/>
        <n v="40.492537313432834"/>
        <n v="189.75806451612902"/>
        <n v="68.862499999999997"/>
        <n v="108.77659574468085"/>
        <n v="125.98529411764706"/>
        <n v="90.523255813953483"/>
        <n v="28.880434782608695"/>
        <n v="51.674418604651166"/>
        <n v="26.270833333333332"/>
        <n v="48.07692307692308"/>
        <n v="27.558139534883722"/>
        <n v="36.97137931034483"/>
        <n v="29.021276595744681"/>
        <n v="28.65666666666667"/>
        <n v="37.647058823529413"/>
        <n v="97.904038461538462"/>
        <n v="42.553191489361701"/>
        <n v="131.58368421052631"/>
        <n v="32.320987654320987"/>
        <n v="61.103999999999999"/>
        <n v="31.341463414634145"/>
        <n v="129.1139240506329"/>
        <n v="25.020624999999999"/>
        <n v="47.541473684210523"/>
        <n v="65.84210526315789"/>
        <n v="46.401222222222216"/>
        <n v="50.365853658536587"/>
        <n v="26.566666666666666"/>
        <n v="39.493684210526318"/>
        <n v="49.246153846153845"/>
        <n v="62.38"/>
        <n v="37.9375"/>
        <n v="51.6"/>
        <n v="27.777777777777779"/>
        <n v="99.382239382239376"/>
        <n v="38.848205128205123"/>
        <n v="45.548809523809524"/>
        <n v="600"/>
        <n v="80.551071428571419"/>
        <n v="52.8"/>
        <n v="47.676470588235297"/>
        <n v="23.448275862068964"/>
        <n v="40.142857142857146"/>
        <n v="17.2"/>
        <n v="52.5"/>
        <n v="77.5"/>
        <n v="53.545454545454547"/>
        <n v="16.25"/>
        <n v="103.68174242424243"/>
        <n v="185.18518518518519"/>
        <n v="54.153846153846153"/>
        <n v="177.2093023255814"/>
        <n v="100.325"/>
        <n v="136.90909090909091"/>
        <n v="57.535211267605632"/>
        <n v="52.962839506172834"/>
        <n v="82.328947368421055"/>
        <n v="135.41666666666666"/>
        <n v="74.06557377049181"/>
        <n v="84.083333333333329"/>
        <n v="61.029411764705884"/>
        <n v="150"/>
        <n v="266.08974358974359"/>
        <n v="7.25"/>
        <n v="109.96308108108107"/>
        <n v="169.91525423728814"/>
        <n v="95.740740740740748"/>
        <n v="59.460317460317462"/>
        <n v="55.769230769230766"/>
        <n v="30.076923076923077"/>
        <n v="88.438596491228068"/>
        <n v="64.032786885245898"/>
        <n v="60.153846153846153"/>
        <n v="49.194029850746269"/>
        <n v="165.16216216216216"/>
        <n v="43.621621621621621"/>
        <n v="43.7"/>
        <n v="67.419642857142861"/>
        <n v="177.5"/>
        <n v="38.883333333333333"/>
        <n v="54.985074626865675"/>
        <n v="61.342857142857142"/>
        <n v="23.117647058823529"/>
        <n v="29.611111111111111"/>
        <n v="75.611111111111114"/>
        <n v="35.6"/>
        <n v="143"/>
        <n v="72.5"/>
        <n v="29.5"/>
        <n v="23.083333333333332"/>
        <n v="48.18181818181818"/>
        <n v="202.83333333333334"/>
        <n v="29.125"/>
        <n v="96.05263157894737"/>
        <n v="305.77777777777777"/>
        <n v="12.142857142857142"/>
        <n v="83.571428571428569"/>
        <n v="115.53333333333333"/>
        <n v="21.900662251655628"/>
        <n v="80.022494887525568"/>
        <n v="35.520000000000003"/>
        <n v="64.933333333333323"/>
        <n v="60.965703745743475"/>
        <n v="31.444155844155844"/>
        <n v="81.949748743718587"/>
        <n v="58.92763157894737"/>
        <n v="157.29347633136095"/>
        <n v="55.758509532062391"/>
        <n v="83.802893802893806"/>
        <n v="58.422210884353746"/>
        <n v="270.57142857142856"/>
        <n v="107.1"/>
        <n v="47.180555555555557"/>
        <n v="120.30882352941177"/>
        <n v="27.59748427672956"/>
        <n v="205.2987012987013"/>
        <n v="35.547169811320757"/>
        <n v="74.639488409272587"/>
        <n v="47.058064516129029"/>
        <n v="26.591351351351353"/>
        <n v="36.774193548387096"/>
        <n v="31.820544982698959"/>
        <n v="27.576923076923077"/>
        <n v="21.555555555555557"/>
        <n v="44.095238095238095"/>
        <n v="63.87"/>
        <n v="38.987654320987652"/>
        <n v="80.185489510489504"/>
        <n v="34.904761904761905"/>
        <n v="89.100502512562812"/>
        <n v="39.44"/>
        <n v="136.9047619047619"/>
        <n v="37.46"/>
        <n v="31.96153846153846"/>
        <n v="25.214285714285715"/>
        <n v="10.040816326530612"/>
        <n v="45.94202898550725"/>
        <n v="223.58248500999335"/>
        <n v="39.480769230769234"/>
        <n v="91.304347826086953"/>
        <n v="78.666205607476627"/>
        <n v="17.666666666666668"/>
        <n v="41.333333333333336"/>
        <n v="71.599999999999994"/>
        <n v="307.8235294117647"/>
        <n v="80.454545454545453"/>
        <n v="83.942857142857136"/>
        <n v="73.372093023255815"/>
        <n v="112.86184210526316"/>
        <n v="95.277627118644077"/>
        <n v="22.75"/>
        <n v="133.30000000000001"/>
        <n v="3.8"/>
        <n v="85.75"/>
        <n v="267"/>
        <n v="373.55803571428572"/>
        <n v="174.03846153846155"/>
        <n v="93.695652173913047"/>
        <n v="77.327718446601949"/>
        <n v="92.222222222222229"/>
        <n v="60.964285714285715"/>
        <n v="91"/>
        <n v="41.583333333333336"/>
        <n v="33.761904761904759"/>
        <n v="70.61702127659575"/>
        <n v="167.15151515151516"/>
        <n v="128.61988304093566"/>
        <n v="65.41379310344827"/>
        <n v="117.55555555555556"/>
        <n v="126.48148148148148"/>
        <n v="550"/>
        <n v="84.9"/>
        <n v="5.2857142857142856"/>
        <n v="72.762711864406782"/>
        <n v="23.666666666666668"/>
        <n v="89.21052631578948"/>
        <n v="116.55769230769231"/>
        <n v="13.005000000000001"/>
        <n v="34.130434782608695"/>
        <n v="132.34615384615384"/>
        <n v="922.22222222222217"/>
        <n v="163.57142857142858"/>
        <n v="217.375"/>
        <n v="149.44486692015209"/>
        <n v="71.237487309644663"/>
        <n v="44.464318398474738"/>
        <n v="164.94480519480518"/>
        <n v="84.871516544117654"/>
        <n v="53.945205479452056"/>
        <n v="50.531468531468533"/>
        <n v="108.00140845070422"/>
        <n v="95.373770491803285"/>
        <n v="57.631016333938291"/>
        <n v="64.160481283422456"/>
        <n v="92.387692307692305"/>
        <n v="125.97972972972973"/>
        <n v="94.637681159420296"/>
        <n v="170.69942196531792"/>
        <n v="40.762081784386616"/>
        <n v="68.254054054054052"/>
        <n v="95.48863636363636"/>
        <n v="7.1902649656526005"/>
        <n v="511.65486725663715"/>
        <n v="261.74504950495049"/>
        <n v="69.760961810466767"/>
        <n v="77.229591836734699"/>
        <n v="340.56521739130437"/>
        <n v="67.417903225806455"/>
        <n v="845.70270270270271"/>
        <n v="97.191780821917803"/>
        <n v="451.84033613445376"/>
        <n v="138.66871165644173"/>
        <n v="21.640147492625371"/>
        <n v="169.51724137931035"/>
        <n v="161.88210526315791"/>
        <n v="493.13333333333333"/>
        <n v="22.120418848167539"/>
        <n v="18.235294117647058"/>
        <n v="40.611111111111114"/>
        <n v="37.954545454545453"/>
        <n v="35.734693877551024"/>
        <n v="42.157894736842103"/>
        <n v="39.285714285714285"/>
        <n v="17.333333333333332"/>
        <n v="31.757575757575758"/>
        <n v="11.333333333333334"/>
        <n v="29.470588235294116"/>
        <n v="63.098484848484851"/>
        <n v="43.846153846153847"/>
        <n v="45.972222222222221"/>
        <n v="93.666666666666671"/>
        <n v="18.770491803278688"/>
        <n v="66.111111111111114"/>
        <n v="36.859154929577464"/>
        <n v="39.810810810810814"/>
        <n v="31.5"/>
        <n v="126.45833333333333"/>
        <n v="47.878787878787875"/>
        <n v="73.214285714285708"/>
        <n v="89.666666666666671"/>
        <n v="151.4623287671233"/>
        <n v="36.5"/>
        <n v="87.357553191489373"/>
        <n v="36.474820143884891"/>
        <n v="44.859538461538463"/>
        <n v="42.903225806451616"/>
        <n v="51.230769230769234"/>
        <n v="33.944444444444443"/>
        <n v="90.744680851063833"/>
        <n v="24.444444444444443"/>
        <n v="44.25"/>
        <n v="67.741935483870961"/>
        <n v="65.376811594202906"/>
        <n v="121.9047619047619"/>
        <n v="47.456140350877192"/>
        <n v="92.842592592592595"/>
        <n v="68.253012048192772"/>
        <n v="37.209583333333335"/>
        <n v="25.25"/>
        <n v="43.214285714285715"/>
        <n v="25.130177514792898"/>
        <n v="23.636363636363637"/>
        <n v="103.95098039215686"/>
        <n v="50.384615384615387"/>
        <n v="13.6"/>
        <n v="63.829787234042556"/>
        <n v="8.8571428571428577"/>
        <n v="60.784313725490193"/>
        <n v="113.42105263157895"/>
        <n v="104.56521739130434"/>
        <n v="98.30927835051547"/>
        <n v="35.039473684210527"/>
        <n v="272.72727272727275"/>
        <n v="63.846153846153847"/>
        <n v="30.189368421052631"/>
        <n v="83.51428571428572"/>
        <n v="64.761904761904759"/>
        <n v="20.118172043010752"/>
        <n v="44.090909090909093"/>
        <n v="44.537037037037038"/>
        <n v="125.80645161290323"/>
        <n v="19.696969696969695"/>
        <n v="60.666666666666664"/>
        <n v="23.923076923076923"/>
        <n v="15.833333333333334"/>
        <n v="29.785714285714285"/>
        <n v="29.555555555555557"/>
        <n v="26.666666666666668"/>
        <n v="50.4"/>
        <n v="105.02933333333334"/>
        <n v="35.92307692307692"/>
        <n v="119.125"/>
        <n v="90.333333333333329"/>
        <n v="15.75"/>
        <n v="29"/>
        <n v="96.551724137931032"/>
        <n v="63"/>
        <n v="381.6"/>
        <n v="46.25"/>
        <n v="81.571428571428569"/>
        <n v="27.3"/>
        <n v="29.411764705882351"/>
        <n v="5.75"/>
        <n v="52.083333333333336"/>
        <n v="183.33333333333334"/>
        <n v="26.333333333333332"/>
        <n v="486.42857142857144"/>
        <n v="9.75"/>
        <n v="36.588235294117645"/>
        <n v="80.714285714285708"/>
        <n v="46.928571428571431"/>
        <n v="78.07692307692308"/>
        <n v="203.66666666666666"/>
        <n v="20.714285714285715"/>
        <n v="48.555555555555557"/>
        <n v="68.099999999999994"/>
        <n v="51.615384615384613"/>
        <n v="175.51020408163265"/>
        <n v="231.66175879396985"/>
        <n v="112.14285714285714"/>
        <n v="255.17343750000001"/>
        <n v="162.7741935483871"/>
        <n v="88.333333333333329"/>
        <n v="85.736842105263165"/>
        <n v="47.574074074074076"/>
        <n v="72.972972972972968"/>
        <n v="90.538461538461533"/>
        <n v="36.363636363636367"/>
        <n v="126.71875"/>
        <n v="329.2"/>
        <n v="81.242424242424249"/>
        <n v="202.22772277227722"/>
        <n v="82.461538461538467"/>
        <n v="2.6666666666666665"/>
        <n v="18.896551724137932"/>
        <n v="200.625"/>
        <n v="201.66666666666666"/>
        <n v="66.099999999999994"/>
        <n v="50.75"/>
        <n v="60.9"/>
        <n v="109.03061224489795"/>
        <n v="25.692295918367346"/>
        <n v="41.92307692307692"/>
        <n v="88.7734375"/>
        <n v="80.225352112676063"/>
        <n v="78.936170212765958"/>
        <n v="95.588235294117652"/>
        <n v="69.890109890109883"/>
        <n v="74.534883720930239"/>
        <n v="123.94117647058823"/>
        <n v="264.84848484848487"/>
        <n v="58.620689655172413"/>
        <n v="70.884955752212392"/>
        <n v="8.5714285714285712"/>
        <n v="60.6875"/>
        <n v="110.21739130434783"/>
        <n v="136.45833333333334"/>
        <n v="53.164948453608247"/>
        <n v="86.491525423728817"/>
        <n v="155.23827397260274"/>
        <n v="115.08256880733946"/>
        <n v="109.5945945945946"/>
        <n v="45.214285714285715"/>
        <n v="104.15169811320754"/>
        <n v="96.997252747252745"/>
        <n v="370.37037037037038"/>
        <n v="94.408602150537632"/>
        <n v="48.984375"/>
        <n v="45.590909090909093"/>
        <n v="23.275254237288134"/>
        <n v="63.2289156626506"/>
        <n v="153.5204081632653"/>
        <n v="90.2"/>
        <n v="118.97113163972287"/>
        <n v="80.25"/>
        <n v="131.37719999999999"/>
        <n v="73.032980769230775"/>
        <n v="178.52941176470588"/>
        <n v="162.90974729241879"/>
        <n v="108.24237288135593"/>
        <n v="88.865979381443296"/>
        <n v="116.73076923076923"/>
        <n v="233.8984375"/>
        <n v="158"/>
        <n v="14.84"/>
        <n v="85.181818181818187"/>
        <n v="146.69158878504672"/>
        <n v="50.764811490125673"/>
        <n v="87.7"/>
        <n v="242.27777777777777"/>
        <n v="146.44654088050314"/>
        <n v="103.17073170731707"/>
        <n v="80.464601769911511"/>
        <n v="234.66666666666666"/>
        <n v="50.689320388349515"/>
        <n v="162.70967741935485"/>
        <n v="120.16666666666667"/>
        <n v="67.697802197802204"/>
        <n v="52.103448275862071"/>
        <n v="164.3"/>
        <n v="84.858585858585855"/>
        <n v="94.548850574712645"/>
        <n v="45.536585365853661"/>
        <n v="51.724137931034484"/>
        <n v="50.88"/>
        <n v="191.13043478260869"/>
        <n v="89.314285714285717"/>
        <n v="88.588631921824103"/>
        <n v="96.300911854103347"/>
        <n v="33.3125"/>
        <n v="37.222222222222221"/>
        <n v="92.130423728813554"/>
        <n v="76.785714285714292"/>
        <n v="96.526315789473685"/>
        <n v="51.891891891891895"/>
        <n v="128.9140625"/>
        <n v="84.108974358974365"/>
        <n v="82.941562500000003"/>
        <n v="259.94827586206895"/>
        <n v="37.25"/>
        <n v="177.02127659574469"/>
        <n v="74.074074074074076"/>
        <n v="70.666666666666671"/>
        <n v="23.62857142857143"/>
        <n v="41"/>
        <n v="99.761194029850742"/>
        <n v="25.521739130434781"/>
        <n v="117.65277777777777"/>
        <n v="2796.6666666666665"/>
        <n v="87.5"/>
        <n v="20.142857142857142"/>
        <n v="20.875"/>
        <n v="61.307692307692307"/>
        <n v="92.142857142857139"/>
        <n v="7.333333333333333"/>
        <n v="64.8"/>
        <n v="30.12"/>
        <n v="415.77777777777777"/>
        <n v="53.714285714285715"/>
        <n v="420.6"/>
        <n v="78.333333333333329"/>
        <n v="67.777777777777771"/>
        <n v="130.0888888888889"/>
        <n v="1270.2222222222222"/>
        <n v="88.444444444444443"/>
        <n v="56.342380952380957"/>
        <n v="53.529411764705884"/>
        <n v="56.785714285714285"/>
        <n v="40.833333333333336"/>
        <n v="65.111111111111114"/>
        <n v="55.6"/>
        <n v="140.53846153846155"/>
        <n v="69.533333333333331"/>
        <n v="237"/>
        <n v="79.870967741935488"/>
        <n v="10.25"/>
        <n v="272.58620689655174"/>
        <n v="58.184210526315788"/>
        <n v="70.10526315789474"/>
        <n v="57.888888888888886"/>
        <n v="125.27027027027027"/>
        <n v="775"/>
        <n v="12.8"/>
        <n v="58"/>
        <n v="244.80459770114942"/>
        <n v="6.5"/>
        <n v="61.176470588235297"/>
        <n v="139.23931623931625"/>
        <n v="93.75"/>
        <n v="23.142857142857142"/>
        <n v="29.045454545454547"/>
        <n v="450"/>
        <n v="32.25"/>
        <n v="251.33333333333334"/>
        <n v="437.5"/>
        <n v="110.35211267605634"/>
        <n v="41.421052631578945"/>
        <n v="33.990384615384613"/>
        <n v="103.35294117647059"/>
        <n v="34.791044776119406"/>
        <n v="41.773858921161825"/>
        <n v="64.268292682926827"/>
        <n v="31.209370860927152"/>
        <n v="62.921348314606739"/>
        <n v="98.536585365853654"/>
        <n v="82.608695652173907"/>
        <n v="38.504230769230773"/>
        <n v="80.15789473684211"/>
        <n v="28.405405405405407"/>
        <n v="80.730158730158735"/>
        <n v="200.69444444444446"/>
        <n v="37.591549295774648"/>
        <n v="58.095238095238095"/>
        <n v="60.300892473118282"/>
        <n v="63.363636363636367"/>
        <n v="50.901639344262293"/>
        <n v="31.619718309859156"/>
        <n v="65.102564102564102"/>
        <n v="79.310344827586206"/>
        <n v="139.18918918918919"/>
        <n v="131.91304347826087"/>
        <n v="91.3"/>
        <n v="39.672727272727272"/>
        <n v="57.549019607843135"/>
        <n v="33.025641025641029"/>
        <n v="77.335806451612896"/>
        <n v="31.933333333333334"/>
        <n v="46.768211920529801"/>
        <n v="40.073529411764703"/>
        <n v="100.21739130434783"/>
        <n v="46.714285714285715"/>
        <n v="71.491803278688522"/>
        <n v="14.444444444444445"/>
        <n v="356.84210526315792"/>
        <n v="37.75"/>
        <n v="24.458333333333332"/>
        <n v="53.07692307692308"/>
        <n v="286.25"/>
        <n v="36.666666666666664"/>
        <n v="49.20754716981132"/>
        <n v="109.04"/>
        <n v="70.833333333333329"/>
        <n v="63.109756097560975"/>
        <n v="50.157964601769912"/>
        <n v="62.883333333333333"/>
        <n v="85.531055900621112"/>
        <n v="53.723404255319146"/>
        <n v="127.80851063829788"/>
        <n v="106.57391304347826"/>
        <n v="262.11194029850748"/>
        <n v="57.171428571428571"/>
        <n v="50.20192307692308"/>
        <n v="66.586956521739125"/>
        <n v="168.25210084033614"/>
        <n v="256.37288135593218"/>
        <n v="36.610619469026545"/>
        <n v="37.142857142857146"/>
        <n v="45.878378378378379"/>
        <n v="141.71296296296296"/>
        <n v="52.487179487179489"/>
        <n v="59.523809523809526"/>
        <n v="193.62162162162161"/>
        <n v="106.79702970297029"/>
        <n v="77.21621621621621"/>
        <n v="50.46153846153846"/>
        <n v="97.377049180327873"/>
        <n v="34.91921739130435"/>
        <n v="85.530386740331494"/>
        <n v="182.90909090909091"/>
        <n v="131.13620817843866"/>
        <n v="39.810126582278478"/>
        <n v="59.701730769230764"/>
        <n v="88.735294117647058"/>
        <n v="58.688622754491021"/>
        <n v="69.56513661202186"/>
        <n v="115.87323943661971"/>
        <n v="23.869565217391305"/>
        <n v="81.125925925925927"/>
        <n v="57.626943005181346"/>
        <n v="46.429824561403507"/>
        <n v="60.475000000000001"/>
        <n v="65.579545454545453"/>
        <n v="119.1924882629108"/>
        <n v="83.05"/>
        <n v="57.52"/>
        <n v="177.08695652173913"/>
        <n v="70.771505376344081"/>
        <n v="29.166666666666668"/>
        <n v="72.76136363636364"/>
        <n v="51.853414634146333"/>
        <n v="98.2"/>
        <n v="251.7381443298969"/>
        <n v="74.821917808219183"/>
        <n v="67.65306122448979"/>
        <n v="93.81343283582089"/>
        <n v="41.237647058823526"/>
        <n v="52.551020408163268"/>
        <n v="70.285714285714292"/>
        <n v="48.325153374233132"/>
        <n v="53.177083333333336"/>
        <n v="60.952380952380949"/>
        <n v="116"/>
        <n v="61"/>
        <n v="38.235294117647058"/>
        <n v="106.50344827586207"/>
        <n v="204.57142857142858"/>
        <n v="54.912587412587413"/>
        <n v="150.41666666666666"/>
        <n v="52.58"/>
        <n v="54.3"/>
        <n v="76.029411764705884"/>
        <n v="105.2063492063492"/>
        <n v="68.666666666666671"/>
        <n v="129.36170212765958"/>
        <n v="134.26371308016877"/>
        <n v="17.829787234042552"/>
        <n v="203.2"/>
        <n v="69.18518518518519"/>
        <n v="125.12295081967213"/>
        <n v="73.529411764705884"/>
        <n v="48.437149758454105"/>
        <n v="26.608400000000003"/>
        <n v="33.666666666666664"/>
        <n v="40.714285714285715"/>
        <n v="19.266666666666666"/>
        <n v="29.583333333333332"/>
        <n v="26.667037037037037"/>
        <n v="45.978723404255319"/>
        <n v="125.09090909090909"/>
        <n v="141.29166666666666"/>
        <n v="55.333333333333336"/>
        <n v="46.420454545454547"/>
        <n v="173.7"/>
        <n v="59.6"/>
        <n v="89.585714285714289"/>
        <n v="204.05"/>
        <n v="48.703703703703702"/>
        <n v="53.339999999999996"/>
        <n v="75.087719298245617"/>
        <n v="209.83870967741936"/>
        <n v="61.022222222222226"/>
        <n v="80.034482758620683"/>
        <n v="29.068965517241381"/>
        <n v="49.438202247191015"/>
        <n v="93.977440000000001"/>
        <n v="61.944444444444443"/>
        <n v="78.5"/>
        <n v="66.44736842105263"/>
        <n v="145.65217391304347"/>
        <n v="25.693877551020407"/>
        <n v="152.5"/>
        <n v="142.28070175438597"/>
        <n v="24.545454545454547"/>
        <n v="292.77777777777777"/>
        <n v="44.92307692307692"/>
        <n v="23.10144927536232"/>
        <n v="80.400000000000006"/>
        <n v="72.289156626506028"/>
        <n v="32.972972972972975"/>
        <n v="116.65217391304348"/>
        <n v="79.61904761904762"/>
        <n v="81.029411764705884"/>
        <n v="136.84821428571428"/>
        <n v="177.61702127659575"/>
        <n v="109.07894736842105"/>
        <n v="119.64285714285714"/>
        <n v="78.205128205128204"/>
        <n v="114.125"/>
        <n v="91.666666666666671"/>
        <n v="108.59090909090909"/>
        <n v="69.822784810126578"/>
        <n v="109.57142857142857"/>
        <n v="93.611111111111114"/>
        <n v="76.8"/>
        <n v="35.795454545454547"/>
        <n v="147.33333333333334"/>
        <n v="56.333333333333336"/>
        <n v="96.19047619047619"/>
        <n v="63.574074074074076"/>
        <n v="184.78260869565219"/>
        <n v="126.72222222222223"/>
        <n v="83.42647058823529"/>
        <n v="54.5"/>
        <n v="302.30769230769232"/>
        <n v="44.138888888888886"/>
        <n v="866.66666666666663"/>
        <n v="61.388888888888886"/>
        <n v="29.666666666666668"/>
        <n v="45.478260869565219"/>
        <n v="96.203703703703709"/>
        <n v="67.92307692307692"/>
        <n v="30.777777777777779"/>
        <n v="66.833333333333329"/>
        <n v="71.730769230769226"/>
        <n v="176.47058823529412"/>
        <n v="421.10526315789474"/>
        <n v="104.98701298701299"/>
        <n v="28.19047619047619"/>
        <n v="54.55263157894737"/>
        <n v="111.89285714285714"/>
        <n v="85.208333333333329"/>
        <n v="76.652173913043484"/>
        <n v="65.166666666666671"/>
        <n v="93.760312499999998"/>
        <n v="51.219512195121951"/>
        <n v="100.17142857142858"/>
        <n v="184.67741935483872"/>
        <n v="69.818181818181813"/>
        <n v="36.06818181818182"/>
        <n v="24.210526315789473"/>
        <n v="55.892857142857146"/>
        <n v="68.353846153846149"/>
        <n v="27.065217391304348"/>
        <n v="118.12941176470588"/>
        <n v="44.757575757575758"/>
        <n v="99.787878787878782"/>
        <n v="117.64705882352941"/>
        <n v="203.33333333333334"/>
        <n v="28.323529411764707"/>
        <n v="110.23076923076923"/>
        <n v="31.970149253731343"/>
        <n v="58.611111111111114"/>
        <n v="29.428571428571427"/>
        <n v="81.375"/>
        <n v="199.16666666666666"/>
        <n v="115.38461538461539"/>
        <n v="46.428571428571431"/>
        <n v="70.568181818181813"/>
        <n v="22.222222222222221"/>
        <n v="159.46666666666667"/>
        <n v="37.777999999999999"/>
        <n v="72.053571428571431"/>
        <n v="63.695652173913047"/>
        <n v="28.411764705882351"/>
        <n v="103.21428571428571"/>
        <n v="71.152173913043484"/>
        <n v="81.776315789473685"/>
        <n v="297.02980769230766"/>
        <n v="46.609195402298852"/>
        <n v="40.294117647058826"/>
        <n v="30.152638888888887"/>
        <n v="95.238095238095241"/>
        <n v="52.214285714285715"/>
        <n v="134.1549295774648"/>
        <n v="62.827380952380949"/>
        <n v="58.94736842105263"/>
        <n v="143.1081081081081"/>
        <n v="84.166666666666671"/>
        <n v="186.07142857142858"/>
        <n v="89.785555555555561"/>
        <n v="64.157560975609755"/>
        <n v="59.651162790697676"/>
        <n v="41.222222222222221"/>
        <n v="43.35"/>
        <n v="64.516129032258064"/>
        <n v="43.28"/>
        <n v="77"/>
        <n v="51.222222222222221"/>
        <n v="68.25"/>
        <n v="19.487179487179485"/>
        <n v="41.125"/>
        <n v="41.405405405405403"/>
        <n v="33.571428571428569"/>
        <n v="145.86956521739131"/>
        <n v="358.6875"/>
        <n v="50.981818181818184"/>
        <n v="45.037037037037038"/>
        <n v="17.527777777777779"/>
        <n v="57.916666666666664"/>
        <n v="29.705882352941178"/>
        <n v="90.684210526315795"/>
        <n v="55.012688172043013"/>
        <n v="57.222222222222221"/>
        <n v="72.950819672131146"/>
        <n v="64.468085106382972"/>
        <n v="716.35294117647061"/>
        <n v="50.396825396825399"/>
        <n v="35.766666666666666"/>
        <n v="88.739130434782609"/>
        <n v="148.4848484848485"/>
        <n v="51.794871794871796"/>
        <n v="53.230769230769234"/>
        <n v="39.596491228070178"/>
        <n v="34.25"/>
        <n v="164.61538461538461"/>
        <n v="125.05263157894737"/>
        <n v="40.285714285714285"/>
        <n v="64.909090909090907"/>
        <n v="83.142857142857139"/>
        <n v="38.712121212121211"/>
        <n v="125.37931034482759"/>
        <n v="78.263888888888886"/>
        <n v="79.099999999999994"/>
        <n v="114.29199999999999"/>
        <n v="30.76923076923077"/>
        <n v="74.208333333333329"/>
        <n v="47.846153846153847"/>
        <n v="34.408163265306122"/>
        <n v="40.238095238095241"/>
        <n v="60.285714285714285"/>
        <n v="25.30952380952381"/>
        <n v="35.952380952380949"/>
        <n v="136"/>
        <n v="70.763157894736835"/>
        <n v="66.512820512820511"/>
        <n v="105"/>
        <n v="96.666666666666671"/>
        <n v="60.333333333333336"/>
        <n v="79.89473684210526"/>
        <n v="58.823529411764703"/>
        <n v="75.340909090909093"/>
        <n v="66.956521739130437"/>
        <n v="227.27272727272728"/>
        <n v="307.69230769230768"/>
        <n v="50.020909090909093"/>
        <n v="72.392857142857139"/>
        <n v="95.952380952380949"/>
        <n v="45.615384615384613"/>
        <n v="41.029411764705884"/>
        <n v="56.825000000000003"/>
        <n v="137.24324324324326"/>
        <n v="75.714285714285708"/>
        <n v="99"/>
        <n v="81.569767441860463"/>
        <n v="45.108108108108105"/>
        <n v="49.230769230769234"/>
        <n v="42.296296296296298"/>
        <n v="78.875"/>
        <n v="38.284313725490193"/>
        <n v="44.847826086956523"/>
        <n v="13.529411764705882"/>
        <n v="30.951807228915662"/>
        <n v="55.230769230769234"/>
        <n v="46.125"/>
        <n v="39.375"/>
        <n v="66.152941176470591"/>
        <n v="54.137931034482762"/>
        <n v="104.16666666666667"/>
        <n v="59.210526315789473"/>
        <n v="119.17633928571429"/>
        <n v="24.285714285714285"/>
        <n v="40.9375"/>
        <n v="61.1"/>
        <n v="38.65"/>
        <n v="56.20192307692308"/>
        <n v="107.00207547169811"/>
        <n v="110.5"/>
        <n v="179.27598566308242"/>
        <n v="22.90909090909091"/>
        <n v="43.125"/>
        <n v="46.891891891891895"/>
        <n v="47.407407407407405"/>
        <n v="15.129032258064516"/>
        <n v="21.098000000000003"/>
        <n v="59.117647058823529"/>
        <n v="97.916666666666671"/>
        <n v="55.131578947368418"/>
        <n v="26.536585365853657"/>
        <n v="58.421052631578945"/>
        <n v="122.53658536585365"/>
        <n v="87.961538461538467"/>
        <n v="73.239999999999995"/>
        <n v="55.555555555555557"/>
        <n v="39.53846153846154"/>
        <n v="136.77777777777777"/>
        <n v="99.343137254901961"/>
        <n v="40.545945945945945"/>
        <n v="37.962962962962962"/>
        <n v="58.571428571428569"/>
        <n v="30.9375"/>
        <n v="176.08695652173913"/>
        <n v="151.9814814814815"/>
        <n v="22.607142857142858"/>
        <n v="18.272727272727273"/>
        <n v="82.258064516129039"/>
        <n v="68.534246575342465"/>
        <n v="68.055555555555557"/>
        <n v="72.714285714285708"/>
        <n v="77.186046511627907"/>
        <n v="55.972222222222221"/>
        <n v="49.693548387096776"/>
        <n v="79"/>
        <n v="77.727272727272734"/>
        <n v="59.411764705882355"/>
        <n v="3.25"/>
        <n v="39.377358490566039"/>
        <n v="81.673469387755105"/>
        <n v="44.912280701754383"/>
        <n v="49.05797101449275"/>
        <n v="61.0625"/>
        <n v="29.62962962962963"/>
        <n v="143.0952380952381"/>
        <n v="52.354838709677416"/>
        <n v="126.66666666666667"/>
        <n v="35.492957746478872"/>
        <n v="37.083333333333336"/>
        <n v="69.333333333333329"/>
        <n v="17.254901960784313"/>
        <n v="36.071428571428569"/>
        <n v="56.065989847715734"/>
        <n v="47.028571428571432"/>
        <n v="47.666190476190479"/>
        <n v="88.235294117647058"/>
        <n v="80.717948717948715"/>
        <n v="39.487179487179489"/>
        <n v="84.854166666666671"/>
        <n v="68.965517241379317"/>
        <n v="147.88135593220338"/>
        <n v="56.838709677419352"/>
        <n v="176.94444444444446"/>
        <n v="127.6"/>
        <n v="66.142857142857139"/>
        <n v="68.416666666666671"/>
        <n v="60.125"/>
        <n v="550.04109589041093"/>
        <n v="44.235294117647058"/>
        <n v="60.909090909090907"/>
        <n v="68.84210526315789"/>
        <n v="73.582278481012665"/>
        <n v="115.02173913043478"/>
        <n v="110.75"/>
        <n v="75.5"/>
        <n v="235.46153846153845"/>
        <n v="11.363636363636363"/>
        <n v="92.5"/>
        <n v="202.85"/>
        <n v="46.05263157894737"/>
        <n v="51"/>
        <n v="31.578947368421051"/>
        <n v="53.363965517241382"/>
        <n v="36.964285714285715"/>
        <n v="81.294117647058826"/>
        <n v="20.083333333333332"/>
        <n v="88.25"/>
        <n v="53.438596491228068"/>
        <n v="39.868421052631582"/>
        <n v="145.16129032258064"/>
        <n v="64.375"/>
        <n v="62.052763819095475"/>
        <n v="66.129032258064512"/>
        <n v="73.400000000000006"/>
        <n v="99.5"/>
        <n v="62.328358208955223"/>
        <n v="58.787878787878789"/>
        <n v="45.347826086956523"/>
        <n v="59.166666666666664"/>
        <n v="200.49"/>
        <n v="83.974358974358978"/>
        <n v="57.258064516129032"/>
        <n v="58.064516129032256"/>
        <n v="186.80291970802921"/>
        <n v="74.117647058823536"/>
        <n v="30.714285714285715"/>
        <n v="62.666666666666664"/>
        <n v="121.36363636363636"/>
        <n v="39.743589743589745"/>
        <n v="72"/>
        <n v="40.632352941176471"/>
        <n v="38.589743589743591"/>
        <n v="155.95238095238096"/>
        <n v="43.2"/>
        <n v="15.148518518518518"/>
        <n v="140"/>
        <n v="80.869565217391298"/>
        <n v="53.846153846153847"/>
        <n v="30.928571428571427"/>
        <n v="67.962962962962962"/>
        <n v="27.142857142857142"/>
        <n v="110.86538461538461"/>
        <n v="106.84210526315789"/>
        <n v="105.51546391752578"/>
        <n v="132.96296296296296"/>
        <n v="51.916666666666664"/>
        <n v="310"/>
        <n v="26.021739130434781"/>
        <n v="86.224999999999994"/>
        <n v="114.54545454545455"/>
        <n v="47.657142857142858"/>
        <n v="72.888888888888886"/>
        <n v="49.545505617977533"/>
        <n v="25.4"/>
        <n v="62.586956521739133"/>
        <n v="61.060606060606062"/>
        <n v="60.064516129032256"/>
        <n v="72.400000000000006"/>
        <n v="100.625"/>
        <n v="25.571428571428573"/>
        <n v="202"/>
        <n v="99.538461538461533"/>
        <n v="215.25"/>
        <n v="120.54545454545455"/>
        <n v="172.23333333333332"/>
        <n v="111.11111111111111"/>
        <n v="25.464285714285715"/>
        <n v="267.64705882352939"/>
        <n v="75.959999999999994"/>
        <n v="59.03846153846154"/>
        <n v="50.111022727272733"/>
        <n v="55.502967032967035"/>
        <n v="166.66666666666666"/>
        <n v="47.428571428571431"/>
        <n v="64.935064935064929"/>
        <n v="74.224299065420567"/>
        <n v="106.9271875"/>
        <n v="41.696428571428569"/>
        <n v="74.243275862068955"/>
        <n v="73.333333333333329"/>
        <n v="38.421052631578945"/>
        <n v="166.96969696969697"/>
        <n v="94.912280701754383"/>
        <n v="143.21428571428572"/>
        <n v="90.819148936170208"/>
        <n v="48.542372881355931"/>
        <n v="70.027777777777771"/>
        <n v="135.62608695652173"/>
        <n v="94.90384615384616"/>
        <n v="75.370370370370367"/>
        <n v="64.458333333333329"/>
        <n v="115"/>
        <n v="93.774647887323937"/>
        <n v="35.1"/>
        <n v="174"/>
        <n v="145.40540540540542"/>
        <n v="55.0625"/>
        <n v="47.333333333333336"/>
        <n v="58.95"/>
        <n v="50.555555555555557"/>
        <n v="70.230769230769226"/>
        <n v="43.421052631578945"/>
        <n v="199.18181818181819"/>
        <n v="78.518148148148143"/>
        <n v="61.823529411764703"/>
        <n v="50.000500000000002"/>
        <n v="48.339729729729726"/>
        <n v="107.25"/>
        <n v="57"/>
        <n v="40.92307692307692"/>
        <n v="21.5"/>
        <n v="79.543478260869563"/>
        <n v="72.381578947368425"/>
        <n v="64.634146341463421"/>
        <n v="38.571428571428569"/>
        <n v="107.57142857142857"/>
        <n v="70.461538461538467"/>
        <n v="178.57142857142858"/>
        <n v="62.625"/>
        <n v="58.901111111111113"/>
        <n v="139.55555555555554"/>
        <n v="70"/>
        <n v="57.385964912280699"/>
        <n v="64.285714285714292"/>
        <n v="120.11764705882354"/>
        <n v="1008.24"/>
        <n v="63.28125"/>
        <n v="25.647058823529413"/>
        <n v="47.695652173913047"/>
        <n v="56.05263157894737"/>
        <n v="81.319999999999993"/>
        <n v="70.166666666666671"/>
        <n v="23.625"/>
        <n v="188.55555555555554"/>
        <n v="49.511627906976742"/>
        <n v="75.464285714285708"/>
        <n v="9.5"/>
        <n v="35.5"/>
        <n v="89.4"/>
        <n v="81.538461538461533"/>
        <n v="50.2"/>
        <n v="30.133333333333333"/>
        <n v="44.760869565217391"/>
        <n v="88.642857142857139"/>
        <n v="57.647058823529413"/>
        <n v="38.714285714285715"/>
        <n v="13.111111111111111"/>
        <n v="315.5"/>
        <n v="128.27380952380952"/>
        <n v="27"/>
        <n v="47.258064516129032"/>
        <n v="24.714285714285715"/>
        <n v="63.125"/>
        <n v="38.25"/>
        <n v="61.666666666666664"/>
        <n v="83.138888888888886"/>
        <n v="142.85714285714286"/>
        <n v="10.166666666666666"/>
        <n v="81.411764705882348"/>
        <n v="93"/>
        <n v="32.357142857142854"/>
        <n v="91.833333333333329"/>
        <n v="45.833333333333336"/>
        <n v="57.173913043478258"/>
        <n v="248.5"/>
        <n v="79.400000000000006"/>
        <n v="137.07692307692307"/>
        <n v="49.28125"/>
        <n v="40.0625"/>
        <n v="47.909090909090907"/>
        <n v="35.166666666666664"/>
        <n v="22.666666666666668"/>
        <n v="26.375"/>
        <n v="105.54054054054055"/>
        <n v="29.09090909090909"/>
        <n v="62"/>
        <n v="217.5"/>
        <n v="84.282608695652172"/>
        <n v="33.736842105263158"/>
        <n v="37.53846153846154"/>
        <n v="11.615384615384615"/>
        <n v="60.111111111111114"/>
        <n v="29.235294117647058"/>
        <n v="59.583333333333336"/>
        <n v="82.571428571428569"/>
        <n v="45.842105263157897"/>
        <n v="4.75"/>
        <n v="63.558375634517766"/>
        <n v="65.340319148936175"/>
        <n v="147.4"/>
        <n v="166.05882352941177"/>
        <n v="75.25"/>
        <n v="1250"/>
        <n v="32.978021978021978"/>
        <n v="86.615384615384613"/>
        <n v="41.952380952380949"/>
        <n v="23.75"/>
        <n v="163.33333333333334"/>
        <n v="64.166666666666671"/>
        <n v="6.75"/>
        <n v="179.11764705882354"/>
        <n v="34.950000000000003"/>
        <n v="33.07692307692308"/>
        <n v="18.5"/>
        <n v="44.307692307692307"/>
        <n v="222.5"/>
        <n v="126.5"/>
        <n v="9.4"/>
        <n v="91.25"/>
        <n v="800"/>
        <n v="80"/>
        <n v="22.833333333333332"/>
        <n v="45.785714285714285"/>
        <n v="383.33333333333331"/>
        <n v="106.96969696969697"/>
        <n v="14.333333333333334"/>
        <n v="15.666666666666666"/>
        <n v="0"/>
      </sharedItems>
    </cacheField>
    <cacheField name="Category" numFmtId="0">
      <sharedItems containsNonDate="0" containsString="0" containsBlank="1" count="1">
        <m/>
      </sharedItems>
    </cacheField>
    <cacheField name="Sub Category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x v="0"/>
    <x v="0"/>
    <x v="0"/>
    <x v="0"/>
    <n v="11633"/>
    <x v="0"/>
    <x v="0"/>
    <s v="USD"/>
    <n v="1437620400"/>
    <n v="1434931811"/>
    <x v="0"/>
    <n v="182"/>
    <b v="1"/>
    <x v="0"/>
    <n v="136.85882352941178"/>
    <x v="0"/>
    <x v="0"/>
    <x v="0"/>
  </r>
  <r>
    <x v="1"/>
    <x v="1"/>
    <x v="1"/>
    <x v="1"/>
    <n v="14653"/>
    <x v="0"/>
    <x v="0"/>
    <s v="USD"/>
    <n v="1488464683"/>
    <n v="1485872683"/>
    <x v="0"/>
    <n v="79"/>
    <b v="1"/>
    <x v="0"/>
    <n v="142.60827250608273"/>
    <x v="1"/>
    <x v="0"/>
    <x v="0"/>
  </r>
  <r>
    <x v="2"/>
    <x v="2"/>
    <x v="2"/>
    <x v="2"/>
    <n v="525"/>
    <x v="0"/>
    <x v="1"/>
    <s v="GBP"/>
    <n v="1455555083"/>
    <n v="1454691083"/>
    <x v="0"/>
    <n v="35"/>
    <b v="1"/>
    <x v="0"/>
    <n v="105"/>
    <x v="2"/>
    <x v="0"/>
    <x v="0"/>
  </r>
  <r>
    <x v="3"/>
    <x v="3"/>
    <x v="3"/>
    <x v="3"/>
    <n v="10390"/>
    <x v="0"/>
    <x v="0"/>
    <s v="USD"/>
    <n v="1407414107"/>
    <n v="1404822107"/>
    <x v="0"/>
    <n v="150"/>
    <b v="1"/>
    <x v="0"/>
    <n v="103.89999999999999"/>
    <x v="3"/>
    <x v="0"/>
    <x v="0"/>
  </r>
  <r>
    <x v="4"/>
    <x v="4"/>
    <x v="4"/>
    <x v="4"/>
    <n v="54116.28"/>
    <x v="0"/>
    <x v="0"/>
    <s v="USD"/>
    <n v="1450555279"/>
    <n v="1447963279"/>
    <x v="0"/>
    <n v="284"/>
    <b v="1"/>
    <x v="0"/>
    <n v="122.99154545454545"/>
    <x v="4"/>
    <x v="0"/>
    <x v="0"/>
  </r>
  <r>
    <x v="5"/>
    <x v="5"/>
    <x v="5"/>
    <x v="5"/>
    <n v="4390"/>
    <x v="0"/>
    <x v="0"/>
    <s v="USD"/>
    <n v="1469770500"/>
    <n v="1468362207"/>
    <x v="0"/>
    <n v="47"/>
    <b v="1"/>
    <x v="0"/>
    <n v="109.77744436109028"/>
    <x v="5"/>
    <x v="0"/>
    <x v="0"/>
  </r>
  <r>
    <x v="6"/>
    <x v="6"/>
    <x v="6"/>
    <x v="6"/>
    <n v="8519"/>
    <x v="0"/>
    <x v="0"/>
    <s v="USD"/>
    <n v="1402710250"/>
    <n v="1401846250"/>
    <x v="0"/>
    <n v="58"/>
    <b v="1"/>
    <x v="0"/>
    <n v="106.4875"/>
    <x v="6"/>
    <x v="0"/>
    <x v="0"/>
  </r>
  <r>
    <x v="7"/>
    <x v="7"/>
    <x v="7"/>
    <x v="7"/>
    <n v="9110"/>
    <x v="0"/>
    <x v="0"/>
    <s v="USD"/>
    <n v="1467680867"/>
    <n v="1464224867"/>
    <x v="0"/>
    <n v="57"/>
    <b v="1"/>
    <x v="0"/>
    <n v="101.22222222222221"/>
    <x v="7"/>
    <x v="0"/>
    <x v="0"/>
  </r>
  <r>
    <x v="8"/>
    <x v="8"/>
    <x v="8"/>
    <x v="8"/>
    <n v="3501.52"/>
    <x v="0"/>
    <x v="0"/>
    <s v="USD"/>
    <n v="1460754000"/>
    <n v="1460155212"/>
    <x v="0"/>
    <n v="12"/>
    <b v="1"/>
    <x v="0"/>
    <n v="100.04342857142856"/>
    <x v="8"/>
    <x v="0"/>
    <x v="0"/>
  </r>
  <r>
    <x v="9"/>
    <x v="9"/>
    <x v="9"/>
    <x v="2"/>
    <n v="629.99"/>
    <x v="0"/>
    <x v="0"/>
    <s v="USD"/>
    <n v="1460860144"/>
    <n v="1458268144"/>
    <x v="0"/>
    <n v="20"/>
    <b v="1"/>
    <x v="0"/>
    <n v="125.998"/>
    <x v="9"/>
    <x v="0"/>
    <x v="0"/>
  </r>
  <r>
    <x v="10"/>
    <x v="10"/>
    <x v="10"/>
    <x v="9"/>
    <n v="3015"/>
    <x v="0"/>
    <x v="0"/>
    <s v="USD"/>
    <n v="1403660279"/>
    <n v="1400636279"/>
    <x v="0"/>
    <n v="19"/>
    <b v="1"/>
    <x v="0"/>
    <n v="100.49999999999999"/>
    <x v="10"/>
    <x v="0"/>
    <x v="0"/>
  </r>
  <r>
    <x v="11"/>
    <x v="11"/>
    <x v="11"/>
    <x v="10"/>
    <n v="6025"/>
    <x v="0"/>
    <x v="0"/>
    <s v="USD"/>
    <n v="1471834800"/>
    <n v="1469126462"/>
    <x v="0"/>
    <n v="75"/>
    <b v="1"/>
    <x v="0"/>
    <n v="120.5"/>
    <x v="11"/>
    <x v="0"/>
    <x v="0"/>
  </r>
  <r>
    <x v="12"/>
    <x v="12"/>
    <x v="12"/>
    <x v="11"/>
    <n v="49588"/>
    <x v="0"/>
    <x v="0"/>
    <s v="USD"/>
    <n v="1405479600"/>
    <n v="1401642425"/>
    <x v="0"/>
    <n v="827"/>
    <b v="1"/>
    <x v="0"/>
    <n v="165.29333333333335"/>
    <x v="12"/>
    <x v="0"/>
    <x v="0"/>
  </r>
  <r>
    <x v="13"/>
    <x v="13"/>
    <x v="13"/>
    <x v="8"/>
    <n v="5599"/>
    <x v="0"/>
    <x v="0"/>
    <s v="USD"/>
    <n v="1466713620"/>
    <n v="1463588109"/>
    <x v="0"/>
    <n v="51"/>
    <b v="1"/>
    <x v="0"/>
    <n v="159.97142857142856"/>
    <x v="13"/>
    <x v="0"/>
    <x v="0"/>
  </r>
  <r>
    <x v="14"/>
    <x v="14"/>
    <x v="14"/>
    <x v="12"/>
    <n v="6056"/>
    <x v="0"/>
    <x v="2"/>
    <s v="AUD"/>
    <n v="1405259940"/>
    <n v="1403051888"/>
    <x v="0"/>
    <n v="41"/>
    <b v="1"/>
    <x v="0"/>
    <n v="100.93333333333334"/>
    <x v="14"/>
    <x v="0"/>
    <x v="0"/>
  </r>
  <r>
    <x v="15"/>
    <x v="15"/>
    <x v="15"/>
    <x v="13"/>
    <n v="2132"/>
    <x v="0"/>
    <x v="3"/>
    <s v="EUR"/>
    <n v="1443384840"/>
    <n v="1441790658"/>
    <x v="0"/>
    <n v="98"/>
    <b v="1"/>
    <x v="0"/>
    <n v="106.60000000000001"/>
    <x v="15"/>
    <x v="0"/>
    <x v="0"/>
  </r>
  <r>
    <x v="16"/>
    <x v="16"/>
    <x v="16"/>
    <x v="14"/>
    <n v="12029"/>
    <x v="0"/>
    <x v="0"/>
    <s v="USD"/>
    <n v="1402896600"/>
    <n v="1398971211"/>
    <x v="0"/>
    <n v="70"/>
    <b v="1"/>
    <x v="0"/>
    <n v="100.24166666666667"/>
    <x v="16"/>
    <x v="0"/>
    <x v="0"/>
  </r>
  <r>
    <x v="17"/>
    <x v="17"/>
    <x v="17"/>
    <x v="15"/>
    <n v="1510"/>
    <x v="0"/>
    <x v="1"/>
    <s v="GBP"/>
    <n v="1415126022"/>
    <n v="1412530422"/>
    <x v="0"/>
    <n v="36"/>
    <b v="1"/>
    <x v="0"/>
    <n v="100.66666666666666"/>
    <x v="17"/>
    <x v="0"/>
    <x v="0"/>
  </r>
  <r>
    <x v="18"/>
    <x v="18"/>
    <x v="18"/>
    <x v="11"/>
    <n v="31896.33"/>
    <x v="0"/>
    <x v="0"/>
    <s v="USD"/>
    <n v="1410958856"/>
    <n v="1408366856"/>
    <x v="0"/>
    <n v="342"/>
    <b v="1"/>
    <x v="0"/>
    <n v="106.32110000000002"/>
    <x v="18"/>
    <x v="0"/>
    <x v="0"/>
  </r>
  <r>
    <x v="19"/>
    <x v="19"/>
    <x v="19"/>
    <x v="16"/>
    <n v="1235"/>
    <x v="0"/>
    <x v="0"/>
    <s v="USD"/>
    <n v="1437420934"/>
    <n v="1434828934"/>
    <x v="0"/>
    <n v="22"/>
    <b v="1"/>
    <x v="0"/>
    <n v="145.29411764705881"/>
    <x v="19"/>
    <x v="0"/>
    <x v="0"/>
  </r>
  <r>
    <x v="20"/>
    <x v="20"/>
    <x v="20"/>
    <x v="13"/>
    <n v="2004"/>
    <x v="0"/>
    <x v="0"/>
    <s v="USD"/>
    <n v="1442167912"/>
    <n v="1436983912"/>
    <x v="0"/>
    <n v="25"/>
    <b v="1"/>
    <x v="0"/>
    <n v="100.2"/>
    <x v="20"/>
    <x v="0"/>
    <x v="0"/>
  </r>
  <r>
    <x v="21"/>
    <x v="21"/>
    <x v="21"/>
    <x v="17"/>
    <n v="20190"/>
    <x v="0"/>
    <x v="0"/>
    <s v="USD"/>
    <n v="1411743789"/>
    <n v="1409151789"/>
    <x v="0"/>
    <n v="101"/>
    <b v="1"/>
    <x v="0"/>
    <n v="109.13513513513513"/>
    <x v="21"/>
    <x v="0"/>
    <x v="0"/>
  </r>
  <r>
    <x v="22"/>
    <x v="22"/>
    <x v="22"/>
    <x v="18"/>
    <n v="410"/>
    <x v="0"/>
    <x v="0"/>
    <s v="USD"/>
    <n v="1420099140"/>
    <n v="1418766740"/>
    <x v="0"/>
    <n v="8"/>
    <b v="1"/>
    <x v="0"/>
    <n v="117.14285714285715"/>
    <x v="22"/>
    <x v="0"/>
    <x v="0"/>
  </r>
  <r>
    <x v="23"/>
    <x v="23"/>
    <x v="23"/>
    <x v="13"/>
    <n v="2370"/>
    <x v="0"/>
    <x v="0"/>
    <s v="USD"/>
    <n v="1430407200"/>
    <n v="1428086501"/>
    <x v="0"/>
    <n v="23"/>
    <b v="1"/>
    <x v="0"/>
    <n v="118.5"/>
    <x v="23"/>
    <x v="0"/>
    <x v="0"/>
  </r>
  <r>
    <x v="24"/>
    <x v="24"/>
    <x v="24"/>
    <x v="19"/>
    <n v="38082.69"/>
    <x v="0"/>
    <x v="0"/>
    <s v="USD"/>
    <n v="1442345940"/>
    <n v="1439494863"/>
    <x v="0"/>
    <n v="574"/>
    <b v="1"/>
    <x v="0"/>
    <n v="108.80768571428572"/>
    <x v="24"/>
    <x v="0"/>
    <x v="0"/>
  </r>
  <r>
    <x v="25"/>
    <x v="25"/>
    <x v="25"/>
    <x v="20"/>
    <n v="800"/>
    <x v="0"/>
    <x v="0"/>
    <s v="USD"/>
    <n v="1452299761"/>
    <n v="1447115761"/>
    <x v="0"/>
    <n v="14"/>
    <b v="1"/>
    <x v="0"/>
    <n v="133.33333333333331"/>
    <x v="25"/>
    <x v="0"/>
    <x v="0"/>
  </r>
  <r>
    <x v="26"/>
    <x v="26"/>
    <x v="26"/>
    <x v="21"/>
    <n v="1940"/>
    <x v="0"/>
    <x v="0"/>
    <s v="USD"/>
    <n v="1408278144"/>
    <n v="1404822144"/>
    <x v="0"/>
    <n v="19"/>
    <b v="1"/>
    <x v="0"/>
    <n v="155.20000000000002"/>
    <x v="26"/>
    <x v="0"/>
    <x v="0"/>
  </r>
  <r>
    <x v="27"/>
    <x v="27"/>
    <x v="27"/>
    <x v="22"/>
    <n v="22345"/>
    <x v="0"/>
    <x v="4"/>
    <s v="NZD"/>
    <n v="1416113833"/>
    <n v="1413518233"/>
    <x v="0"/>
    <n v="150"/>
    <b v="1"/>
    <x v="0"/>
    <n v="111.72500000000001"/>
    <x v="27"/>
    <x v="0"/>
    <x v="0"/>
  </r>
  <r>
    <x v="28"/>
    <x v="28"/>
    <x v="28"/>
    <x v="14"/>
    <n v="12042"/>
    <x v="0"/>
    <x v="0"/>
    <s v="USD"/>
    <n v="1450307284"/>
    <n v="1447715284"/>
    <x v="0"/>
    <n v="71"/>
    <b v="1"/>
    <x v="0"/>
    <n v="100.35000000000001"/>
    <x v="28"/>
    <x v="0"/>
    <x v="0"/>
  </r>
  <r>
    <x v="29"/>
    <x v="29"/>
    <x v="29"/>
    <x v="9"/>
    <n v="3700"/>
    <x v="0"/>
    <x v="1"/>
    <s v="GBP"/>
    <n v="1406045368"/>
    <n v="1403453368"/>
    <x v="0"/>
    <n v="117"/>
    <b v="1"/>
    <x v="0"/>
    <n v="123.33333333333334"/>
    <x v="29"/>
    <x v="0"/>
    <x v="0"/>
  </r>
  <r>
    <x v="30"/>
    <x v="30"/>
    <x v="30"/>
    <x v="23"/>
    <n v="4051.99"/>
    <x v="0"/>
    <x v="0"/>
    <s v="USD"/>
    <n v="1408604515"/>
    <n v="1406012515"/>
    <x v="0"/>
    <n v="53"/>
    <b v="1"/>
    <x v="0"/>
    <n v="101.29975"/>
    <x v="30"/>
    <x v="0"/>
    <x v="0"/>
  </r>
  <r>
    <x v="31"/>
    <x v="31"/>
    <x v="31"/>
    <x v="24"/>
    <n v="13"/>
    <x v="0"/>
    <x v="0"/>
    <s v="USD"/>
    <n v="1453748434"/>
    <n v="1452193234"/>
    <x v="0"/>
    <n v="1"/>
    <b v="1"/>
    <x v="0"/>
    <n v="100"/>
    <x v="31"/>
    <x v="0"/>
    <x v="0"/>
  </r>
  <r>
    <x v="32"/>
    <x v="32"/>
    <x v="32"/>
    <x v="25"/>
    <n v="28520"/>
    <x v="0"/>
    <x v="0"/>
    <s v="USD"/>
    <n v="1463111940"/>
    <n v="1459523017"/>
    <x v="0"/>
    <n v="89"/>
    <b v="1"/>
    <x v="0"/>
    <n v="100.24604569420035"/>
    <x v="32"/>
    <x v="0"/>
    <x v="0"/>
  </r>
  <r>
    <x v="33"/>
    <x v="33"/>
    <x v="33"/>
    <x v="26"/>
    <n v="5360"/>
    <x v="0"/>
    <x v="0"/>
    <s v="USD"/>
    <n v="1447001501"/>
    <n v="1444405901"/>
    <x v="0"/>
    <n v="64"/>
    <b v="1"/>
    <x v="0"/>
    <n v="102.0952380952381"/>
    <x v="33"/>
    <x v="0"/>
    <x v="0"/>
  </r>
  <r>
    <x v="34"/>
    <x v="34"/>
    <x v="34"/>
    <x v="27"/>
    <n v="3392"/>
    <x v="0"/>
    <x v="0"/>
    <s v="USD"/>
    <n v="1407224601"/>
    <n v="1405928601"/>
    <x v="0"/>
    <n v="68"/>
    <b v="1"/>
    <x v="0"/>
    <n v="130.46153846153845"/>
    <x v="34"/>
    <x v="0"/>
    <x v="0"/>
  </r>
  <r>
    <x v="35"/>
    <x v="35"/>
    <x v="35"/>
    <x v="28"/>
    <n v="1665"/>
    <x v="0"/>
    <x v="0"/>
    <s v="USD"/>
    <n v="1430179200"/>
    <n v="1428130814"/>
    <x v="0"/>
    <n v="28"/>
    <b v="1"/>
    <x v="0"/>
    <n v="166.5"/>
    <x v="35"/>
    <x v="0"/>
    <x v="0"/>
  </r>
  <r>
    <x v="36"/>
    <x v="36"/>
    <x v="36"/>
    <x v="12"/>
    <n v="8529"/>
    <x v="0"/>
    <x v="0"/>
    <s v="USD"/>
    <n v="1428128525"/>
    <n v="1425540125"/>
    <x v="0"/>
    <n v="44"/>
    <b v="1"/>
    <x v="0"/>
    <n v="142.15"/>
    <x v="36"/>
    <x v="0"/>
    <x v="0"/>
  </r>
  <r>
    <x v="37"/>
    <x v="37"/>
    <x v="37"/>
    <x v="29"/>
    <n v="40357"/>
    <x v="0"/>
    <x v="0"/>
    <s v="USD"/>
    <n v="1425055079"/>
    <n v="1422463079"/>
    <x v="0"/>
    <n v="253"/>
    <b v="1"/>
    <x v="0"/>
    <n v="183.44090909090909"/>
    <x v="37"/>
    <x v="0"/>
    <x v="0"/>
  </r>
  <r>
    <x v="38"/>
    <x v="38"/>
    <x v="38"/>
    <x v="30"/>
    <n v="2751"/>
    <x v="0"/>
    <x v="0"/>
    <s v="USD"/>
    <n v="1368235344"/>
    <n v="1365643344"/>
    <x v="0"/>
    <n v="66"/>
    <b v="1"/>
    <x v="0"/>
    <n v="110.04"/>
    <x v="38"/>
    <x v="0"/>
    <x v="0"/>
  </r>
  <r>
    <x v="39"/>
    <x v="39"/>
    <x v="39"/>
    <x v="31"/>
    <n v="32745"/>
    <x v="0"/>
    <x v="1"/>
    <s v="GBP"/>
    <n v="1401058740"/>
    <n v="1398388068"/>
    <x v="0"/>
    <n v="217"/>
    <b v="1"/>
    <x v="0"/>
    <n v="130.98000000000002"/>
    <x v="39"/>
    <x v="0"/>
    <x v="0"/>
  </r>
  <r>
    <x v="40"/>
    <x v="40"/>
    <x v="40"/>
    <x v="13"/>
    <n v="2027"/>
    <x v="0"/>
    <x v="0"/>
    <s v="USD"/>
    <n v="1403150400"/>
    <n v="1401426488"/>
    <x v="0"/>
    <n v="16"/>
    <b v="1"/>
    <x v="0"/>
    <n v="101.35000000000001"/>
    <x v="40"/>
    <x v="0"/>
    <x v="0"/>
  </r>
  <r>
    <x v="41"/>
    <x v="41"/>
    <x v="41"/>
    <x v="13"/>
    <n v="2000"/>
    <x v="0"/>
    <x v="0"/>
    <s v="USD"/>
    <n v="1412516354"/>
    <n v="1409924354"/>
    <x v="0"/>
    <n v="19"/>
    <b v="1"/>
    <x v="0"/>
    <n v="100"/>
    <x v="41"/>
    <x v="0"/>
    <x v="0"/>
  </r>
  <r>
    <x v="42"/>
    <x v="42"/>
    <x v="42"/>
    <x v="32"/>
    <n v="19860"/>
    <x v="0"/>
    <x v="0"/>
    <s v="USD"/>
    <n v="1419780026"/>
    <n v="1417188026"/>
    <x v="0"/>
    <n v="169"/>
    <b v="1"/>
    <x v="0"/>
    <n v="141.85714285714286"/>
    <x v="42"/>
    <x v="0"/>
    <x v="0"/>
  </r>
  <r>
    <x v="43"/>
    <x v="43"/>
    <x v="43"/>
    <x v="3"/>
    <n v="30866"/>
    <x v="0"/>
    <x v="0"/>
    <s v="USD"/>
    <n v="1405209600"/>
    <n v="1402599486"/>
    <x v="0"/>
    <n v="263"/>
    <b v="1"/>
    <x v="0"/>
    <n v="308.65999999999997"/>
    <x v="43"/>
    <x v="0"/>
    <x v="0"/>
  </r>
  <r>
    <x v="44"/>
    <x v="44"/>
    <x v="44"/>
    <x v="13"/>
    <n v="2000"/>
    <x v="0"/>
    <x v="0"/>
    <s v="USD"/>
    <n v="1412648537"/>
    <n v="1408760537"/>
    <x v="0"/>
    <n v="15"/>
    <b v="1"/>
    <x v="0"/>
    <n v="100"/>
    <x v="44"/>
    <x v="0"/>
    <x v="0"/>
  </r>
  <r>
    <x v="45"/>
    <x v="45"/>
    <x v="45"/>
    <x v="10"/>
    <n v="6000"/>
    <x v="0"/>
    <x v="0"/>
    <s v="USD"/>
    <n v="1461769107"/>
    <n v="1459177107"/>
    <x v="0"/>
    <n v="61"/>
    <b v="1"/>
    <x v="0"/>
    <n v="120"/>
    <x v="45"/>
    <x v="0"/>
    <x v="0"/>
  </r>
  <r>
    <x v="46"/>
    <x v="46"/>
    <x v="46"/>
    <x v="33"/>
    <n v="8750"/>
    <x v="0"/>
    <x v="2"/>
    <s v="AUD"/>
    <n v="1450220974"/>
    <n v="1447628974"/>
    <x v="0"/>
    <n v="45"/>
    <b v="1"/>
    <x v="0"/>
    <n v="104.16666666666667"/>
    <x v="46"/>
    <x v="0"/>
    <x v="0"/>
  </r>
  <r>
    <x v="47"/>
    <x v="47"/>
    <x v="47"/>
    <x v="10"/>
    <n v="5380.55"/>
    <x v="0"/>
    <x v="0"/>
    <s v="USD"/>
    <n v="1419021607"/>
    <n v="1413834007"/>
    <x v="0"/>
    <n v="70"/>
    <b v="1"/>
    <x v="0"/>
    <n v="107.61100000000002"/>
    <x v="47"/>
    <x v="0"/>
    <x v="0"/>
  </r>
  <r>
    <x v="48"/>
    <x v="48"/>
    <x v="48"/>
    <x v="13"/>
    <n v="2159"/>
    <x v="0"/>
    <x v="1"/>
    <s v="GBP"/>
    <n v="1425211200"/>
    <n v="1422534260"/>
    <x v="0"/>
    <n v="38"/>
    <b v="1"/>
    <x v="0"/>
    <n v="107.94999999999999"/>
    <x v="48"/>
    <x v="0"/>
    <x v="0"/>
  </r>
  <r>
    <x v="49"/>
    <x v="49"/>
    <x v="49"/>
    <x v="14"/>
    <n v="12000"/>
    <x v="0"/>
    <x v="0"/>
    <s v="USD"/>
    <n v="1445660045"/>
    <n v="1443068045"/>
    <x v="0"/>
    <n v="87"/>
    <b v="1"/>
    <x v="0"/>
    <n v="100"/>
    <x v="49"/>
    <x v="0"/>
    <x v="0"/>
  </r>
  <r>
    <x v="50"/>
    <x v="50"/>
    <x v="50"/>
    <x v="20"/>
    <n v="600"/>
    <x v="0"/>
    <x v="1"/>
    <s v="GBP"/>
    <n v="1422637200"/>
    <n v="1419271458"/>
    <x v="0"/>
    <n v="22"/>
    <b v="1"/>
    <x v="0"/>
    <n v="100"/>
    <x v="50"/>
    <x v="0"/>
    <x v="0"/>
  </r>
  <r>
    <x v="51"/>
    <x v="51"/>
    <x v="51"/>
    <x v="34"/>
    <n v="14082"/>
    <x v="0"/>
    <x v="0"/>
    <s v="USD"/>
    <n v="1439245037"/>
    <n v="1436653037"/>
    <x v="0"/>
    <n v="119"/>
    <b v="1"/>
    <x v="0"/>
    <n v="128.0181818181818"/>
    <x v="51"/>
    <x v="0"/>
    <x v="0"/>
  </r>
  <r>
    <x v="52"/>
    <x v="52"/>
    <x v="52"/>
    <x v="3"/>
    <n v="11621"/>
    <x v="0"/>
    <x v="0"/>
    <s v="USD"/>
    <n v="1405615846"/>
    <n v="1403023846"/>
    <x v="0"/>
    <n v="52"/>
    <b v="1"/>
    <x v="0"/>
    <n v="116.21"/>
    <x v="52"/>
    <x v="0"/>
    <x v="0"/>
  </r>
  <r>
    <x v="53"/>
    <x v="53"/>
    <x v="53"/>
    <x v="9"/>
    <n v="3289"/>
    <x v="0"/>
    <x v="0"/>
    <s v="USD"/>
    <n v="1396648800"/>
    <n v="1395407445"/>
    <x v="0"/>
    <n v="117"/>
    <b v="1"/>
    <x v="0"/>
    <n v="109.63333333333334"/>
    <x v="53"/>
    <x v="0"/>
    <x v="0"/>
  </r>
  <r>
    <x v="54"/>
    <x v="54"/>
    <x v="54"/>
    <x v="3"/>
    <n v="10100"/>
    <x v="0"/>
    <x v="0"/>
    <s v="USD"/>
    <n v="1451063221"/>
    <n v="1448471221"/>
    <x v="0"/>
    <n v="52"/>
    <b v="1"/>
    <x v="0"/>
    <n v="101"/>
    <x v="54"/>
    <x v="0"/>
    <x v="0"/>
  </r>
  <r>
    <x v="55"/>
    <x v="55"/>
    <x v="55"/>
    <x v="35"/>
    <n v="11090"/>
    <x v="0"/>
    <x v="0"/>
    <s v="USD"/>
    <n v="1464390916"/>
    <n v="1462576516"/>
    <x v="0"/>
    <n v="86"/>
    <b v="1"/>
    <x v="0"/>
    <n v="128.95348837209301"/>
    <x v="55"/>
    <x v="0"/>
    <x v="0"/>
  </r>
  <r>
    <x v="56"/>
    <x v="56"/>
    <x v="56"/>
    <x v="6"/>
    <n v="8581"/>
    <x v="0"/>
    <x v="1"/>
    <s v="GBP"/>
    <n v="1433779200"/>
    <n v="1432559424"/>
    <x v="0"/>
    <n v="174"/>
    <b v="1"/>
    <x v="0"/>
    <n v="107.26249999999999"/>
    <x v="56"/>
    <x v="0"/>
    <x v="0"/>
  </r>
  <r>
    <x v="57"/>
    <x v="57"/>
    <x v="57"/>
    <x v="36"/>
    <n v="15285"/>
    <x v="0"/>
    <x v="0"/>
    <s v="USD"/>
    <n v="1429991962"/>
    <n v="1427399962"/>
    <x v="0"/>
    <n v="69"/>
    <b v="1"/>
    <x v="0"/>
    <n v="101.89999999999999"/>
    <x v="57"/>
    <x v="0"/>
    <x v="0"/>
  </r>
  <r>
    <x v="58"/>
    <x v="58"/>
    <x v="58"/>
    <x v="3"/>
    <n v="10291"/>
    <x v="0"/>
    <x v="0"/>
    <s v="USD"/>
    <n v="1416423172"/>
    <n v="1413827572"/>
    <x v="0"/>
    <n v="75"/>
    <b v="1"/>
    <x v="0"/>
    <n v="102.91"/>
    <x v="58"/>
    <x v="0"/>
    <x v="0"/>
  </r>
  <r>
    <x v="59"/>
    <x v="59"/>
    <x v="59"/>
    <x v="22"/>
    <n v="20025.14"/>
    <x v="0"/>
    <x v="0"/>
    <s v="USD"/>
    <n v="1442264400"/>
    <n v="1439530776"/>
    <x v="0"/>
    <n v="33"/>
    <b v="1"/>
    <x v="0"/>
    <n v="100.12570000000001"/>
    <x v="59"/>
    <x v="0"/>
    <x v="0"/>
  </r>
  <r>
    <x v="60"/>
    <x v="60"/>
    <x v="60"/>
    <x v="37"/>
    <n v="4648.33"/>
    <x v="0"/>
    <x v="1"/>
    <s v="GBP"/>
    <n v="1395532800"/>
    <n v="1393882717"/>
    <x v="0"/>
    <n v="108"/>
    <b v="1"/>
    <x v="1"/>
    <n v="103.29622222222221"/>
    <x v="60"/>
    <x v="0"/>
    <x v="0"/>
  </r>
  <r>
    <x v="61"/>
    <x v="61"/>
    <x v="61"/>
    <x v="10"/>
    <n v="7415"/>
    <x v="0"/>
    <x v="0"/>
    <s v="USD"/>
    <n v="1370547157"/>
    <n v="1368646357"/>
    <x v="0"/>
    <n v="23"/>
    <b v="1"/>
    <x v="1"/>
    <n v="148.30000000000001"/>
    <x v="61"/>
    <x v="0"/>
    <x v="0"/>
  </r>
  <r>
    <x v="62"/>
    <x v="62"/>
    <x v="62"/>
    <x v="9"/>
    <n v="4642"/>
    <x v="0"/>
    <x v="0"/>
    <s v="USD"/>
    <n v="1362337878"/>
    <n v="1360177878"/>
    <x v="0"/>
    <n v="48"/>
    <b v="1"/>
    <x v="1"/>
    <n v="154.73333333333332"/>
    <x v="62"/>
    <x v="0"/>
    <x v="0"/>
  </r>
  <r>
    <x v="63"/>
    <x v="63"/>
    <x v="63"/>
    <x v="13"/>
    <n v="2270.37"/>
    <x v="0"/>
    <x v="0"/>
    <s v="USD"/>
    <n v="1388206740"/>
    <n v="1386194013"/>
    <x v="0"/>
    <n v="64"/>
    <b v="1"/>
    <x v="1"/>
    <n v="113.51849999999999"/>
    <x v="63"/>
    <x v="0"/>
    <x v="0"/>
  </r>
  <r>
    <x v="64"/>
    <x v="64"/>
    <x v="64"/>
    <x v="38"/>
    <n v="2080"/>
    <x v="0"/>
    <x v="0"/>
    <s v="USD"/>
    <n v="1373243181"/>
    <n v="1370651181"/>
    <x v="0"/>
    <n v="24"/>
    <b v="1"/>
    <x v="1"/>
    <n v="173.33333333333334"/>
    <x v="64"/>
    <x v="0"/>
    <x v="0"/>
  </r>
  <r>
    <x v="65"/>
    <x v="65"/>
    <x v="65"/>
    <x v="39"/>
    <n v="7527"/>
    <x v="0"/>
    <x v="5"/>
    <s v="CAD"/>
    <n v="1407736740"/>
    <n v="1405453354"/>
    <x v="0"/>
    <n v="57"/>
    <b v="1"/>
    <x v="1"/>
    <n v="107.52857142857141"/>
    <x v="65"/>
    <x v="0"/>
    <x v="0"/>
  </r>
  <r>
    <x v="66"/>
    <x v="66"/>
    <x v="66"/>
    <x v="13"/>
    <n v="2372"/>
    <x v="0"/>
    <x v="0"/>
    <s v="USD"/>
    <n v="1468873420"/>
    <n v="1466281420"/>
    <x v="0"/>
    <n v="26"/>
    <b v="1"/>
    <x v="1"/>
    <n v="118.6"/>
    <x v="66"/>
    <x v="0"/>
    <x v="0"/>
  </r>
  <r>
    <x v="67"/>
    <x v="67"/>
    <x v="67"/>
    <x v="13"/>
    <n v="2325"/>
    <x v="0"/>
    <x v="0"/>
    <s v="USD"/>
    <n v="1342360804"/>
    <n v="1339768804"/>
    <x v="0"/>
    <n v="20"/>
    <b v="1"/>
    <x v="1"/>
    <n v="116.25000000000001"/>
    <x v="67"/>
    <x v="0"/>
    <x v="0"/>
  </r>
  <r>
    <x v="68"/>
    <x v="68"/>
    <x v="68"/>
    <x v="20"/>
    <n v="763"/>
    <x v="0"/>
    <x v="1"/>
    <s v="GBP"/>
    <n v="1393162791"/>
    <n v="1390570791"/>
    <x v="0"/>
    <n v="36"/>
    <b v="1"/>
    <x v="1"/>
    <n v="127.16666666666667"/>
    <x v="68"/>
    <x v="0"/>
    <x v="0"/>
  </r>
  <r>
    <x v="69"/>
    <x v="69"/>
    <x v="69"/>
    <x v="3"/>
    <n v="11094.23"/>
    <x v="0"/>
    <x v="0"/>
    <s v="USD"/>
    <n v="1317538740"/>
    <n v="1314765025"/>
    <x v="0"/>
    <n v="178"/>
    <b v="1"/>
    <x v="1"/>
    <n v="110.9423"/>
    <x v="69"/>
    <x v="0"/>
    <x v="0"/>
  </r>
  <r>
    <x v="70"/>
    <x v="70"/>
    <x v="70"/>
    <x v="2"/>
    <n v="636"/>
    <x v="0"/>
    <x v="0"/>
    <s v="USD"/>
    <n v="1315171845"/>
    <n v="1309987845"/>
    <x v="0"/>
    <n v="17"/>
    <b v="1"/>
    <x v="1"/>
    <n v="127.2"/>
    <x v="70"/>
    <x v="0"/>
    <x v="0"/>
  </r>
  <r>
    <x v="71"/>
    <x v="71"/>
    <x v="71"/>
    <x v="40"/>
    <n v="2231"/>
    <x v="0"/>
    <x v="0"/>
    <s v="USD"/>
    <n v="1338186657"/>
    <n v="1333002657"/>
    <x v="0"/>
    <n v="32"/>
    <b v="1"/>
    <x v="1"/>
    <n v="123.94444444444443"/>
    <x v="71"/>
    <x v="0"/>
    <x v="0"/>
  </r>
  <r>
    <x v="72"/>
    <x v="72"/>
    <x v="72"/>
    <x v="41"/>
    <n v="2385"/>
    <x v="0"/>
    <x v="0"/>
    <s v="USD"/>
    <n v="1352937600"/>
    <n v="1351210481"/>
    <x v="0"/>
    <n v="41"/>
    <b v="1"/>
    <x v="1"/>
    <n v="108.40909090909091"/>
    <x v="72"/>
    <x v="0"/>
    <x v="0"/>
  </r>
  <r>
    <x v="73"/>
    <x v="73"/>
    <x v="73"/>
    <x v="42"/>
    <n v="900"/>
    <x v="0"/>
    <x v="0"/>
    <s v="USD"/>
    <n v="1304395140"/>
    <n v="1297620584"/>
    <x v="0"/>
    <n v="18"/>
    <b v="1"/>
    <x v="1"/>
    <n v="100"/>
    <x v="73"/>
    <x v="0"/>
    <x v="0"/>
  </r>
  <r>
    <x v="74"/>
    <x v="74"/>
    <x v="74"/>
    <x v="2"/>
    <n v="564.66"/>
    <x v="0"/>
    <x v="6"/>
    <s v="EUR"/>
    <n v="1453376495"/>
    <n v="1450784495"/>
    <x v="0"/>
    <n v="29"/>
    <b v="1"/>
    <x v="1"/>
    <n v="112.93199999999999"/>
    <x v="74"/>
    <x v="0"/>
    <x v="0"/>
  </r>
  <r>
    <x v="75"/>
    <x v="75"/>
    <x v="75"/>
    <x v="8"/>
    <n v="4040"/>
    <x v="0"/>
    <x v="0"/>
    <s v="USD"/>
    <n v="1366693272"/>
    <n v="1364101272"/>
    <x v="0"/>
    <n v="47"/>
    <b v="1"/>
    <x v="1"/>
    <n v="115.42857142857143"/>
    <x v="75"/>
    <x v="0"/>
    <x v="0"/>
  </r>
  <r>
    <x v="76"/>
    <x v="76"/>
    <x v="76"/>
    <x v="43"/>
    <n v="460"/>
    <x v="0"/>
    <x v="0"/>
    <s v="USD"/>
    <n v="1325007358"/>
    <n v="1319819758"/>
    <x v="0"/>
    <n v="15"/>
    <b v="1"/>
    <x v="1"/>
    <n v="153.33333333333334"/>
    <x v="76"/>
    <x v="0"/>
    <x v="0"/>
  </r>
  <r>
    <x v="77"/>
    <x v="77"/>
    <x v="77"/>
    <x v="44"/>
    <n v="1570"/>
    <x v="0"/>
    <x v="0"/>
    <s v="USD"/>
    <n v="1337569140"/>
    <n v="1332991717"/>
    <x v="0"/>
    <n v="26"/>
    <b v="1"/>
    <x v="1"/>
    <n v="392.5"/>
    <x v="77"/>
    <x v="0"/>
    <x v="0"/>
  </r>
  <r>
    <x v="78"/>
    <x v="78"/>
    <x v="78"/>
    <x v="45"/>
    <n v="1351"/>
    <x v="0"/>
    <x v="6"/>
    <s v="EUR"/>
    <n v="1472751121"/>
    <n v="1471887121"/>
    <x v="0"/>
    <n v="35"/>
    <b v="1"/>
    <x v="1"/>
    <n v="2702"/>
    <x v="78"/>
    <x v="0"/>
    <x v="0"/>
  </r>
  <r>
    <x v="79"/>
    <x v="79"/>
    <x v="79"/>
    <x v="46"/>
    <n v="1651"/>
    <x v="0"/>
    <x v="1"/>
    <s v="GBP"/>
    <n v="1398451093"/>
    <n v="1395859093"/>
    <x v="0"/>
    <n v="41"/>
    <b v="1"/>
    <x v="1"/>
    <n v="127"/>
    <x v="79"/>
    <x v="0"/>
    <x v="0"/>
  </r>
  <r>
    <x v="80"/>
    <x v="80"/>
    <x v="80"/>
    <x v="14"/>
    <n v="12870"/>
    <x v="0"/>
    <x v="0"/>
    <s v="USD"/>
    <n v="1386640856"/>
    <n v="1383616856"/>
    <x v="0"/>
    <n v="47"/>
    <b v="1"/>
    <x v="1"/>
    <n v="107.25"/>
    <x v="80"/>
    <x v="0"/>
    <x v="0"/>
  </r>
  <r>
    <x v="81"/>
    <x v="81"/>
    <x v="81"/>
    <x v="47"/>
    <n v="1485"/>
    <x v="0"/>
    <x v="0"/>
    <s v="USD"/>
    <n v="1342234920"/>
    <n v="1341892127"/>
    <x v="0"/>
    <n v="28"/>
    <b v="1"/>
    <x v="1"/>
    <n v="198"/>
    <x v="81"/>
    <x v="0"/>
    <x v="0"/>
  </r>
  <r>
    <x v="82"/>
    <x v="82"/>
    <x v="82"/>
    <x v="23"/>
    <n v="4000.5"/>
    <x v="0"/>
    <x v="0"/>
    <s v="USD"/>
    <n v="1318189261"/>
    <n v="1315597261"/>
    <x v="0"/>
    <n v="100"/>
    <b v="1"/>
    <x v="1"/>
    <n v="100.01249999999999"/>
    <x v="82"/>
    <x v="0"/>
    <x v="0"/>
  </r>
  <r>
    <x v="83"/>
    <x v="83"/>
    <x v="83"/>
    <x v="48"/>
    <n v="205"/>
    <x v="0"/>
    <x v="1"/>
    <s v="GBP"/>
    <n v="1424604600"/>
    <n v="1423320389"/>
    <x v="0"/>
    <n v="13"/>
    <b v="1"/>
    <x v="1"/>
    <n v="102.49999999999999"/>
    <x v="83"/>
    <x v="0"/>
    <x v="0"/>
  </r>
  <r>
    <x v="84"/>
    <x v="84"/>
    <x v="84"/>
    <x v="2"/>
    <n v="500"/>
    <x v="0"/>
    <x v="0"/>
    <s v="USD"/>
    <n v="1305483086"/>
    <n v="1302891086"/>
    <x v="0"/>
    <n v="7"/>
    <b v="1"/>
    <x v="1"/>
    <n v="100"/>
    <x v="84"/>
    <x v="0"/>
    <x v="0"/>
  </r>
  <r>
    <x v="85"/>
    <x v="85"/>
    <x v="85"/>
    <x v="38"/>
    <n v="1506"/>
    <x v="0"/>
    <x v="0"/>
    <s v="USD"/>
    <n v="1316746837"/>
    <n v="1314154837"/>
    <x v="0"/>
    <n v="21"/>
    <b v="1"/>
    <x v="1"/>
    <n v="125.49999999999999"/>
    <x v="85"/>
    <x v="0"/>
    <x v="0"/>
  </r>
  <r>
    <x v="86"/>
    <x v="86"/>
    <x v="86"/>
    <x v="12"/>
    <n v="6388"/>
    <x v="0"/>
    <x v="6"/>
    <s v="EUR"/>
    <n v="1451226045"/>
    <n v="1444828845"/>
    <x v="0"/>
    <n v="17"/>
    <b v="1"/>
    <x v="1"/>
    <n v="106.46666666666667"/>
    <x v="86"/>
    <x v="0"/>
    <x v="0"/>
  </r>
  <r>
    <x v="87"/>
    <x v="87"/>
    <x v="87"/>
    <x v="30"/>
    <n v="2615"/>
    <x v="0"/>
    <x v="0"/>
    <s v="USD"/>
    <n v="1275529260"/>
    <n v="1274705803"/>
    <x v="0"/>
    <n v="25"/>
    <b v="1"/>
    <x v="1"/>
    <n v="104.60000000000001"/>
    <x v="87"/>
    <x v="0"/>
    <x v="0"/>
  </r>
  <r>
    <x v="88"/>
    <x v="88"/>
    <x v="88"/>
    <x v="8"/>
    <n v="3600"/>
    <x v="0"/>
    <x v="0"/>
    <s v="USD"/>
    <n v="1403452131"/>
    <n v="1401205731"/>
    <x v="0"/>
    <n v="60"/>
    <b v="1"/>
    <x v="1"/>
    <n v="102.85714285714285"/>
    <x v="88"/>
    <x v="0"/>
    <x v="0"/>
  </r>
  <r>
    <x v="89"/>
    <x v="89"/>
    <x v="89"/>
    <x v="12"/>
    <n v="6904"/>
    <x v="0"/>
    <x v="0"/>
    <s v="USD"/>
    <n v="1370196192"/>
    <n v="1368036192"/>
    <x v="0"/>
    <n v="56"/>
    <b v="1"/>
    <x v="1"/>
    <n v="115.06666666666668"/>
    <x v="89"/>
    <x v="0"/>
    <x v="0"/>
  </r>
  <r>
    <x v="90"/>
    <x v="90"/>
    <x v="90"/>
    <x v="2"/>
    <n v="502"/>
    <x v="0"/>
    <x v="0"/>
    <s v="USD"/>
    <n v="1310454499"/>
    <n v="1307862499"/>
    <x v="0"/>
    <n v="16"/>
    <b v="1"/>
    <x v="1"/>
    <n v="100.4"/>
    <x v="90"/>
    <x v="0"/>
    <x v="0"/>
  </r>
  <r>
    <x v="91"/>
    <x v="91"/>
    <x v="91"/>
    <x v="9"/>
    <n v="3600"/>
    <x v="0"/>
    <x v="0"/>
    <s v="USD"/>
    <n v="1305625164"/>
    <n v="1300354764"/>
    <x v="0"/>
    <n v="46"/>
    <b v="1"/>
    <x v="1"/>
    <n v="120"/>
    <x v="91"/>
    <x v="0"/>
    <x v="0"/>
  </r>
  <r>
    <x v="92"/>
    <x v="92"/>
    <x v="92"/>
    <x v="10"/>
    <n v="5260"/>
    <x v="0"/>
    <x v="5"/>
    <s v="CAD"/>
    <n v="1485936000"/>
    <n v="1481949983"/>
    <x v="0"/>
    <n v="43"/>
    <b v="1"/>
    <x v="1"/>
    <n v="105.2"/>
    <x v="92"/>
    <x v="0"/>
    <x v="0"/>
  </r>
  <r>
    <x v="93"/>
    <x v="93"/>
    <x v="93"/>
    <x v="28"/>
    <n v="1106"/>
    <x v="0"/>
    <x v="0"/>
    <s v="USD"/>
    <n v="1341349200"/>
    <n v="1338928537"/>
    <x v="0"/>
    <n v="15"/>
    <b v="1"/>
    <x v="1"/>
    <n v="110.60000000000001"/>
    <x v="93"/>
    <x v="0"/>
    <x v="0"/>
  </r>
  <r>
    <x v="94"/>
    <x v="94"/>
    <x v="94"/>
    <x v="49"/>
    <n v="260"/>
    <x v="0"/>
    <x v="1"/>
    <s v="GBP"/>
    <n v="1396890822"/>
    <n v="1395162822"/>
    <x v="0"/>
    <n v="12"/>
    <b v="1"/>
    <x v="1"/>
    <n v="104"/>
    <x v="94"/>
    <x v="0"/>
    <x v="0"/>
  </r>
  <r>
    <x v="95"/>
    <x v="95"/>
    <x v="95"/>
    <x v="18"/>
    <n v="460"/>
    <x v="0"/>
    <x v="0"/>
    <s v="USD"/>
    <n v="1330214841"/>
    <n v="1327622841"/>
    <x v="0"/>
    <n v="21"/>
    <b v="1"/>
    <x v="1"/>
    <n v="131.42857142857142"/>
    <x v="95"/>
    <x v="0"/>
    <x v="0"/>
  </r>
  <r>
    <x v="96"/>
    <x v="96"/>
    <x v="96"/>
    <x v="15"/>
    <n v="1720"/>
    <x v="0"/>
    <x v="0"/>
    <s v="USD"/>
    <n v="1280631600"/>
    <n v="1274889241"/>
    <x v="0"/>
    <n v="34"/>
    <b v="1"/>
    <x v="1"/>
    <n v="114.66666666666667"/>
    <x v="96"/>
    <x v="0"/>
    <x v="0"/>
  </r>
  <r>
    <x v="97"/>
    <x v="97"/>
    <x v="97"/>
    <x v="44"/>
    <n v="425"/>
    <x v="0"/>
    <x v="0"/>
    <s v="USD"/>
    <n v="1310440482"/>
    <n v="1307848482"/>
    <x v="0"/>
    <n v="8"/>
    <b v="1"/>
    <x v="1"/>
    <n v="106.25"/>
    <x v="97"/>
    <x v="0"/>
    <x v="0"/>
  </r>
  <r>
    <x v="98"/>
    <x v="98"/>
    <x v="98"/>
    <x v="50"/>
    <n v="3400"/>
    <x v="0"/>
    <x v="0"/>
    <s v="USD"/>
    <n v="1354923000"/>
    <n v="1351796674"/>
    <x v="0"/>
    <n v="60"/>
    <b v="1"/>
    <x v="1"/>
    <n v="106.25"/>
    <x v="98"/>
    <x v="0"/>
    <x v="0"/>
  </r>
  <r>
    <x v="99"/>
    <x v="99"/>
    <x v="99"/>
    <x v="15"/>
    <n v="1590.29"/>
    <x v="0"/>
    <x v="0"/>
    <s v="USD"/>
    <n v="1390426799"/>
    <n v="1387834799"/>
    <x v="0"/>
    <n v="39"/>
    <b v="1"/>
    <x v="1"/>
    <n v="106.01933333333334"/>
    <x v="99"/>
    <x v="0"/>
    <x v="0"/>
  </r>
  <r>
    <x v="100"/>
    <x v="100"/>
    <x v="100"/>
    <x v="10"/>
    <n v="5000"/>
    <x v="0"/>
    <x v="0"/>
    <s v="USD"/>
    <n v="1352055886"/>
    <n v="1350324286"/>
    <x v="0"/>
    <n v="26"/>
    <b v="1"/>
    <x v="1"/>
    <n v="100"/>
    <x v="100"/>
    <x v="0"/>
    <x v="0"/>
  </r>
  <r>
    <x v="101"/>
    <x v="101"/>
    <x v="101"/>
    <x v="8"/>
    <n v="3500"/>
    <x v="0"/>
    <x v="0"/>
    <s v="USD"/>
    <n v="1359052710"/>
    <n v="1356979110"/>
    <x v="0"/>
    <n v="35"/>
    <b v="1"/>
    <x v="1"/>
    <n v="100"/>
    <x v="101"/>
    <x v="0"/>
    <x v="0"/>
  </r>
  <r>
    <x v="102"/>
    <x v="102"/>
    <x v="102"/>
    <x v="12"/>
    <n v="7665"/>
    <x v="0"/>
    <x v="0"/>
    <s v="USD"/>
    <n v="1293073733"/>
    <n v="1290481733"/>
    <x v="0"/>
    <n v="65"/>
    <b v="1"/>
    <x v="1"/>
    <n v="127.75000000000001"/>
    <x v="102"/>
    <x v="0"/>
    <x v="0"/>
  </r>
  <r>
    <x v="103"/>
    <x v="103"/>
    <x v="103"/>
    <x v="46"/>
    <n v="1367"/>
    <x v="0"/>
    <x v="1"/>
    <s v="GBP"/>
    <n v="1394220030"/>
    <n v="1392232830"/>
    <x v="0"/>
    <n v="49"/>
    <b v="1"/>
    <x v="1"/>
    <n v="105.15384615384616"/>
    <x v="103"/>
    <x v="0"/>
    <x v="0"/>
  </r>
  <r>
    <x v="104"/>
    <x v="104"/>
    <x v="104"/>
    <x v="2"/>
    <n v="600"/>
    <x v="0"/>
    <x v="0"/>
    <s v="USD"/>
    <n v="1301792400"/>
    <n v="1299775266"/>
    <x v="0"/>
    <n v="10"/>
    <b v="1"/>
    <x v="1"/>
    <n v="120"/>
    <x v="88"/>
    <x v="0"/>
    <x v="0"/>
  </r>
  <r>
    <x v="105"/>
    <x v="105"/>
    <x v="105"/>
    <x v="41"/>
    <n v="2363"/>
    <x v="0"/>
    <x v="0"/>
    <s v="USD"/>
    <n v="1463184000"/>
    <n v="1461605020"/>
    <x v="0"/>
    <n v="60"/>
    <b v="1"/>
    <x v="1"/>
    <n v="107.40909090909089"/>
    <x v="104"/>
    <x v="0"/>
    <x v="0"/>
  </r>
  <r>
    <x v="106"/>
    <x v="106"/>
    <x v="106"/>
    <x v="10"/>
    <n v="5025"/>
    <x v="0"/>
    <x v="0"/>
    <s v="USD"/>
    <n v="1333391901"/>
    <n v="1332182301"/>
    <x v="0"/>
    <n v="27"/>
    <b v="1"/>
    <x v="1"/>
    <n v="100.49999999999999"/>
    <x v="105"/>
    <x v="0"/>
    <x v="0"/>
  </r>
  <r>
    <x v="107"/>
    <x v="107"/>
    <x v="107"/>
    <x v="51"/>
    <n v="7685"/>
    <x v="0"/>
    <x v="0"/>
    <s v="USD"/>
    <n v="1303688087"/>
    <n v="1301787287"/>
    <x v="0"/>
    <n v="69"/>
    <b v="1"/>
    <x v="1"/>
    <n v="102.46666666666667"/>
    <x v="106"/>
    <x v="0"/>
    <x v="0"/>
  </r>
  <r>
    <x v="108"/>
    <x v="108"/>
    <x v="108"/>
    <x v="15"/>
    <n v="3700"/>
    <x v="0"/>
    <x v="0"/>
    <s v="USD"/>
    <n v="1370011370"/>
    <n v="1364827370"/>
    <x v="0"/>
    <n v="47"/>
    <b v="1"/>
    <x v="1"/>
    <n v="246.66666666666669"/>
    <x v="107"/>
    <x v="0"/>
    <x v="0"/>
  </r>
  <r>
    <x v="109"/>
    <x v="109"/>
    <x v="109"/>
    <x v="28"/>
    <n v="2195"/>
    <x v="0"/>
    <x v="0"/>
    <s v="USD"/>
    <n v="1298680630"/>
    <n v="1296088630"/>
    <x v="0"/>
    <n v="47"/>
    <b v="1"/>
    <x v="1"/>
    <n v="219.49999999999997"/>
    <x v="108"/>
    <x v="0"/>
    <x v="0"/>
  </r>
  <r>
    <x v="110"/>
    <x v="110"/>
    <x v="110"/>
    <x v="46"/>
    <n v="1700"/>
    <x v="0"/>
    <x v="0"/>
    <s v="USD"/>
    <n v="1384408740"/>
    <n v="1381445253"/>
    <x v="0"/>
    <n v="26"/>
    <b v="1"/>
    <x v="1"/>
    <n v="130.76923076923077"/>
    <x v="109"/>
    <x v="0"/>
    <x v="0"/>
  </r>
  <r>
    <x v="111"/>
    <x v="111"/>
    <x v="111"/>
    <x v="8"/>
    <n v="5410"/>
    <x v="0"/>
    <x v="2"/>
    <s v="AUD"/>
    <n v="1433059187"/>
    <n v="1430467187"/>
    <x v="0"/>
    <n v="53"/>
    <b v="1"/>
    <x v="1"/>
    <n v="154.57142857142858"/>
    <x v="110"/>
    <x v="0"/>
    <x v="0"/>
  </r>
  <r>
    <x v="112"/>
    <x v="112"/>
    <x v="112"/>
    <x v="10"/>
    <n v="5200"/>
    <x v="0"/>
    <x v="0"/>
    <s v="USD"/>
    <n v="1397354400"/>
    <n v="1395277318"/>
    <x v="0"/>
    <n v="81"/>
    <b v="1"/>
    <x v="1"/>
    <n v="104"/>
    <x v="111"/>
    <x v="0"/>
    <x v="0"/>
  </r>
  <r>
    <x v="113"/>
    <x v="113"/>
    <x v="113"/>
    <x v="10"/>
    <n v="7050"/>
    <x v="0"/>
    <x v="0"/>
    <s v="USD"/>
    <n v="1312642800"/>
    <n v="1311963128"/>
    <x v="0"/>
    <n v="78"/>
    <b v="1"/>
    <x v="1"/>
    <n v="141"/>
    <x v="112"/>
    <x v="0"/>
    <x v="0"/>
  </r>
  <r>
    <x v="114"/>
    <x v="114"/>
    <x v="114"/>
    <x v="9"/>
    <n v="3100"/>
    <x v="0"/>
    <x v="0"/>
    <s v="USD"/>
    <n v="1326436488"/>
    <n v="1321252488"/>
    <x v="0"/>
    <n v="35"/>
    <b v="1"/>
    <x v="1"/>
    <n v="103.33333333333334"/>
    <x v="113"/>
    <x v="0"/>
    <x v="0"/>
  </r>
  <r>
    <x v="115"/>
    <x v="115"/>
    <x v="115"/>
    <x v="52"/>
    <n v="632"/>
    <x v="0"/>
    <x v="0"/>
    <s v="USD"/>
    <n v="1328377444"/>
    <n v="1326217444"/>
    <x v="0"/>
    <n v="22"/>
    <b v="1"/>
    <x v="1"/>
    <n v="140.44444444444443"/>
    <x v="114"/>
    <x v="0"/>
    <x v="0"/>
  </r>
  <r>
    <x v="116"/>
    <x v="116"/>
    <x v="116"/>
    <x v="8"/>
    <n v="3978"/>
    <x v="0"/>
    <x v="0"/>
    <s v="USD"/>
    <n v="1302260155"/>
    <n v="1298289355"/>
    <x v="0"/>
    <n v="57"/>
    <b v="1"/>
    <x v="1"/>
    <n v="113.65714285714286"/>
    <x v="115"/>
    <x v="0"/>
    <x v="0"/>
  </r>
  <r>
    <x v="117"/>
    <x v="117"/>
    <x v="117"/>
    <x v="37"/>
    <n v="4522.22"/>
    <x v="0"/>
    <x v="0"/>
    <s v="USD"/>
    <n v="1276110000"/>
    <n v="1268337744"/>
    <x v="0"/>
    <n v="27"/>
    <b v="1"/>
    <x v="1"/>
    <n v="100.49377777777779"/>
    <x v="116"/>
    <x v="0"/>
    <x v="0"/>
  </r>
  <r>
    <x v="118"/>
    <x v="118"/>
    <x v="118"/>
    <x v="10"/>
    <n v="5651.58"/>
    <x v="0"/>
    <x v="0"/>
    <s v="USD"/>
    <n v="1311902236"/>
    <n v="1309310236"/>
    <x v="0"/>
    <n v="39"/>
    <b v="1"/>
    <x v="1"/>
    <n v="113.03159999999998"/>
    <x v="117"/>
    <x v="0"/>
    <x v="0"/>
  </r>
  <r>
    <x v="119"/>
    <x v="119"/>
    <x v="119"/>
    <x v="53"/>
    <n v="3398.1"/>
    <x v="0"/>
    <x v="0"/>
    <s v="USD"/>
    <n v="1313276400"/>
    <n v="1310693986"/>
    <x v="0"/>
    <n v="37"/>
    <b v="1"/>
    <x v="1"/>
    <n v="104.55692307692308"/>
    <x v="118"/>
    <x v="0"/>
    <x v="0"/>
  </r>
  <r>
    <x v="120"/>
    <x v="120"/>
    <x v="120"/>
    <x v="54"/>
    <n v="10"/>
    <x v="1"/>
    <x v="7"/>
    <s v="HKD"/>
    <n v="1475457107"/>
    <n v="1472865107"/>
    <x v="0"/>
    <n v="1"/>
    <b v="0"/>
    <x v="2"/>
    <n v="1.4285714285714287E-2"/>
    <x v="119"/>
    <x v="0"/>
    <x v="0"/>
  </r>
  <r>
    <x v="121"/>
    <x v="121"/>
    <x v="121"/>
    <x v="9"/>
    <n v="1"/>
    <x v="1"/>
    <x v="0"/>
    <s v="USD"/>
    <n v="1429352160"/>
    <n v="1427993710"/>
    <x v="0"/>
    <n v="1"/>
    <b v="0"/>
    <x v="2"/>
    <n v="3.3333333333333333E-2"/>
    <x v="120"/>
    <x v="0"/>
    <x v="0"/>
  </r>
  <r>
    <x v="122"/>
    <x v="122"/>
    <x v="122"/>
    <x v="55"/>
    <n v="0"/>
    <x v="1"/>
    <x v="0"/>
    <s v="USD"/>
    <n v="1476094907"/>
    <n v="1470910907"/>
    <x v="0"/>
    <n v="0"/>
    <b v="0"/>
    <x v="2"/>
    <n v="0"/>
    <x v="121"/>
    <x v="0"/>
    <x v="0"/>
  </r>
  <r>
    <x v="123"/>
    <x v="123"/>
    <x v="123"/>
    <x v="56"/>
    <n v="151"/>
    <x v="1"/>
    <x v="0"/>
    <s v="USD"/>
    <n v="1414533600"/>
    <n v="1411411564"/>
    <x v="0"/>
    <n v="6"/>
    <b v="0"/>
    <x v="2"/>
    <n v="0.27454545454545454"/>
    <x v="122"/>
    <x v="0"/>
    <x v="0"/>
  </r>
  <r>
    <x v="124"/>
    <x v="124"/>
    <x v="124"/>
    <x v="23"/>
    <n v="0"/>
    <x v="1"/>
    <x v="0"/>
    <s v="USD"/>
    <n v="1431728242"/>
    <n v="1429568242"/>
    <x v="0"/>
    <n v="0"/>
    <b v="0"/>
    <x v="2"/>
    <n v="0"/>
    <x v="121"/>
    <x v="0"/>
    <x v="0"/>
  </r>
  <r>
    <x v="125"/>
    <x v="125"/>
    <x v="125"/>
    <x v="2"/>
    <n v="70"/>
    <x v="1"/>
    <x v="5"/>
    <s v="CAD"/>
    <n v="1486165880"/>
    <n v="1480981880"/>
    <x v="0"/>
    <n v="6"/>
    <b v="0"/>
    <x v="2"/>
    <n v="14.000000000000002"/>
    <x v="123"/>
    <x v="0"/>
    <x v="0"/>
  </r>
  <r>
    <x v="126"/>
    <x v="126"/>
    <x v="126"/>
    <x v="31"/>
    <n v="1387"/>
    <x v="1"/>
    <x v="0"/>
    <s v="USD"/>
    <n v="1433988000"/>
    <n v="1431353337"/>
    <x v="0"/>
    <n v="13"/>
    <b v="0"/>
    <x v="2"/>
    <n v="5.548"/>
    <x v="124"/>
    <x v="0"/>
    <x v="0"/>
  </r>
  <r>
    <x v="127"/>
    <x v="127"/>
    <x v="127"/>
    <x v="6"/>
    <n v="190"/>
    <x v="1"/>
    <x v="0"/>
    <s v="USD"/>
    <n v="1428069541"/>
    <n v="1425481141"/>
    <x v="0"/>
    <n v="4"/>
    <b v="0"/>
    <x v="2"/>
    <n v="2.375"/>
    <x v="125"/>
    <x v="0"/>
    <x v="0"/>
  </r>
  <r>
    <x v="128"/>
    <x v="128"/>
    <x v="128"/>
    <x v="57"/>
    <n v="1867"/>
    <x v="1"/>
    <x v="0"/>
    <s v="USD"/>
    <n v="1476941293"/>
    <n v="1473917293"/>
    <x v="0"/>
    <n v="6"/>
    <b v="0"/>
    <x v="2"/>
    <n v="1.867"/>
    <x v="126"/>
    <x v="0"/>
    <x v="0"/>
  </r>
  <r>
    <x v="129"/>
    <x v="129"/>
    <x v="129"/>
    <x v="22"/>
    <n v="0"/>
    <x v="1"/>
    <x v="0"/>
    <s v="USD"/>
    <n v="1414708183"/>
    <n v="1409524183"/>
    <x v="0"/>
    <n v="0"/>
    <b v="0"/>
    <x v="2"/>
    <n v="0"/>
    <x v="121"/>
    <x v="0"/>
    <x v="0"/>
  </r>
  <r>
    <x v="130"/>
    <x v="130"/>
    <x v="130"/>
    <x v="20"/>
    <n v="0"/>
    <x v="1"/>
    <x v="1"/>
    <s v="GBP"/>
    <n v="1402949760"/>
    <n v="1400536692"/>
    <x v="0"/>
    <n v="0"/>
    <b v="0"/>
    <x v="2"/>
    <n v="0"/>
    <x v="121"/>
    <x v="0"/>
    <x v="0"/>
  </r>
  <r>
    <x v="131"/>
    <x v="131"/>
    <x v="131"/>
    <x v="38"/>
    <n v="0"/>
    <x v="1"/>
    <x v="0"/>
    <s v="USD"/>
    <n v="1467763200"/>
    <n v="1466453161"/>
    <x v="0"/>
    <n v="0"/>
    <b v="0"/>
    <x v="2"/>
    <n v="0"/>
    <x v="121"/>
    <x v="0"/>
    <x v="0"/>
  </r>
  <r>
    <x v="132"/>
    <x v="132"/>
    <x v="132"/>
    <x v="58"/>
    <n v="7655"/>
    <x v="1"/>
    <x v="0"/>
    <s v="USD"/>
    <n v="1415392207"/>
    <n v="1411500607"/>
    <x v="0"/>
    <n v="81"/>
    <b v="0"/>
    <x v="2"/>
    <n v="9.5687499999999996"/>
    <x v="127"/>
    <x v="0"/>
    <x v="0"/>
  </r>
  <r>
    <x v="133"/>
    <x v="133"/>
    <x v="133"/>
    <x v="59"/>
    <n v="0"/>
    <x v="1"/>
    <x v="0"/>
    <s v="USD"/>
    <n v="1464715860"/>
    <n v="1462130584"/>
    <x v="0"/>
    <n v="0"/>
    <b v="0"/>
    <x v="2"/>
    <n v="0"/>
    <x v="121"/>
    <x v="0"/>
    <x v="0"/>
  </r>
  <r>
    <x v="134"/>
    <x v="134"/>
    <x v="134"/>
    <x v="10"/>
    <n v="0"/>
    <x v="1"/>
    <x v="0"/>
    <s v="USD"/>
    <n v="1441386000"/>
    <n v="1438811418"/>
    <x v="0"/>
    <n v="0"/>
    <b v="0"/>
    <x v="2"/>
    <n v="0"/>
    <x v="121"/>
    <x v="0"/>
    <x v="0"/>
  </r>
  <r>
    <x v="135"/>
    <x v="135"/>
    <x v="135"/>
    <x v="9"/>
    <n v="403"/>
    <x v="1"/>
    <x v="0"/>
    <s v="USD"/>
    <n v="1404241200"/>
    <n v="1401354597"/>
    <x v="0"/>
    <n v="5"/>
    <b v="0"/>
    <x v="2"/>
    <n v="13.433333333333334"/>
    <x v="128"/>
    <x v="0"/>
    <x v="0"/>
  </r>
  <r>
    <x v="136"/>
    <x v="136"/>
    <x v="121"/>
    <x v="9"/>
    <n v="0"/>
    <x v="1"/>
    <x v="0"/>
    <s v="USD"/>
    <n v="1431771360"/>
    <n v="1427968234"/>
    <x v="0"/>
    <n v="0"/>
    <b v="0"/>
    <x v="2"/>
    <n v="0"/>
    <x v="121"/>
    <x v="0"/>
    <x v="0"/>
  </r>
  <r>
    <x v="137"/>
    <x v="137"/>
    <x v="136"/>
    <x v="56"/>
    <n v="0"/>
    <x v="1"/>
    <x v="8"/>
    <s v="DKK"/>
    <n v="1444657593"/>
    <n v="1440337593"/>
    <x v="0"/>
    <n v="0"/>
    <b v="0"/>
    <x v="2"/>
    <n v="0"/>
    <x v="121"/>
    <x v="0"/>
    <x v="0"/>
  </r>
  <r>
    <x v="138"/>
    <x v="138"/>
    <x v="137"/>
    <x v="60"/>
    <n v="4712"/>
    <x v="1"/>
    <x v="0"/>
    <s v="USD"/>
    <n v="1438405140"/>
    <n v="1435731041"/>
    <x v="0"/>
    <n v="58"/>
    <b v="0"/>
    <x v="2"/>
    <n v="3.1413333333333333"/>
    <x v="129"/>
    <x v="0"/>
    <x v="0"/>
  </r>
  <r>
    <x v="139"/>
    <x v="139"/>
    <x v="138"/>
    <x v="2"/>
    <n v="500"/>
    <x v="1"/>
    <x v="0"/>
    <s v="USD"/>
    <n v="1436738772"/>
    <n v="1435874772"/>
    <x v="0"/>
    <n v="1"/>
    <b v="0"/>
    <x v="2"/>
    <n v="100"/>
    <x v="130"/>
    <x v="0"/>
    <x v="0"/>
  </r>
  <r>
    <x v="140"/>
    <x v="140"/>
    <x v="139"/>
    <x v="61"/>
    <n v="0"/>
    <x v="1"/>
    <x v="0"/>
    <s v="USD"/>
    <n v="1426823132"/>
    <n v="1424234732"/>
    <x v="0"/>
    <n v="0"/>
    <b v="0"/>
    <x v="2"/>
    <n v="0"/>
    <x v="121"/>
    <x v="0"/>
    <x v="0"/>
  </r>
  <r>
    <x v="141"/>
    <x v="141"/>
    <x v="140"/>
    <x v="14"/>
    <n v="1293"/>
    <x v="1"/>
    <x v="0"/>
    <s v="USD"/>
    <n v="1433043623"/>
    <n v="1429155623"/>
    <x v="0"/>
    <n v="28"/>
    <b v="0"/>
    <x v="2"/>
    <n v="10.775"/>
    <x v="131"/>
    <x v="0"/>
    <x v="0"/>
  </r>
  <r>
    <x v="142"/>
    <x v="142"/>
    <x v="141"/>
    <x v="9"/>
    <n v="10"/>
    <x v="1"/>
    <x v="0"/>
    <s v="USD"/>
    <n v="1416176778"/>
    <n v="1414358778"/>
    <x v="0"/>
    <n v="1"/>
    <b v="0"/>
    <x v="2"/>
    <n v="0.33333333333333337"/>
    <x v="119"/>
    <x v="0"/>
    <x v="0"/>
  </r>
  <r>
    <x v="143"/>
    <x v="143"/>
    <x v="142"/>
    <x v="62"/>
    <n v="0"/>
    <x v="1"/>
    <x v="2"/>
    <s v="AUD"/>
    <n v="1472882100"/>
    <n v="1467941542"/>
    <x v="0"/>
    <n v="0"/>
    <b v="0"/>
    <x v="2"/>
    <n v="0"/>
    <x v="121"/>
    <x v="0"/>
    <x v="0"/>
  </r>
  <r>
    <x v="144"/>
    <x v="144"/>
    <x v="143"/>
    <x v="51"/>
    <n v="2070"/>
    <x v="1"/>
    <x v="5"/>
    <s v="CAD"/>
    <n v="1428945472"/>
    <n v="1423765072"/>
    <x v="0"/>
    <n v="37"/>
    <b v="0"/>
    <x v="2"/>
    <n v="27.6"/>
    <x v="132"/>
    <x v="0"/>
    <x v="0"/>
  </r>
  <r>
    <x v="145"/>
    <x v="145"/>
    <x v="144"/>
    <x v="37"/>
    <n v="338"/>
    <x v="1"/>
    <x v="0"/>
    <s v="USD"/>
    <n v="1439298052"/>
    <n v="1436965252"/>
    <x v="0"/>
    <n v="9"/>
    <b v="0"/>
    <x v="2"/>
    <n v="7.5111111111111111"/>
    <x v="133"/>
    <x v="0"/>
    <x v="0"/>
  </r>
  <r>
    <x v="146"/>
    <x v="146"/>
    <x v="145"/>
    <x v="22"/>
    <n v="115"/>
    <x v="1"/>
    <x v="0"/>
    <s v="USD"/>
    <n v="1484698998"/>
    <n v="1479514998"/>
    <x v="0"/>
    <n v="3"/>
    <b v="0"/>
    <x v="2"/>
    <n v="0.57499999999999996"/>
    <x v="134"/>
    <x v="0"/>
    <x v="0"/>
  </r>
  <r>
    <x v="147"/>
    <x v="147"/>
    <x v="146"/>
    <x v="39"/>
    <n v="0"/>
    <x v="1"/>
    <x v="1"/>
    <s v="GBP"/>
    <n v="1420741080"/>
    <n v="1417026340"/>
    <x v="0"/>
    <n v="0"/>
    <b v="0"/>
    <x v="2"/>
    <n v="0"/>
    <x v="121"/>
    <x v="0"/>
    <x v="0"/>
  </r>
  <r>
    <x v="148"/>
    <x v="148"/>
    <x v="147"/>
    <x v="63"/>
    <n v="40"/>
    <x v="1"/>
    <x v="0"/>
    <s v="USD"/>
    <n v="1456555536"/>
    <n v="1453963536"/>
    <x v="0"/>
    <n v="2"/>
    <b v="0"/>
    <x v="2"/>
    <n v="0.08"/>
    <x v="135"/>
    <x v="0"/>
    <x v="0"/>
  </r>
  <r>
    <x v="149"/>
    <x v="149"/>
    <x v="148"/>
    <x v="3"/>
    <n v="92"/>
    <x v="1"/>
    <x v="0"/>
    <s v="USD"/>
    <n v="1419494400"/>
    <n v="1416888470"/>
    <x v="0"/>
    <n v="6"/>
    <b v="0"/>
    <x v="2"/>
    <n v="0.91999999999999993"/>
    <x v="136"/>
    <x v="0"/>
    <x v="0"/>
  </r>
  <r>
    <x v="150"/>
    <x v="150"/>
    <x v="149"/>
    <x v="64"/>
    <n v="30112"/>
    <x v="1"/>
    <x v="0"/>
    <s v="USD"/>
    <n v="1432612382"/>
    <n v="1427428382"/>
    <x v="0"/>
    <n v="67"/>
    <b v="0"/>
    <x v="2"/>
    <n v="23.163076923076922"/>
    <x v="137"/>
    <x v="0"/>
    <x v="0"/>
  </r>
  <r>
    <x v="151"/>
    <x v="151"/>
    <x v="150"/>
    <x v="65"/>
    <n v="140"/>
    <x v="1"/>
    <x v="2"/>
    <s v="AUD"/>
    <n v="1434633191"/>
    <n v="1429449191"/>
    <x v="0"/>
    <n v="5"/>
    <b v="0"/>
    <x v="2"/>
    <n v="5.5999999999999994E-2"/>
    <x v="138"/>
    <x v="0"/>
    <x v="0"/>
  </r>
  <r>
    <x v="152"/>
    <x v="152"/>
    <x v="151"/>
    <x v="66"/>
    <n v="30"/>
    <x v="1"/>
    <x v="0"/>
    <s v="USD"/>
    <n v="1411437100"/>
    <n v="1408845100"/>
    <x v="0"/>
    <n v="2"/>
    <b v="0"/>
    <x v="2"/>
    <n v="7.8947368421052634E-3"/>
    <x v="2"/>
    <x v="0"/>
    <x v="0"/>
  </r>
  <r>
    <x v="153"/>
    <x v="153"/>
    <x v="152"/>
    <x v="63"/>
    <n v="359"/>
    <x v="1"/>
    <x v="0"/>
    <s v="USD"/>
    <n v="1417532644"/>
    <n v="1413900244"/>
    <x v="0"/>
    <n v="10"/>
    <b v="0"/>
    <x v="2"/>
    <n v="0.71799999999999997"/>
    <x v="139"/>
    <x v="0"/>
    <x v="0"/>
  </r>
  <r>
    <x v="154"/>
    <x v="154"/>
    <x v="153"/>
    <x v="15"/>
    <n v="40"/>
    <x v="1"/>
    <x v="0"/>
    <s v="USD"/>
    <n v="1433336895"/>
    <n v="1429621695"/>
    <x v="0"/>
    <n v="3"/>
    <b v="0"/>
    <x v="2"/>
    <n v="2.666666666666667"/>
    <x v="140"/>
    <x v="0"/>
    <x v="0"/>
  </r>
  <r>
    <x v="155"/>
    <x v="155"/>
    <x v="154"/>
    <x v="67"/>
    <n v="81"/>
    <x v="1"/>
    <x v="0"/>
    <s v="USD"/>
    <n v="1437657935"/>
    <n v="1434201935"/>
    <x v="0"/>
    <n v="4"/>
    <b v="0"/>
    <x v="2"/>
    <n v="6.0000000000000001E-3"/>
    <x v="141"/>
    <x v="0"/>
    <x v="0"/>
  </r>
  <r>
    <x v="156"/>
    <x v="156"/>
    <x v="155"/>
    <x v="19"/>
    <n v="1785"/>
    <x v="1"/>
    <x v="5"/>
    <s v="CAD"/>
    <n v="1407034796"/>
    <n v="1401850796"/>
    <x v="0"/>
    <n v="15"/>
    <b v="0"/>
    <x v="2"/>
    <n v="5.0999999999999996"/>
    <x v="142"/>
    <x v="0"/>
    <x v="0"/>
  </r>
  <r>
    <x v="157"/>
    <x v="157"/>
    <x v="156"/>
    <x v="68"/>
    <n v="8"/>
    <x v="1"/>
    <x v="0"/>
    <s v="USD"/>
    <n v="1456523572"/>
    <n v="1453931572"/>
    <x v="0"/>
    <n v="2"/>
    <b v="0"/>
    <x v="2"/>
    <n v="0.26711185308848079"/>
    <x v="143"/>
    <x v="0"/>
    <x v="0"/>
  </r>
  <r>
    <x v="158"/>
    <x v="158"/>
    <x v="157"/>
    <x v="10"/>
    <n v="0"/>
    <x v="1"/>
    <x v="0"/>
    <s v="USD"/>
    <n v="1413942628"/>
    <n v="1411350628"/>
    <x v="0"/>
    <n v="0"/>
    <b v="0"/>
    <x v="2"/>
    <n v="0"/>
    <x v="121"/>
    <x v="0"/>
    <x v="0"/>
  </r>
  <r>
    <x v="159"/>
    <x v="159"/>
    <x v="158"/>
    <x v="69"/>
    <n v="10"/>
    <x v="1"/>
    <x v="0"/>
    <s v="USD"/>
    <n v="1467541545"/>
    <n v="1464085545"/>
    <x v="0"/>
    <n v="1"/>
    <b v="0"/>
    <x v="2"/>
    <n v="2E-3"/>
    <x v="119"/>
    <x v="0"/>
    <x v="0"/>
  </r>
  <r>
    <x v="160"/>
    <x v="160"/>
    <x v="159"/>
    <x v="10"/>
    <n v="0"/>
    <x v="2"/>
    <x v="0"/>
    <s v="USD"/>
    <n v="1439675691"/>
    <n v="1434491691"/>
    <x v="0"/>
    <n v="0"/>
    <b v="0"/>
    <x v="3"/>
    <n v="0"/>
    <x v="121"/>
    <x v="0"/>
    <x v="0"/>
  </r>
  <r>
    <x v="161"/>
    <x v="161"/>
    <x v="160"/>
    <x v="63"/>
    <n v="5"/>
    <x v="2"/>
    <x v="0"/>
    <s v="USD"/>
    <n v="1404318595"/>
    <n v="1401726595"/>
    <x v="0"/>
    <n v="1"/>
    <b v="0"/>
    <x v="3"/>
    <n v="0.01"/>
    <x v="144"/>
    <x v="0"/>
    <x v="0"/>
  </r>
  <r>
    <x v="162"/>
    <x v="162"/>
    <x v="161"/>
    <x v="70"/>
    <n v="435"/>
    <x v="2"/>
    <x v="0"/>
    <s v="USD"/>
    <n v="1408232520"/>
    <n v="1405393356"/>
    <x v="0"/>
    <n v="10"/>
    <b v="0"/>
    <x v="3"/>
    <n v="15.535714285714286"/>
    <x v="145"/>
    <x v="0"/>
    <x v="0"/>
  </r>
  <r>
    <x v="163"/>
    <x v="163"/>
    <x v="162"/>
    <x v="71"/>
    <n v="0"/>
    <x v="2"/>
    <x v="0"/>
    <s v="USD"/>
    <n v="1443657600"/>
    <n v="1440716654"/>
    <x v="0"/>
    <n v="0"/>
    <b v="0"/>
    <x v="3"/>
    <n v="0"/>
    <x v="121"/>
    <x v="0"/>
    <x v="0"/>
  </r>
  <r>
    <x v="164"/>
    <x v="164"/>
    <x v="163"/>
    <x v="72"/>
    <n v="640"/>
    <x v="2"/>
    <x v="0"/>
    <s v="USD"/>
    <n v="1411150701"/>
    <n v="1405966701"/>
    <x v="0"/>
    <n v="7"/>
    <b v="0"/>
    <x v="3"/>
    <n v="0.53333333333333333"/>
    <x v="146"/>
    <x v="0"/>
    <x v="0"/>
  </r>
  <r>
    <x v="165"/>
    <x v="165"/>
    <x v="164"/>
    <x v="73"/>
    <n v="0"/>
    <x v="2"/>
    <x v="1"/>
    <s v="GBP"/>
    <n v="1452613724"/>
    <n v="1450021724"/>
    <x v="0"/>
    <n v="0"/>
    <b v="0"/>
    <x v="3"/>
    <n v="0"/>
    <x v="121"/>
    <x v="0"/>
    <x v="0"/>
  </r>
  <r>
    <x v="166"/>
    <x v="166"/>
    <x v="165"/>
    <x v="10"/>
    <n v="3000"/>
    <x v="2"/>
    <x v="0"/>
    <s v="USD"/>
    <n v="1484531362"/>
    <n v="1481939362"/>
    <x v="0"/>
    <n v="1"/>
    <b v="0"/>
    <x v="3"/>
    <n v="60"/>
    <x v="147"/>
    <x v="0"/>
    <x v="0"/>
  </r>
  <r>
    <x v="167"/>
    <x v="167"/>
    <x v="166"/>
    <x v="74"/>
    <n v="11"/>
    <x v="2"/>
    <x v="0"/>
    <s v="USD"/>
    <n v="1438726535"/>
    <n v="1433542535"/>
    <x v="0"/>
    <n v="2"/>
    <b v="0"/>
    <x v="3"/>
    <n v="0.01"/>
    <x v="148"/>
    <x v="0"/>
    <x v="0"/>
  </r>
  <r>
    <x v="168"/>
    <x v="168"/>
    <x v="167"/>
    <x v="6"/>
    <n v="325"/>
    <x v="2"/>
    <x v="0"/>
    <s v="USD"/>
    <n v="1426791770"/>
    <n v="1424203370"/>
    <x v="0"/>
    <n v="3"/>
    <b v="0"/>
    <x v="3"/>
    <n v="4.0625"/>
    <x v="149"/>
    <x v="0"/>
    <x v="0"/>
  </r>
  <r>
    <x v="169"/>
    <x v="169"/>
    <x v="168"/>
    <x v="30"/>
    <n v="560"/>
    <x v="2"/>
    <x v="1"/>
    <s v="GBP"/>
    <n v="1413634059"/>
    <n v="1411042059"/>
    <x v="0"/>
    <n v="10"/>
    <b v="0"/>
    <x v="3"/>
    <n v="22.400000000000002"/>
    <x v="150"/>
    <x v="0"/>
    <x v="0"/>
  </r>
  <r>
    <x v="170"/>
    <x v="170"/>
    <x v="169"/>
    <x v="3"/>
    <n v="325"/>
    <x v="2"/>
    <x v="0"/>
    <s v="USD"/>
    <n v="1440912480"/>
    <n v="1438385283"/>
    <x v="0"/>
    <n v="10"/>
    <b v="0"/>
    <x v="3"/>
    <n v="3.25"/>
    <x v="151"/>
    <x v="0"/>
    <x v="0"/>
  </r>
  <r>
    <x v="171"/>
    <x v="171"/>
    <x v="170"/>
    <x v="63"/>
    <n v="1"/>
    <x v="2"/>
    <x v="0"/>
    <s v="USD"/>
    <n v="1470975614"/>
    <n v="1465791614"/>
    <x v="0"/>
    <n v="1"/>
    <b v="0"/>
    <x v="3"/>
    <n v="2E-3"/>
    <x v="120"/>
    <x v="0"/>
    <x v="0"/>
  </r>
  <r>
    <x v="172"/>
    <x v="172"/>
    <x v="171"/>
    <x v="75"/>
    <n v="0"/>
    <x v="2"/>
    <x v="0"/>
    <s v="USD"/>
    <n v="1426753723"/>
    <n v="1423733323"/>
    <x v="0"/>
    <n v="0"/>
    <b v="0"/>
    <x v="3"/>
    <n v="0"/>
    <x v="121"/>
    <x v="0"/>
    <x v="0"/>
  </r>
  <r>
    <x v="173"/>
    <x v="173"/>
    <x v="172"/>
    <x v="76"/>
    <n v="0"/>
    <x v="2"/>
    <x v="1"/>
    <s v="GBP"/>
    <n v="1425131108"/>
    <n v="1422539108"/>
    <x v="0"/>
    <n v="0"/>
    <b v="0"/>
    <x v="3"/>
    <n v="0"/>
    <x v="121"/>
    <x v="0"/>
    <x v="0"/>
  </r>
  <r>
    <x v="174"/>
    <x v="174"/>
    <x v="173"/>
    <x v="12"/>
    <n v="0"/>
    <x v="2"/>
    <x v="9"/>
    <s v="EUR"/>
    <n v="1431108776"/>
    <n v="1425924776"/>
    <x v="0"/>
    <n v="0"/>
    <b v="0"/>
    <x v="3"/>
    <n v="0"/>
    <x v="121"/>
    <x v="0"/>
    <x v="0"/>
  </r>
  <r>
    <x v="175"/>
    <x v="175"/>
    <x v="174"/>
    <x v="22"/>
    <n v="1297"/>
    <x v="2"/>
    <x v="1"/>
    <s v="GBP"/>
    <n v="1409337611"/>
    <n v="1407177611"/>
    <x v="0"/>
    <n v="26"/>
    <b v="0"/>
    <x v="3"/>
    <n v="6.4850000000000003"/>
    <x v="152"/>
    <x v="0"/>
    <x v="0"/>
  </r>
  <r>
    <x v="176"/>
    <x v="176"/>
    <x v="175"/>
    <x v="15"/>
    <n v="0"/>
    <x v="2"/>
    <x v="0"/>
    <s v="USD"/>
    <n v="1438803999"/>
    <n v="1436211999"/>
    <x v="0"/>
    <n v="0"/>
    <b v="0"/>
    <x v="3"/>
    <n v="0"/>
    <x v="121"/>
    <x v="0"/>
    <x v="0"/>
  </r>
  <r>
    <x v="177"/>
    <x v="177"/>
    <x v="176"/>
    <x v="52"/>
    <n v="180"/>
    <x v="2"/>
    <x v="0"/>
    <s v="USD"/>
    <n v="1427155726"/>
    <n v="1425690526"/>
    <x v="0"/>
    <n v="7"/>
    <b v="0"/>
    <x v="3"/>
    <n v="40"/>
    <x v="153"/>
    <x v="0"/>
    <x v="0"/>
  </r>
  <r>
    <x v="178"/>
    <x v="178"/>
    <x v="177"/>
    <x v="69"/>
    <n v="0"/>
    <x v="2"/>
    <x v="3"/>
    <s v="EUR"/>
    <n v="1448582145"/>
    <n v="1445986545"/>
    <x v="0"/>
    <n v="0"/>
    <b v="0"/>
    <x v="3"/>
    <n v="0"/>
    <x v="121"/>
    <x v="0"/>
    <x v="0"/>
  </r>
  <r>
    <x v="179"/>
    <x v="179"/>
    <x v="178"/>
    <x v="28"/>
    <n v="200"/>
    <x v="2"/>
    <x v="0"/>
    <s v="USD"/>
    <n v="1457056555"/>
    <n v="1454464555"/>
    <x v="0"/>
    <n v="2"/>
    <b v="0"/>
    <x v="3"/>
    <n v="20"/>
    <x v="101"/>
    <x v="0"/>
    <x v="0"/>
  </r>
  <r>
    <x v="180"/>
    <x v="180"/>
    <x v="179"/>
    <x v="38"/>
    <n v="401"/>
    <x v="2"/>
    <x v="1"/>
    <s v="GBP"/>
    <n v="1428951600"/>
    <n v="1425512843"/>
    <x v="0"/>
    <n v="13"/>
    <b v="0"/>
    <x v="3"/>
    <n v="33.416666666666664"/>
    <x v="154"/>
    <x v="0"/>
    <x v="0"/>
  </r>
  <r>
    <x v="181"/>
    <x v="181"/>
    <x v="180"/>
    <x v="77"/>
    <n v="722"/>
    <x v="2"/>
    <x v="1"/>
    <s v="GBP"/>
    <n v="1434995295"/>
    <n v="1432403295"/>
    <x v="0"/>
    <n v="4"/>
    <b v="0"/>
    <x v="3"/>
    <n v="21.092608822670172"/>
    <x v="155"/>
    <x v="0"/>
    <x v="0"/>
  </r>
  <r>
    <x v="182"/>
    <x v="182"/>
    <x v="181"/>
    <x v="28"/>
    <n v="0"/>
    <x v="2"/>
    <x v="0"/>
    <s v="USD"/>
    <n v="1483748232"/>
    <n v="1481156232"/>
    <x v="0"/>
    <n v="0"/>
    <b v="0"/>
    <x v="3"/>
    <n v="0"/>
    <x v="121"/>
    <x v="0"/>
    <x v="0"/>
  </r>
  <r>
    <x v="183"/>
    <x v="183"/>
    <x v="182"/>
    <x v="78"/>
    <n v="4482"/>
    <x v="2"/>
    <x v="1"/>
    <s v="GBP"/>
    <n v="1417033610"/>
    <n v="1414438010"/>
    <x v="0"/>
    <n v="12"/>
    <b v="0"/>
    <x v="3"/>
    <n v="35.856000000000002"/>
    <x v="156"/>
    <x v="0"/>
    <x v="0"/>
  </r>
  <r>
    <x v="184"/>
    <x v="184"/>
    <x v="183"/>
    <x v="15"/>
    <n v="51"/>
    <x v="2"/>
    <x v="5"/>
    <s v="CAD"/>
    <n v="1409543940"/>
    <n v="1404586762"/>
    <x v="0"/>
    <n v="2"/>
    <b v="0"/>
    <x v="3"/>
    <n v="3.4000000000000004"/>
    <x v="157"/>
    <x v="0"/>
    <x v="0"/>
  </r>
  <r>
    <x v="185"/>
    <x v="185"/>
    <x v="184"/>
    <x v="79"/>
    <n v="2200"/>
    <x v="2"/>
    <x v="10"/>
    <s v="NOK"/>
    <n v="1471557139"/>
    <n v="1468965139"/>
    <x v="0"/>
    <n v="10"/>
    <b v="0"/>
    <x v="3"/>
    <n v="5.5"/>
    <x v="158"/>
    <x v="0"/>
    <x v="0"/>
  </r>
  <r>
    <x v="186"/>
    <x v="186"/>
    <x v="185"/>
    <x v="10"/>
    <n v="0"/>
    <x v="2"/>
    <x v="0"/>
    <s v="USD"/>
    <n v="1488571200"/>
    <n v="1485977434"/>
    <x v="0"/>
    <n v="0"/>
    <b v="0"/>
    <x v="3"/>
    <n v="0"/>
    <x v="121"/>
    <x v="0"/>
    <x v="0"/>
  </r>
  <r>
    <x v="187"/>
    <x v="187"/>
    <x v="186"/>
    <x v="10"/>
    <n v="800"/>
    <x v="2"/>
    <x v="0"/>
    <s v="USD"/>
    <n v="1437461940"/>
    <n v="1435383457"/>
    <x v="0"/>
    <n v="5"/>
    <b v="0"/>
    <x v="3"/>
    <n v="16"/>
    <x v="159"/>
    <x v="0"/>
    <x v="0"/>
  </r>
  <r>
    <x v="188"/>
    <x v="188"/>
    <x v="187"/>
    <x v="15"/>
    <n v="0"/>
    <x v="2"/>
    <x v="0"/>
    <s v="USD"/>
    <n v="1409891015"/>
    <n v="1407299015"/>
    <x v="0"/>
    <n v="0"/>
    <b v="0"/>
    <x v="3"/>
    <n v="0"/>
    <x v="121"/>
    <x v="0"/>
    <x v="0"/>
  </r>
  <r>
    <x v="189"/>
    <x v="189"/>
    <x v="188"/>
    <x v="69"/>
    <n v="345"/>
    <x v="2"/>
    <x v="0"/>
    <s v="USD"/>
    <n v="1472920477"/>
    <n v="1467736477"/>
    <x v="0"/>
    <n v="5"/>
    <b v="0"/>
    <x v="3"/>
    <n v="6.8999999999999992E-2"/>
    <x v="160"/>
    <x v="0"/>
    <x v="0"/>
  </r>
  <r>
    <x v="190"/>
    <x v="190"/>
    <x v="189"/>
    <x v="14"/>
    <n v="50"/>
    <x v="2"/>
    <x v="0"/>
    <s v="USD"/>
    <n v="1466091446"/>
    <n v="1465227446"/>
    <x v="0"/>
    <n v="1"/>
    <b v="0"/>
    <x v="3"/>
    <n v="0.41666666666666669"/>
    <x v="73"/>
    <x v="0"/>
    <x v="0"/>
  </r>
  <r>
    <x v="191"/>
    <x v="191"/>
    <x v="190"/>
    <x v="10"/>
    <n v="250"/>
    <x v="2"/>
    <x v="2"/>
    <s v="AUD"/>
    <n v="1443782138"/>
    <n v="1440326138"/>
    <x v="0"/>
    <n v="3"/>
    <b v="0"/>
    <x v="3"/>
    <n v="5"/>
    <x v="161"/>
    <x v="0"/>
    <x v="0"/>
  </r>
  <r>
    <x v="192"/>
    <x v="192"/>
    <x v="191"/>
    <x v="80"/>
    <n v="17"/>
    <x v="2"/>
    <x v="0"/>
    <s v="USD"/>
    <n v="1413572432"/>
    <n v="1410980432"/>
    <x v="0"/>
    <n v="3"/>
    <b v="0"/>
    <x v="3"/>
    <n v="1.6999999999999999E-3"/>
    <x v="162"/>
    <x v="0"/>
    <x v="0"/>
  </r>
  <r>
    <x v="193"/>
    <x v="193"/>
    <x v="192"/>
    <x v="28"/>
    <n v="0"/>
    <x v="2"/>
    <x v="1"/>
    <s v="GBP"/>
    <n v="1417217166"/>
    <n v="1412029566"/>
    <x v="0"/>
    <n v="0"/>
    <b v="0"/>
    <x v="3"/>
    <n v="0"/>
    <x v="121"/>
    <x v="0"/>
    <x v="0"/>
  </r>
  <r>
    <x v="194"/>
    <x v="194"/>
    <x v="193"/>
    <x v="30"/>
    <n v="3"/>
    <x v="2"/>
    <x v="1"/>
    <s v="GBP"/>
    <n v="1457308531"/>
    <n v="1452124531"/>
    <x v="0"/>
    <n v="3"/>
    <b v="0"/>
    <x v="3"/>
    <n v="0.12"/>
    <x v="120"/>
    <x v="0"/>
    <x v="0"/>
  </r>
  <r>
    <x v="195"/>
    <x v="195"/>
    <x v="194"/>
    <x v="71"/>
    <n v="0"/>
    <x v="2"/>
    <x v="0"/>
    <s v="USD"/>
    <n v="1436544332"/>
    <n v="1431360332"/>
    <x v="0"/>
    <n v="0"/>
    <b v="0"/>
    <x v="3"/>
    <n v="0"/>
    <x v="121"/>
    <x v="0"/>
    <x v="0"/>
  </r>
  <r>
    <x v="196"/>
    <x v="196"/>
    <x v="195"/>
    <x v="8"/>
    <n v="1465"/>
    <x v="2"/>
    <x v="1"/>
    <s v="GBP"/>
    <n v="1444510800"/>
    <n v="1442062898"/>
    <x v="0"/>
    <n v="19"/>
    <b v="0"/>
    <x v="3"/>
    <n v="41.857142857142861"/>
    <x v="163"/>
    <x v="0"/>
    <x v="0"/>
  </r>
  <r>
    <x v="197"/>
    <x v="197"/>
    <x v="196"/>
    <x v="30"/>
    <n v="262"/>
    <x v="2"/>
    <x v="1"/>
    <s v="GBP"/>
    <n v="1487365200"/>
    <n v="1483734100"/>
    <x v="0"/>
    <n v="8"/>
    <b v="0"/>
    <x v="3"/>
    <n v="10.48"/>
    <x v="164"/>
    <x v="0"/>
    <x v="0"/>
  </r>
  <r>
    <x v="198"/>
    <x v="198"/>
    <x v="197"/>
    <x v="31"/>
    <n v="279"/>
    <x v="2"/>
    <x v="0"/>
    <s v="USD"/>
    <n v="1412500322"/>
    <n v="1409908322"/>
    <x v="0"/>
    <n v="6"/>
    <b v="0"/>
    <x v="3"/>
    <n v="1.1159999999999999"/>
    <x v="165"/>
    <x v="0"/>
    <x v="0"/>
  </r>
  <r>
    <x v="199"/>
    <x v="199"/>
    <x v="198"/>
    <x v="3"/>
    <n v="0"/>
    <x v="2"/>
    <x v="0"/>
    <s v="USD"/>
    <n v="1472698702"/>
    <n v="1470106702"/>
    <x v="0"/>
    <n v="0"/>
    <b v="0"/>
    <x v="3"/>
    <n v="0"/>
    <x v="121"/>
    <x v="0"/>
    <x v="0"/>
  </r>
  <r>
    <x v="200"/>
    <x v="200"/>
    <x v="199"/>
    <x v="12"/>
    <n v="1571.55"/>
    <x v="2"/>
    <x v="0"/>
    <s v="USD"/>
    <n v="1410746403"/>
    <n v="1408154403"/>
    <x v="0"/>
    <n v="18"/>
    <b v="0"/>
    <x v="3"/>
    <n v="26.192500000000003"/>
    <x v="166"/>
    <x v="0"/>
    <x v="0"/>
  </r>
  <r>
    <x v="201"/>
    <x v="201"/>
    <x v="200"/>
    <x v="81"/>
    <n v="380"/>
    <x v="2"/>
    <x v="0"/>
    <s v="USD"/>
    <n v="1423424329"/>
    <n v="1421696329"/>
    <x v="0"/>
    <n v="7"/>
    <b v="0"/>
    <x v="3"/>
    <n v="58.461538461538467"/>
    <x v="167"/>
    <x v="0"/>
    <x v="0"/>
  </r>
  <r>
    <x v="202"/>
    <x v="202"/>
    <x v="201"/>
    <x v="12"/>
    <n v="0"/>
    <x v="2"/>
    <x v="0"/>
    <s v="USD"/>
    <n v="1444337940"/>
    <n v="1441750564"/>
    <x v="0"/>
    <n v="0"/>
    <b v="0"/>
    <x v="3"/>
    <n v="0"/>
    <x v="121"/>
    <x v="0"/>
    <x v="0"/>
  </r>
  <r>
    <x v="203"/>
    <x v="203"/>
    <x v="202"/>
    <x v="30"/>
    <n v="746"/>
    <x v="2"/>
    <x v="1"/>
    <s v="GBP"/>
    <n v="1422562864"/>
    <n v="1417378864"/>
    <x v="0"/>
    <n v="8"/>
    <b v="0"/>
    <x v="3"/>
    <n v="29.84"/>
    <x v="168"/>
    <x v="0"/>
    <x v="0"/>
  </r>
  <r>
    <x v="204"/>
    <x v="204"/>
    <x v="203"/>
    <x v="82"/>
    <n v="152165"/>
    <x v="2"/>
    <x v="2"/>
    <s v="AUD"/>
    <n v="1470319203"/>
    <n v="1467727203"/>
    <x v="0"/>
    <n v="1293"/>
    <b v="0"/>
    <x v="3"/>
    <n v="50.721666666666664"/>
    <x v="169"/>
    <x v="0"/>
    <x v="0"/>
  </r>
  <r>
    <x v="205"/>
    <x v="205"/>
    <x v="204"/>
    <x v="6"/>
    <n v="1300"/>
    <x v="2"/>
    <x v="0"/>
    <s v="USD"/>
    <n v="1444144222"/>
    <n v="1441120222"/>
    <x v="0"/>
    <n v="17"/>
    <b v="0"/>
    <x v="3"/>
    <n v="16.25"/>
    <x v="170"/>
    <x v="0"/>
    <x v="0"/>
  </r>
  <r>
    <x v="206"/>
    <x v="206"/>
    <x v="205"/>
    <x v="83"/>
    <n v="0"/>
    <x v="2"/>
    <x v="0"/>
    <s v="USD"/>
    <n v="1470441983"/>
    <n v="1468627583"/>
    <x v="0"/>
    <n v="0"/>
    <b v="0"/>
    <x v="3"/>
    <n v="0"/>
    <x v="121"/>
    <x v="0"/>
    <x v="0"/>
  </r>
  <r>
    <x v="207"/>
    <x v="207"/>
    <x v="206"/>
    <x v="32"/>
    <n v="2130"/>
    <x v="2"/>
    <x v="5"/>
    <s v="CAD"/>
    <n v="1420346638"/>
    <n v="1417754638"/>
    <x v="0"/>
    <n v="13"/>
    <b v="0"/>
    <x v="3"/>
    <n v="15.214285714285714"/>
    <x v="171"/>
    <x v="0"/>
    <x v="0"/>
  </r>
  <r>
    <x v="208"/>
    <x v="208"/>
    <x v="207"/>
    <x v="63"/>
    <n v="0"/>
    <x v="2"/>
    <x v="2"/>
    <s v="AUD"/>
    <n v="1418719967"/>
    <n v="1416127967"/>
    <x v="0"/>
    <n v="0"/>
    <b v="0"/>
    <x v="3"/>
    <n v="0"/>
    <x v="121"/>
    <x v="0"/>
    <x v="0"/>
  </r>
  <r>
    <x v="209"/>
    <x v="209"/>
    <x v="208"/>
    <x v="31"/>
    <n v="0"/>
    <x v="2"/>
    <x v="0"/>
    <s v="USD"/>
    <n v="1436566135"/>
    <n v="1433974135"/>
    <x v="0"/>
    <n v="0"/>
    <b v="0"/>
    <x v="3"/>
    <n v="0"/>
    <x v="121"/>
    <x v="0"/>
    <x v="0"/>
  </r>
  <r>
    <x v="210"/>
    <x v="210"/>
    <x v="209"/>
    <x v="14"/>
    <n v="3030"/>
    <x v="2"/>
    <x v="0"/>
    <s v="USD"/>
    <n v="1443675600"/>
    <n v="1441157592"/>
    <x v="0"/>
    <n v="33"/>
    <b v="0"/>
    <x v="3"/>
    <n v="25.25"/>
    <x v="172"/>
    <x v="0"/>
    <x v="0"/>
  </r>
  <r>
    <x v="211"/>
    <x v="211"/>
    <x v="210"/>
    <x v="10"/>
    <n v="2230"/>
    <x v="2"/>
    <x v="0"/>
    <s v="USD"/>
    <n v="1442634617"/>
    <n v="1440042617"/>
    <x v="0"/>
    <n v="12"/>
    <b v="0"/>
    <x v="3"/>
    <n v="44.6"/>
    <x v="173"/>
    <x v="0"/>
    <x v="0"/>
  </r>
  <r>
    <x v="212"/>
    <x v="212"/>
    <x v="211"/>
    <x v="84"/>
    <n v="1"/>
    <x v="2"/>
    <x v="0"/>
    <s v="USD"/>
    <n v="1460837320"/>
    <n v="1455656920"/>
    <x v="0"/>
    <n v="1"/>
    <b v="0"/>
    <x v="3"/>
    <n v="1.5873015873015872E-2"/>
    <x v="120"/>
    <x v="0"/>
    <x v="0"/>
  </r>
  <r>
    <x v="213"/>
    <x v="213"/>
    <x v="212"/>
    <x v="63"/>
    <n v="20"/>
    <x v="2"/>
    <x v="0"/>
    <s v="USD"/>
    <n v="1439734001"/>
    <n v="1437142547"/>
    <x v="0"/>
    <n v="1"/>
    <b v="0"/>
    <x v="3"/>
    <n v="0.04"/>
    <x v="135"/>
    <x v="0"/>
    <x v="0"/>
  </r>
  <r>
    <x v="214"/>
    <x v="214"/>
    <x v="213"/>
    <x v="78"/>
    <n v="1"/>
    <x v="2"/>
    <x v="0"/>
    <s v="USD"/>
    <n v="1425655349"/>
    <n v="1420471349"/>
    <x v="0"/>
    <n v="1"/>
    <b v="0"/>
    <x v="3"/>
    <n v="8.0000000000000002E-3"/>
    <x v="120"/>
    <x v="0"/>
    <x v="0"/>
  </r>
  <r>
    <x v="215"/>
    <x v="215"/>
    <x v="214"/>
    <x v="85"/>
    <n v="10"/>
    <x v="2"/>
    <x v="1"/>
    <s v="GBP"/>
    <n v="1455753540"/>
    <n v="1452058282"/>
    <x v="0"/>
    <n v="1"/>
    <b v="0"/>
    <x v="3"/>
    <n v="0.22727272727272727"/>
    <x v="119"/>
    <x v="0"/>
    <x v="0"/>
  </r>
  <r>
    <x v="216"/>
    <x v="216"/>
    <x v="215"/>
    <x v="63"/>
    <n v="27849.22"/>
    <x v="2"/>
    <x v="0"/>
    <s v="USD"/>
    <n v="1429740037"/>
    <n v="1425423637"/>
    <x v="0"/>
    <n v="84"/>
    <b v="0"/>
    <x v="3"/>
    <n v="55.698440000000005"/>
    <x v="174"/>
    <x v="0"/>
    <x v="0"/>
  </r>
  <r>
    <x v="217"/>
    <x v="217"/>
    <x v="216"/>
    <x v="57"/>
    <n v="11943"/>
    <x v="2"/>
    <x v="11"/>
    <s v="SEK"/>
    <n v="1419780149"/>
    <n v="1417101749"/>
    <x v="0"/>
    <n v="38"/>
    <b v="0"/>
    <x v="3"/>
    <n v="11.943"/>
    <x v="175"/>
    <x v="0"/>
    <x v="0"/>
  </r>
  <r>
    <x v="218"/>
    <x v="218"/>
    <x v="217"/>
    <x v="10"/>
    <n v="100"/>
    <x v="2"/>
    <x v="0"/>
    <s v="USD"/>
    <n v="1431702289"/>
    <n v="1426518289"/>
    <x v="0"/>
    <n v="1"/>
    <b v="0"/>
    <x v="3"/>
    <n v="2"/>
    <x v="101"/>
    <x v="0"/>
    <x v="0"/>
  </r>
  <r>
    <x v="219"/>
    <x v="219"/>
    <x v="218"/>
    <x v="63"/>
    <n v="8815"/>
    <x v="2"/>
    <x v="0"/>
    <s v="USD"/>
    <n v="1459493940"/>
    <n v="1456732225"/>
    <x v="0"/>
    <n v="76"/>
    <b v="0"/>
    <x v="3"/>
    <n v="17.630000000000003"/>
    <x v="176"/>
    <x v="0"/>
    <x v="0"/>
  </r>
  <r>
    <x v="220"/>
    <x v="220"/>
    <x v="219"/>
    <x v="63"/>
    <n v="360"/>
    <x v="2"/>
    <x v="0"/>
    <s v="USD"/>
    <n v="1440101160"/>
    <n v="1436542030"/>
    <x v="0"/>
    <n v="3"/>
    <b v="0"/>
    <x v="3"/>
    <n v="0.72"/>
    <x v="177"/>
    <x v="0"/>
    <x v="0"/>
  </r>
  <r>
    <x v="221"/>
    <x v="221"/>
    <x v="220"/>
    <x v="63"/>
    <n v="0"/>
    <x v="2"/>
    <x v="0"/>
    <s v="USD"/>
    <n v="1427569564"/>
    <n v="1422389164"/>
    <x v="0"/>
    <n v="0"/>
    <b v="0"/>
    <x v="3"/>
    <n v="0"/>
    <x v="121"/>
    <x v="0"/>
    <x v="0"/>
  </r>
  <r>
    <x v="222"/>
    <x v="222"/>
    <x v="221"/>
    <x v="28"/>
    <n v="130"/>
    <x v="2"/>
    <x v="0"/>
    <s v="USD"/>
    <n v="1427423940"/>
    <n v="1422383318"/>
    <x v="0"/>
    <n v="2"/>
    <b v="0"/>
    <x v="3"/>
    <n v="13"/>
    <x v="178"/>
    <x v="0"/>
    <x v="0"/>
  </r>
  <r>
    <x v="223"/>
    <x v="223"/>
    <x v="222"/>
    <x v="86"/>
    <n v="0"/>
    <x v="2"/>
    <x v="0"/>
    <s v="USD"/>
    <n v="1463879100"/>
    <n v="1461287350"/>
    <x v="0"/>
    <n v="0"/>
    <b v="0"/>
    <x v="3"/>
    <n v="0"/>
    <x v="121"/>
    <x v="0"/>
    <x v="0"/>
  </r>
  <r>
    <x v="224"/>
    <x v="224"/>
    <x v="223"/>
    <x v="87"/>
    <n v="0"/>
    <x v="2"/>
    <x v="2"/>
    <s v="AUD"/>
    <n v="1436506726"/>
    <n v="1431322726"/>
    <x v="0"/>
    <n v="0"/>
    <b v="0"/>
    <x v="3"/>
    <n v="0"/>
    <x v="121"/>
    <x v="0"/>
    <x v="0"/>
  </r>
  <r>
    <x v="225"/>
    <x v="225"/>
    <x v="224"/>
    <x v="48"/>
    <n v="0"/>
    <x v="2"/>
    <x v="0"/>
    <s v="USD"/>
    <n v="1460153054"/>
    <n v="1457564654"/>
    <x v="0"/>
    <n v="0"/>
    <b v="0"/>
    <x v="3"/>
    <n v="0"/>
    <x v="121"/>
    <x v="0"/>
    <x v="0"/>
  </r>
  <r>
    <x v="226"/>
    <x v="226"/>
    <x v="225"/>
    <x v="88"/>
    <n v="250"/>
    <x v="2"/>
    <x v="1"/>
    <s v="GBP"/>
    <n v="1433064540"/>
    <n v="1428854344"/>
    <x v="0"/>
    <n v="2"/>
    <b v="0"/>
    <x v="3"/>
    <n v="0.86206896551724133"/>
    <x v="179"/>
    <x v="0"/>
    <x v="0"/>
  </r>
  <r>
    <x v="227"/>
    <x v="227"/>
    <x v="226"/>
    <x v="89"/>
    <n v="0"/>
    <x v="2"/>
    <x v="0"/>
    <s v="USD"/>
    <n v="1436477241"/>
    <n v="1433885241"/>
    <x v="0"/>
    <n v="0"/>
    <b v="0"/>
    <x v="3"/>
    <n v="0"/>
    <x v="121"/>
    <x v="0"/>
    <x v="0"/>
  </r>
  <r>
    <x v="228"/>
    <x v="228"/>
    <x v="227"/>
    <x v="6"/>
    <n v="0"/>
    <x v="2"/>
    <x v="1"/>
    <s v="GBP"/>
    <n v="1433176105"/>
    <n v="1427992105"/>
    <x v="0"/>
    <n v="0"/>
    <b v="0"/>
    <x v="3"/>
    <n v="0"/>
    <x v="121"/>
    <x v="0"/>
    <x v="0"/>
  </r>
  <r>
    <x v="229"/>
    <x v="229"/>
    <x v="228"/>
    <x v="9"/>
    <n v="0"/>
    <x v="2"/>
    <x v="12"/>
    <s v="EUR"/>
    <n v="1455402297"/>
    <n v="1452810297"/>
    <x v="0"/>
    <n v="0"/>
    <b v="0"/>
    <x v="3"/>
    <n v="0"/>
    <x v="121"/>
    <x v="0"/>
    <x v="0"/>
  </r>
  <r>
    <x v="230"/>
    <x v="230"/>
    <x v="229"/>
    <x v="36"/>
    <n v="60"/>
    <x v="2"/>
    <x v="0"/>
    <s v="USD"/>
    <n v="1433443151"/>
    <n v="1430851151"/>
    <x v="0"/>
    <n v="2"/>
    <b v="0"/>
    <x v="3"/>
    <n v="0.4"/>
    <x v="180"/>
    <x v="0"/>
    <x v="0"/>
  </r>
  <r>
    <x v="231"/>
    <x v="231"/>
    <x v="230"/>
    <x v="86"/>
    <n v="0"/>
    <x v="2"/>
    <x v="0"/>
    <s v="USD"/>
    <n v="1451775651"/>
    <n v="1449183651"/>
    <x v="0"/>
    <n v="0"/>
    <b v="0"/>
    <x v="3"/>
    <n v="0"/>
    <x v="121"/>
    <x v="0"/>
    <x v="0"/>
  </r>
  <r>
    <x v="232"/>
    <x v="232"/>
    <x v="231"/>
    <x v="23"/>
    <n v="110"/>
    <x v="2"/>
    <x v="1"/>
    <s v="GBP"/>
    <n v="1425066546"/>
    <n v="1422474546"/>
    <x v="0"/>
    <n v="7"/>
    <b v="0"/>
    <x v="3"/>
    <n v="2.75"/>
    <x v="181"/>
    <x v="0"/>
    <x v="0"/>
  </r>
  <r>
    <x v="233"/>
    <x v="233"/>
    <x v="232"/>
    <x v="90"/>
    <n v="0"/>
    <x v="2"/>
    <x v="0"/>
    <s v="USD"/>
    <n v="1475185972"/>
    <n v="1472593972"/>
    <x v="0"/>
    <n v="0"/>
    <b v="0"/>
    <x v="3"/>
    <n v="0"/>
    <x v="121"/>
    <x v="0"/>
    <x v="0"/>
  </r>
  <r>
    <x v="234"/>
    <x v="234"/>
    <x v="233"/>
    <x v="28"/>
    <n v="401"/>
    <x v="2"/>
    <x v="0"/>
    <s v="USD"/>
    <n v="1434847859"/>
    <n v="1431391859"/>
    <x v="0"/>
    <n v="5"/>
    <b v="0"/>
    <x v="3"/>
    <n v="40.1"/>
    <x v="182"/>
    <x v="0"/>
    <x v="0"/>
  </r>
  <r>
    <x v="235"/>
    <x v="235"/>
    <x v="234"/>
    <x v="3"/>
    <n v="0"/>
    <x v="2"/>
    <x v="0"/>
    <s v="USD"/>
    <n v="1436478497"/>
    <n v="1433886497"/>
    <x v="0"/>
    <n v="0"/>
    <b v="0"/>
    <x v="3"/>
    <n v="0"/>
    <x v="121"/>
    <x v="0"/>
    <x v="0"/>
  </r>
  <r>
    <x v="236"/>
    <x v="236"/>
    <x v="235"/>
    <x v="60"/>
    <n v="0"/>
    <x v="2"/>
    <x v="0"/>
    <s v="USD"/>
    <n v="1451952000"/>
    <n v="1447380099"/>
    <x v="0"/>
    <n v="0"/>
    <b v="0"/>
    <x v="3"/>
    <n v="0"/>
    <x v="121"/>
    <x v="0"/>
    <x v="0"/>
  </r>
  <r>
    <x v="237"/>
    <x v="237"/>
    <x v="236"/>
    <x v="36"/>
    <n v="50"/>
    <x v="2"/>
    <x v="0"/>
    <s v="USD"/>
    <n v="1457445069"/>
    <n v="1452261069"/>
    <x v="0"/>
    <n v="1"/>
    <b v="0"/>
    <x v="3"/>
    <n v="0.33333333333333337"/>
    <x v="73"/>
    <x v="0"/>
    <x v="0"/>
  </r>
  <r>
    <x v="238"/>
    <x v="238"/>
    <x v="237"/>
    <x v="91"/>
    <n v="0"/>
    <x v="2"/>
    <x v="0"/>
    <s v="USD"/>
    <n v="1483088400"/>
    <n v="1481324760"/>
    <x v="0"/>
    <n v="0"/>
    <b v="0"/>
    <x v="3"/>
    <n v="0"/>
    <x v="121"/>
    <x v="0"/>
    <x v="0"/>
  </r>
  <r>
    <x v="239"/>
    <x v="239"/>
    <x v="238"/>
    <x v="28"/>
    <n v="250"/>
    <x v="2"/>
    <x v="2"/>
    <s v="AUD"/>
    <n v="1446984000"/>
    <n v="1445308730"/>
    <x v="0"/>
    <n v="5"/>
    <b v="0"/>
    <x v="3"/>
    <n v="25"/>
    <x v="73"/>
    <x v="0"/>
    <x v="0"/>
  </r>
  <r>
    <x v="240"/>
    <x v="240"/>
    <x v="239"/>
    <x v="36"/>
    <n v="16145.12"/>
    <x v="0"/>
    <x v="0"/>
    <s v="USD"/>
    <n v="1367773211"/>
    <n v="1363885211"/>
    <x v="1"/>
    <n v="137"/>
    <b v="1"/>
    <x v="4"/>
    <n v="107.63413333333334"/>
    <x v="183"/>
    <x v="0"/>
    <x v="0"/>
  </r>
  <r>
    <x v="241"/>
    <x v="241"/>
    <x v="240"/>
    <x v="92"/>
    <n v="41000"/>
    <x v="0"/>
    <x v="0"/>
    <s v="USD"/>
    <n v="1419180304"/>
    <n v="1415292304"/>
    <x v="1"/>
    <n v="376"/>
    <b v="1"/>
    <x v="4"/>
    <n v="112.63736263736264"/>
    <x v="184"/>
    <x v="0"/>
    <x v="0"/>
  </r>
  <r>
    <x v="242"/>
    <x v="242"/>
    <x v="241"/>
    <x v="93"/>
    <n v="14750"/>
    <x v="0"/>
    <x v="0"/>
    <s v="USD"/>
    <n v="1324381790"/>
    <n v="1321357790"/>
    <x v="1"/>
    <n v="202"/>
    <b v="1"/>
    <x v="4"/>
    <n v="113.46153846153845"/>
    <x v="185"/>
    <x v="0"/>
    <x v="0"/>
  </r>
  <r>
    <x v="243"/>
    <x v="243"/>
    <x v="242"/>
    <x v="31"/>
    <n v="25648"/>
    <x v="0"/>
    <x v="0"/>
    <s v="USD"/>
    <n v="1393031304"/>
    <n v="1390439304"/>
    <x v="1"/>
    <n v="328"/>
    <b v="1"/>
    <x v="4"/>
    <n v="102.592"/>
    <x v="186"/>
    <x v="0"/>
    <x v="0"/>
  </r>
  <r>
    <x v="244"/>
    <x v="244"/>
    <x v="243"/>
    <x v="8"/>
    <n v="3981.5"/>
    <x v="0"/>
    <x v="0"/>
    <s v="USD"/>
    <n v="1268723160"/>
    <n v="1265269559"/>
    <x v="1"/>
    <n v="84"/>
    <b v="1"/>
    <x v="4"/>
    <n v="113.75714285714287"/>
    <x v="187"/>
    <x v="0"/>
    <x v="0"/>
  </r>
  <r>
    <x v="245"/>
    <x v="245"/>
    <x v="244"/>
    <x v="10"/>
    <n v="5186"/>
    <x v="0"/>
    <x v="0"/>
    <s v="USD"/>
    <n v="1345079785"/>
    <n v="1342487785"/>
    <x v="1"/>
    <n v="96"/>
    <b v="1"/>
    <x v="4"/>
    <n v="103.71999999999998"/>
    <x v="188"/>
    <x v="0"/>
    <x v="0"/>
  </r>
  <r>
    <x v="246"/>
    <x v="246"/>
    <x v="245"/>
    <x v="10"/>
    <n v="15273"/>
    <x v="0"/>
    <x v="0"/>
    <s v="USD"/>
    <n v="1292665405"/>
    <n v="1288341805"/>
    <x v="1"/>
    <n v="223"/>
    <b v="1"/>
    <x v="4"/>
    <n v="305.46000000000004"/>
    <x v="189"/>
    <x v="0"/>
    <x v="0"/>
  </r>
  <r>
    <x v="247"/>
    <x v="247"/>
    <x v="246"/>
    <x v="10"/>
    <n v="6705"/>
    <x v="0"/>
    <x v="0"/>
    <s v="USD"/>
    <n v="1287200340"/>
    <n v="1284042614"/>
    <x v="1"/>
    <n v="62"/>
    <b v="1"/>
    <x v="4"/>
    <n v="134.1"/>
    <x v="190"/>
    <x v="0"/>
    <x v="0"/>
  </r>
  <r>
    <x v="248"/>
    <x v="248"/>
    <x v="247"/>
    <x v="94"/>
    <n v="86133"/>
    <x v="0"/>
    <x v="0"/>
    <s v="USD"/>
    <n v="1325961309"/>
    <n v="1322073309"/>
    <x v="1"/>
    <n v="146"/>
    <b v="1"/>
    <x v="4"/>
    <n v="101.33294117647058"/>
    <x v="191"/>
    <x v="0"/>
    <x v="0"/>
  </r>
  <r>
    <x v="249"/>
    <x v="249"/>
    <x v="248"/>
    <x v="3"/>
    <n v="11292"/>
    <x v="0"/>
    <x v="0"/>
    <s v="USD"/>
    <n v="1282498800"/>
    <n v="1275603020"/>
    <x v="1"/>
    <n v="235"/>
    <b v="1"/>
    <x v="4"/>
    <n v="112.92"/>
    <x v="192"/>
    <x v="0"/>
    <x v="0"/>
  </r>
  <r>
    <x v="250"/>
    <x v="250"/>
    <x v="249"/>
    <x v="11"/>
    <n v="31675"/>
    <x v="0"/>
    <x v="0"/>
    <s v="USD"/>
    <n v="1370525691"/>
    <n v="1367933691"/>
    <x v="1"/>
    <n v="437"/>
    <b v="1"/>
    <x v="4"/>
    <n v="105.58333333333334"/>
    <x v="193"/>
    <x v="0"/>
    <x v="0"/>
  </r>
  <r>
    <x v="251"/>
    <x v="251"/>
    <x v="250"/>
    <x v="8"/>
    <n v="4395"/>
    <x v="0"/>
    <x v="0"/>
    <s v="USD"/>
    <n v="1337194800"/>
    <n v="1334429646"/>
    <x v="1"/>
    <n v="77"/>
    <b v="1"/>
    <x v="4"/>
    <n v="125.57142857142858"/>
    <x v="194"/>
    <x v="0"/>
    <x v="0"/>
  </r>
  <r>
    <x v="252"/>
    <x v="252"/>
    <x v="251"/>
    <x v="10"/>
    <n v="9228"/>
    <x v="0"/>
    <x v="0"/>
    <s v="USD"/>
    <n v="1275364740"/>
    <n v="1269878058"/>
    <x v="1"/>
    <n v="108"/>
    <b v="1"/>
    <x v="4"/>
    <n v="184.56"/>
    <x v="195"/>
    <x v="0"/>
    <x v="0"/>
  </r>
  <r>
    <x v="253"/>
    <x v="253"/>
    <x v="252"/>
    <x v="15"/>
    <n v="1511"/>
    <x v="0"/>
    <x v="0"/>
    <s v="USD"/>
    <n v="1329320235"/>
    <n v="1326728235"/>
    <x v="1"/>
    <n v="7"/>
    <b v="1"/>
    <x v="4"/>
    <n v="100.73333333333335"/>
    <x v="196"/>
    <x v="0"/>
    <x v="0"/>
  </r>
  <r>
    <x v="254"/>
    <x v="254"/>
    <x v="253"/>
    <x v="95"/>
    <n v="28067.34"/>
    <x v="0"/>
    <x v="0"/>
    <s v="USD"/>
    <n v="1445047200"/>
    <n v="1442443910"/>
    <x v="1"/>
    <n v="314"/>
    <b v="1"/>
    <x v="4"/>
    <n v="116.94725"/>
    <x v="197"/>
    <x v="0"/>
    <x v="0"/>
  </r>
  <r>
    <x v="255"/>
    <x v="255"/>
    <x v="254"/>
    <x v="6"/>
    <n v="8538.66"/>
    <x v="0"/>
    <x v="0"/>
    <s v="USD"/>
    <n v="1300275482"/>
    <n v="1297687082"/>
    <x v="1"/>
    <n v="188"/>
    <b v="1"/>
    <x v="4"/>
    <n v="106.73325"/>
    <x v="198"/>
    <x v="0"/>
    <x v="0"/>
  </r>
  <r>
    <x v="256"/>
    <x v="256"/>
    <x v="255"/>
    <x v="93"/>
    <n v="18083"/>
    <x v="0"/>
    <x v="0"/>
    <s v="USD"/>
    <n v="1363458467"/>
    <n v="1360866467"/>
    <x v="1"/>
    <n v="275"/>
    <b v="1"/>
    <x v="4"/>
    <n v="139.1"/>
    <x v="199"/>
    <x v="0"/>
    <x v="0"/>
  </r>
  <r>
    <x v="257"/>
    <x v="257"/>
    <x v="256"/>
    <x v="19"/>
    <n v="37354.269999999997"/>
    <x v="0"/>
    <x v="0"/>
    <s v="USD"/>
    <n v="1463670162"/>
    <n v="1461078162"/>
    <x v="1"/>
    <n v="560"/>
    <b v="1"/>
    <x v="4"/>
    <n v="106.72648571428572"/>
    <x v="200"/>
    <x v="0"/>
    <x v="0"/>
  </r>
  <r>
    <x v="258"/>
    <x v="258"/>
    <x v="257"/>
    <x v="11"/>
    <n v="57342"/>
    <x v="0"/>
    <x v="0"/>
    <s v="USD"/>
    <n v="1308359666"/>
    <n v="1305767666"/>
    <x v="1"/>
    <n v="688"/>
    <b v="1"/>
    <x v="4"/>
    <n v="191.14"/>
    <x v="201"/>
    <x v="0"/>
    <x v="0"/>
  </r>
  <r>
    <x v="259"/>
    <x v="259"/>
    <x v="258"/>
    <x v="96"/>
    <n v="98953.42"/>
    <x v="0"/>
    <x v="0"/>
    <s v="USD"/>
    <n v="1428514969"/>
    <n v="1425922969"/>
    <x v="1"/>
    <n v="942"/>
    <b v="1"/>
    <x v="4"/>
    <n v="131.93789333333334"/>
    <x v="202"/>
    <x v="0"/>
    <x v="0"/>
  </r>
  <r>
    <x v="260"/>
    <x v="260"/>
    <x v="259"/>
    <x v="3"/>
    <n v="10640"/>
    <x v="0"/>
    <x v="0"/>
    <s v="USD"/>
    <n v="1279360740"/>
    <n v="1275415679"/>
    <x v="1"/>
    <n v="88"/>
    <b v="1"/>
    <x v="4"/>
    <n v="106.4"/>
    <x v="203"/>
    <x v="0"/>
    <x v="0"/>
  </r>
  <r>
    <x v="261"/>
    <x v="261"/>
    <x v="260"/>
    <x v="22"/>
    <n v="21480"/>
    <x v="0"/>
    <x v="0"/>
    <s v="USD"/>
    <n v="1339080900"/>
    <n v="1334783704"/>
    <x v="1"/>
    <n v="220"/>
    <b v="1"/>
    <x v="4"/>
    <n v="107.4"/>
    <x v="204"/>
    <x v="0"/>
    <x v="0"/>
  </r>
  <r>
    <x v="262"/>
    <x v="262"/>
    <x v="261"/>
    <x v="30"/>
    <n v="6000"/>
    <x v="0"/>
    <x v="0"/>
    <s v="USD"/>
    <n v="1298699828"/>
    <n v="1294811828"/>
    <x v="1"/>
    <n v="145"/>
    <b v="1"/>
    <x v="4"/>
    <n v="240"/>
    <x v="205"/>
    <x v="0"/>
    <x v="0"/>
  </r>
  <r>
    <x v="263"/>
    <x v="263"/>
    <x v="262"/>
    <x v="31"/>
    <n v="29520.27"/>
    <x v="0"/>
    <x v="0"/>
    <s v="USD"/>
    <n v="1348786494"/>
    <n v="1346194494"/>
    <x v="1"/>
    <n v="963"/>
    <b v="1"/>
    <x v="4"/>
    <n v="118.08108"/>
    <x v="206"/>
    <x v="0"/>
    <x v="0"/>
  </r>
  <r>
    <x v="264"/>
    <x v="264"/>
    <x v="263"/>
    <x v="10"/>
    <n v="5910"/>
    <x v="0"/>
    <x v="0"/>
    <s v="USD"/>
    <n v="1336747995"/>
    <n v="1334155995"/>
    <x v="1"/>
    <n v="91"/>
    <b v="1"/>
    <x v="4"/>
    <n v="118.19999999999999"/>
    <x v="207"/>
    <x v="0"/>
    <x v="0"/>
  </r>
  <r>
    <x v="265"/>
    <x v="265"/>
    <x v="264"/>
    <x v="10"/>
    <n v="5555"/>
    <x v="0"/>
    <x v="0"/>
    <s v="USD"/>
    <n v="1273522560"/>
    <n v="1269928430"/>
    <x v="1"/>
    <n v="58"/>
    <b v="1"/>
    <x v="4"/>
    <n v="111.1"/>
    <x v="208"/>
    <x v="0"/>
    <x v="0"/>
  </r>
  <r>
    <x v="266"/>
    <x v="266"/>
    <x v="265"/>
    <x v="28"/>
    <n v="1455"/>
    <x v="0"/>
    <x v="0"/>
    <s v="USD"/>
    <n v="1271994660"/>
    <n v="1264565507"/>
    <x v="1"/>
    <n v="36"/>
    <b v="1"/>
    <x v="4"/>
    <n v="145.5"/>
    <x v="209"/>
    <x v="0"/>
    <x v="0"/>
  </r>
  <r>
    <x v="267"/>
    <x v="267"/>
    <x v="266"/>
    <x v="97"/>
    <n v="12965.44"/>
    <x v="0"/>
    <x v="1"/>
    <s v="GBP"/>
    <n v="1403693499"/>
    <n v="1401101499"/>
    <x v="1"/>
    <n v="165"/>
    <b v="1"/>
    <x v="4"/>
    <n v="131.62883248730967"/>
    <x v="210"/>
    <x v="0"/>
    <x v="0"/>
  </r>
  <r>
    <x v="268"/>
    <x v="268"/>
    <x v="267"/>
    <x v="10"/>
    <n v="5570"/>
    <x v="0"/>
    <x v="0"/>
    <s v="USD"/>
    <n v="1320640778"/>
    <n v="1316749178"/>
    <x v="1"/>
    <n v="111"/>
    <b v="1"/>
    <x v="4"/>
    <n v="111.4"/>
    <x v="211"/>
    <x v="0"/>
    <x v="0"/>
  </r>
  <r>
    <x v="269"/>
    <x v="269"/>
    <x v="268"/>
    <x v="57"/>
    <n v="147233.76999999999"/>
    <x v="0"/>
    <x v="2"/>
    <s v="AUD"/>
    <n v="1487738622"/>
    <n v="1485146622"/>
    <x v="1"/>
    <n v="1596"/>
    <b v="1"/>
    <x v="4"/>
    <n v="147.23376999999999"/>
    <x v="212"/>
    <x v="0"/>
    <x v="0"/>
  </r>
  <r>
    <x v="270"/>
    <x v="270"/>
    <x v="269"/>
    <x v="98"/>
    <n v="3510"/>
    <x v="0"/>
    <x v="0"/>
    <s v="USD"/>
    <n v="1306296000"/>
    <n v="1301950070"/>
    <x v="1"/>
    <n v="61"/>
    <b v="1"/>
    <x v="4"/>
    <n v="152.60869565217391"/>
    <x v="213"/>
    <x v="0"/>
    <x v="0"/>
  </r>
  <r>
    <x v="271"/>
    <x v="271"/>
    <x v="270"/>
    <x v="11"/>
    <n v="31404"/>
    <x v="0"/>
    <x v="0"/>
    <s v="USD"/>
    <n v="1388649600"/>
    <n v="1386123861"/>
    <x v="1"/>
    <n v="287"/>
    <b v="1"/>
    <x v="4"/>
    <n v="104.67999999999999"/>
    <x v="214"/>
    <x v="0"/>
    <x v="0"/>
  </r>
  <r>
    <x v="272"/>
    <x v="272"/>
    <x v="271"/>
    <x v="9"/>
    <n v="5323.01"/>
    <x v="0"/>
    <x v="0"/>
    <s v="USD"/>
    <n v="1272480540"/>
    <n v="1267220191"/>
    <x v="1"/>
    <n v="65"/>
    <b v="1"/>
    <x v="4"/>
    <n v="177.43366666666668"/>
    <x v="215"/>
    <x v="0"/>
    <x v="0"/>
  </r>
  <r>
    <x v="273"/>
    <x v="273"/>
    <x v="272"/>
    <x v="10"/>
    <n v="5388.79"/>
    <x v="0"/>
    <x v="0"/>
    <s v="USD"/>
    <n v="1309694266"/>
    <n v="1307102266"/>
    <x v="1"/>
    <n v="118"/>
    <b v="1"/>
    <x v="4"/>
    <n v="107.7758"/>
    <x v="216"/>
    <x v="0"/>
    <x v="0"/>
  </r>
  <r>
    <x v="274"/>
    <x v="274"/>
    <x v="273"/>
    <x v="23"/>
    <n v="6240"/>
    <x v="0"/>
    <x v="0"/>
    <s v="USD"/>
    <n v="1333609140"/>
    <n v="1330638829"/>
    <x v="1"/>
    <n v="113"/>
    <b v="1"/>
    <x v="4"/>
    <n v="156"/>
    <x v="217"/>
    <x v="0"/>
    <x v="0"/>
  </r>
  <r>
    <x v="275"/>
    <x v="275"/>
    <x v="274"/>
    <x v="22"/>
    <n v="21679"/>
    <x v="0"/>
    <x v="0"/>
    <s v="USD"/>
    <n v="1352511966"/>
    <n v="1349916366"/>
    <x v="1"/>
    <n v="332"/>
    <b v="1"/>
    <x v="4"/>
    <n v="108.395"/>
    <x v="218"/>
    <x v="0"/>
    <x v="0"/>
  </r>
  <r>
    <x v="276"/>
    <x v="276"/>
    <x v="275"/>
    <x v="23"/>
    <n v="5904"/>
    <x v="0"/>
    <x v="0"/>
    <s v="USD"/>
    <n v="1335574674"/>
    <n v="1330394274"/>
    <x v="1"/>
    <n v="62"/>
    <b v="1"/>
    <x v="4"/>
    <n v="147.6"/>
    <x v="219"/>
    <x v="0"/>
    <x v="0"/>
  </r>
  <r>
    <x v="277"/>
    <x v="277"/>
    <x v="276"/>
    <x v="99"/>
    <n v="71748"/>
    <x v="0"/>
    <x v="0"/>
    <s v="USD"/>
    <n v="1432416219"/>
    <n v="1429824219"/>
    <x v="1"/>
    <n v="951"/>
    <b v="1"/>
    <x v="4"/>
    <n v="110.38153846153847"/>
    <x v="220"/>
    <x v="0"/>
    <x v="0"/>
  </r>
  <r>
    <x v="278"/>
    <x v="278"/>
    <x v="277"/>
    <x v="100"/>
    <n v="40594"/>
    <x v="0"/>
    <x v="0"/>
    <s v="USD"/>
    <n v="1350003539"/>
    <n v="1347411539"/>
    <x v="1"/>
    <n v="415"/>
    <b v="1"/>
    <x v="4"/>
    <n v="150.34814814814814"/>
    <x v="221"/>
    <x v="0"/>
    <x v="0"/>
  </r>
  <r>
    <x v="279"/>
    <x v="279"/>
    <x v="278"/>
    <x v="73"/>
    <n v="26744.11"/>
    <x v="0"/>
    <x v="0"/>
    <s v="USD"/>
    <n v="1488160860"/>
    <n v="1485237096"/>
    <x v="1"/>
    <n v="305"/>
    <b v="1"/>
    <x v="4"/>
    <n v="157.31829411764707"/>
    <x v="222"/>
    <x v="0"/>
    <x v="0"/>
  </r>
  <r>
    <x v="280"/>
    <x v="280"/>
    <x v="279"/>
    <x v="96"/>
    <n v="117108"/>
    <x v="0"/>
    <x v="0"/>
    <s v="USD"/>
    <n v="1401459035"/>
    <n v="1397571035"/>
    <x v="1"/>
    <n v="2139"/>
    <b v="1"/>
    <x v="4"/>
    <n v="156.14400000000001"/>
    <x v="223"/>
    <x v="0"/>
    <x v="0"/>
  </r>
  <r>
    <x v="281"/>
    <x v="281"/>
    <x v="280"/>
    <x v="62"/>
    <n v="6632.32"/>
    <x v="0"/>
    <x v="0"/>
    <s v="USD"/>
    <n v="1249932360"/>
    <n v="1242532513"/>
    <x v="1"/>
    <n v="79"/>
    <b v="1"/>
    <x v="4"/>
    <n v="120.58763636363636"/>
    <x v="224"/>
    <x v="0"/>
    <x v="0"/>
  </r>
  <r>
    <x v="282"/>
    <x v="282"/>
    <x v="281"/>
    <x v="101"/>
    <n v="45535"/>
    <x v="0"/>
    <x v="0"/>
    <s v="USD"/>
    <n v="1266876000"/>
    <n v="1263679492"/>
    <x v="1"/>
    <n v="179"/>
    <b v="1"/>
    <x v="4"/>
    <n v="101.18888888888888"/>
    <x v="225"/>
    <x v="0"/>
    <x v="0"/>
  </r>
  <r>
    <x v="283"/>
    <x v="283"/>
    <x v="282"/>
    <x v="102"/>
    <n v="20569.05"/>
    <x v="0"/>
    <x v="0"/>
    <s v="USD"/>
    <n v="1306904340"/>
    <n v="1305219744"/>
    <x v="1"/>
    <n v="202"/>
    <b v="1"/>
    <x v="4"/>
    <n v="114.27249999999999"/>
    <x v="226"/>
    <x v="0"/>
    <x v="0"/>
  </r>
  <r>
    <x v="284"/>
    <x v="284"/>
    <x v="283"/>
    <x v="79"/>
    <n v="41850.46"/>
    <x v="0"/>
    <x v="0"/>
    <s v="USD"/>
    <n v="1327167780"/>
    <n v="1325007780"/>
    <x v="1"/>
    <n v="760"/>
    <b v="1"/>
    <x v="4"/>
    <n v="104.62615"/>
    <x v="227"/>
    <x v="0"/>
    <x v="0"/>
  </r>
  <r>
    <x v="285"/>
    <x v="285"/>
    <x v="284"/>
    <x v="32"/>
    <n v="32035.51"/>
    <x v="0"/>
    <x v="0"/>
    <s v="USD"/>
    <n v="1379614128"/>
    <n v="1377022128"/>
    <x v="1"/>
    <n v="563"/>
    <b v="1"/>
    <x v="4"/>
    <n v="228.82507142857142"/>
    <x v="228"/>
    <x v="0"/>
    <x v="0"/>
  </r>
  <r>
    <x v="286"/>
    <x v="286"/>
    <x v="285"/>
    <x v="36"/>
    <n v="16373"/>
    <x v="0"/>
    <x v="0"/>
    <s v="USD"/>
    <n v="1364236524"/>
    <n v="1360352124"/>
    <x v="1"/>
    <n v="135"/>
    <b v="1"/>
    <x v="4"/>
    <n v="109.15333333333332"/>
    <x v="229"/>
    <x v="0"/>
    <x v="0"/>
  </r>
  <r>
    <x v="287"/>
    <x v="287"/>
    <x v="286"/>
    <x v="36"/>
    <n v="26445"/>
    <x v="0"/>
    <x v="0"/>
    <s v="USD"/>
    <n v="1351828800"/>
    <n v="1349160018"/>
    <x v="1"/>
    <n v="290"/>
    <b v="1"/>
    <x v="4"/>
    <n v="176.29999999999998"/>
    <x v="230"/>
    <x v="0"/>
    <x v="0"/>
  </r>
  <r>
    <x v="288"/>
    <x v="288"/>
    <x v="287"/>
    <x v="63"/>
    <n v="51605.31"/>
    <x v="0"/>
    <x v="0"/>
    <s v="USD"/>
    <n v="1340683393"/>
    <n v="1337659393"/>
    <x v="1"/>
    <n v="447"/>
    <b v="1"/>
    <x v="4"/>
    <n v="103.21061999999999"/>
    <x v="231"/>
    <x v="0"/>
    <x v="0"/>
  </r>
  <r>
    <x v="289"/>
    <x v="289"/>
    <x v="288"/>
    <x v="36"/>
    <n v="15723"/>
    <x v="0"/>
    <x v="1"/>
    <s v="GBP"/>
    <n v="1383389834"/>
    <n v="1380797834"/>
    <x v="1"/>
    <n v="232"/>
    <b v="1"/>
    <x v="4"/>
    <n v="104.82000000000001"/>
    <x v="232"/>
    <x v="0"/>
    <x v="0"/>
  </r>
  <r>
    <x v="290"/>
    <x v="290"/>
    <x v="289"/>
    <x v="37"/>
    <n v="4800.8"/>
    <x v="0"/>
    <x v="0"/>
    <s v="USD"/>
    <n v="1296633540"/>
    <n v="1292316697"/>
    <x v="1"/>
    <n v="168"/>
    <b v="1"/>
    <x v="4"/>
    <n v="106.68444444444445"/>
    <x v="233"/>
    <x v="0"/>
    <x v="0"/>
  </r>
  <r>
    <x v="291"/>
    <x v="291"/>
    <x v="290"/>
    <x v="10"/>
    <n v="6001"/>
    <x v="0"/>
    <x v="0"/>
    <s v="USD"/>
    <n v="1367366460"/>
    <n v="1365791246"/>
    <x v="1"/>
    <n v="128"/>
    <b v="1"/>
    <x v="4"/>
    <n v="120.02"/>
    <x v="234"/>
    <x v="0"/>
    <x v="0"/>
  </r>
  <r>
    <x v="292"/>
    <x v="292"/>
    <x v="291"/>
    <x v="96"/>
    <n v="76130.2"/>
    <x v="0"/>
    <x v="0"/>
    <s v="USD"/>
    <n v="1319860740"/>
    <n v="1317064599"/>
    <x v="1"/>
    <n v="493"/>
    <b v="1"/>
    <x v="4"/>
    <n v="101.50693333333334"/>
    <x v="235"/>
    <x v="0"/>
    <x v="0"/>
  </r>
  <r>
    <x v="293"/>
    <x v="293"/>
    <x v="292"/>
    <x v="91"/>
    <n v="26360"/>
    <x v="0"/>
    <x v="0"/>
    <s v="USD"/>
    <n v="1398009714"/>
    <n v="1395417714"/>
    <x v="1"/>
    <n v="131"/>
    <b v="1"/>
    <x v="4"/>
    <n v="101.38461538461539"/>
    <x v="236"/>
    <x v="0"/>
    <x v="0"/>
  </r>
  <r>
    <x v="294"/>
    <x v="294"/>
    <x v="293"/>
    <x v="10"/>
    <n v="5000"/>
    <x v="0"/>
    <x v="0"/>
    <s v="USD"/>
    <n v="1279555200"/>
    <n v="1276480894"/>
    <x v="1"/>
    <n v="50"/>
    <b v="1"/>
    <x v="4"/>
    <n v="100"/>
    <x v="101"/>
    <x v="0"/>
    <x v="0"/>
  </r>
  <r>
    <x v="295"/>
    <x v="295"/>
    <x v="294"/>
    <x v="63"/>
    <n v="66554.559999999998"/>
    <x v="0"/>
    <x v="0"/>
    <s v="USD"/>
    <n v="1383264000"/>
    <n v="1378080409"/>
    <x v="1"/>
    <n v="665"/>
    <b v="1"/>
    <x v="4"/>
    <n v="133.10911999999999"/>
    <x v="237"/>
    <x v="0"/>
    <x v="0"/>
  </r>
  <r>
    <x v="296"/>
    <x v="296"/>
    <x v="295"/>
    <x v="31"/>
    <n v="29681.55"/>
    <x v="0"/>
    <x v="0"/>
    <s v="USD"/>
    <n v="1347017083"/>
    <n v="1344857083"/>
    <x v="1"/>
    <n v="129"/>
    <b v="1"/>
    <x v="4"/>
    <n v="118.72620000000001"/>
    <x v="238"/>
    <x v="0"/>
    <x v="0"/>
  </r>
  <r>
    <x v="297"/>
    <x v="297"/>
    <x v="296"/>
    <x v="22"/>
    <n v="20128"/>
    <x v="0"/>
    <x v="0"/>
    <s v="USD"/>
    <n v="1430452740"/>
    <n v="1427390901"/>
    <x v="1"/>
    <n v="142"/>
    <b v="1"/>
    <x v="4"/>
    <n v="100.64"/>
    <x v="239"/>
    <x v="0"/>
    <x v="0"/>
  </r>
  <r>
    <x v="298"/>
    <x v="298"/>
    <x v="297"/>
    <x v="103"/>
    <n v="137254.84"/>
    <x v="0"/>
    <x v="0"/>
    <s v="USD"/>
    <n v="1399669200"/>
    <n v="1394536048"/>
    <x v="1"/>
    <n v="2436"/>
    <b v="1"/>
    <x v="4"/>
    <n v="108.93241269841269"/>
    <x v="240"/>
    <x v="0"/>
    <x v="0"/>
  </r>
  <r>
    <x v="299"/>
    <x v="299"/>
    <x v="298"/>
    <x v="3"/>
    <n v="17895.25"/>
    <x v="0"/>
    <x v="0"/>
    <s v="USD"/>
    <n v="1289975060"/>
    <n v="1287379460"/>
    <x v="1"/>
    <n v="244"/>
    <b v="1"/>
    <x v="4"/>
    <n v="178.95250000000001"/>
    <x v="241"/>
    <x v="0"/>
    <x v="0"/>
  </r>
  <r>
    <x v="300"/>
    <x v="300"/>
    <x v="299"/>
    <x v="31"/>
    <n v="25430.66"/>
    <x v="0"/>
    <x v="0"/>
    <s v="USD"/>
    <n v="1303686138"/>
    <n v="1301007738"/>
    <x v="1"/>
    <n v="298"/>
    <b v="1"/>
    <x v="4"/>
    <n v="101.72264"/>
    <x v="242"/>
    <x v="0"/>
    <x v="0"/>
  </r>
  <r>
    <x v="301"/>
    <x v="301"/>
    <x v="300"/>
    <x v="93"/>
    <n v="15435.55"/>
    <x v="0"/>
    <x v="0"/>
    <s v="USD"/>
    <n v="1363711335"/>
    <n v="1360258935"/>
    <x v="1"/>
    <n v="251"/>
    <b v="1"/>
    <x v="4"/>
    <n v="118.73499999999999"/>
    <x v="243"/>
    <x v="0"/>
    <x v="0"/>
  </r>
  <r>
    <x v="302"/>
    <x v="302"/>
    <x v="301"/>
    <x v="3"/>
    <n v="10046"/>
    <x v="0"/>
    <x v="0"/>
    <s v="USD"/>
    <n v="1330115638"/>
    <n v="1327523638"/>
    <x v="1"/>
    <n v="108"/>
    <b v="1"/>
    <x v="4"/>
    <n v="100.46"/>
    <x v="244"/>
    <x v="0"/>
    <x v="0"/>
  </r>
  <r>
    <x v="303"/>
    <x v="303"/>
    <x v="302"/>
    <x v="9"/>
    <n v="4124"/>
    <x v="0"/>
    <x v="0"/>
    <s v="USD"/>
    <n v="1338601346"/>
    <n v="1336009346"/>
    <x v="1"/>
    <n v="82"/>
    <b v="1"/>
    <x v="4"/>
    <n v="137.46666666666667"/>
    <x v="245"/>
    <x v="0"/>
    <x v="0"/>
  </r>
  <r>
    <x v="304"/>
    <x v="304"/>
    <x v="303"/>
    <x v="104"/>
    <n v="7876"/>
    <x v="0"/>
    <x v="0"/>
    <s v="USD"/>
    <n v="1346464800"/>
    <n v="1343096197"/>
    <x v="1"/>
    <n v="74"/>
    <b v="1"/>
    <x v="4"/>
    <n v="231.64705882352939"/>
    <x v="246"/>
    <x v="0"/>
    <x v="0"/>
  </r>
  <r>
    <x v="305"/>
    <x v="305"/>
    <x v="304"/>
    <x v="51"/>
    <n v="9775"/>
    <x v="0"/>
    <x v="0"/>
    <s v="USD"/>
    <n v="1331392049"/>
    <n v="1328800049"/>
    <x v="1"/>
    <n v="189"/>
    <b v="1"/>
    <x v="4"/>
    <n v="130.33333333333331"/>
    <x v="247"/>
    <x v="0"/>
    <x v="0"/>
  </r>
  <r>
    <x v="306"/>
    <x v="306"/>
    <x v="305"/>
    <x v="28"/>
    <n v="2929"/>
    <x v="0"/>
    <x v="0"/>
    <s v="USD"/>
    <n v="1363806333"/>
    <n v="1362081933"/>
    <x v="1"/>
    <n v="80"/>
    <b v="1"/>
    <x v="4"/>
    <n v="292.89999999999998"/>
    <x v="248"/>
    <x v="0"/>
    <x v="0"/>
  </r>
  <r>
    <x v="307"/>
    <x v="307"/>
    <x v="306"/>
    <x v="29"/>
    <n v="24490"/>
    <x v="0"/>
    <x v="0"/>
    <s v="USD"/>
    <n v="1360276801"/>
    <n v="1357684801"/>
    <x v="1"/>
    <n v="576"/>
    <b v="1"/>
    <x v="4"/>
    <n v="111.31818181818183"/>
    <x v="249"/>
    <x v="0"/>
    <x v="0"/>
  </r>
  <r>
    <x v="308"/>
    <x v="308"/>
    <x v="307"/>
    <x v="14"/>
    <n v="12668"/>
    <x v="0"/>
    <x v="0"/>
    <s v="USD"/>
    <n v="1299775210"/>
    <n v="1295887210"/>
    <x v="1"/>
    <n v="202"/>
    <b v="1"/>
    <x v="4"/>
    <n v="105.56666666666668"/>
    <x v="250"/>
    <x v="0"/>
    <x v="0"/>
  </r>
  <r>
    <x v="309"/>
    <x v="309"/>
    <x v="308"/>
    <x v="102"/>
    <n v="21410"/>
    <x v="0"/>
    <x v="0"/>
    <s v="USD"/>
    <n v="1346695334"/>
    <n v="1344880934"/>
    <x v="1"/>
    <n v="238"/>
    <b v="1"/>
    <x v="4"/>
    <n v="118.94444444444446"/>
    <x v="251"/>
    <x v="0"/>
    <x v="0"/>
  </r>
  <r>
    <x v="310"/>
    <x v="310"/>
    <x v="309"/>
    <x v="28"/>
    <n v="1041.29"/>
    <x v="0"/>
    <x v="0"/>
    <s v="USD"/>
    <n v="1319076000"/>
    <n v="1317788623"/>
    <x v="1"/>
    <n v="36"/>
    <b v="1"/>
    <x v="4"/>
    <n v="104.129"/>
    <x v="252"/>
    <x v="0"/>
    <x v="0"/>
  </r>
  <r>
    <x v="311"/>
    <x v="311"/>
    <x v="310"/>
    <x v="22"/>
    <n v="20820.330000000002"/>
    <x v="0"/>
    <x v="0"/>
    <s v="USD"/>
    <n v="1325404740"/>
    <n v="1321852592"/>
    <x v="1"/>
    <n v="150"/>
    <b v="1"/>
    <x v="4"/>
    <n v="104.10165000000001"/>
    <x v="253"/>
    <x v="0"/>
    <x v="0"/>
  </r>
  <r>
    <x v="312"/>
    <x v="312"/>
    <x v="311"/>
    <x v="6"/>
    <n v="8950"/>
    <x v="0"/>
    <x v="0"/>
    <s v="USD"/>
    <n v="1365973432"/>
    <n v="1363381432"/>
    <x v="1"/>
    <n v="146"/>
    <b v="1"/>
    <x v="4"/>
    <n v="111.87499999999999"/>
    <x v="254"/>
    <x v="0"/>
    <x v="0"/>
  </r>
  <r>
    <x v="313"/>
    <x v="313"/>
    <x v="312"/>
    <x v="73"/>
    <n v="17805"/>
    <x v="0"/>
    <x v="0"/>
    <s v="USD"/>
    <n v="1281542340"/>
    <n v="1277702894"/>
    <x v="1"/>
    <n v="222"/>
    <b v="1"/>
    <x v="4"/>
    <n v="104.73529411764706"/>
    <x v="255"/>
    <x v="0"/>
    <x v="0"/>
  </r>
  <r>
    <x v="314"/>
    <x v="314"/>
    <x v="313"/>
    <x v="28"/>
    <n v="3851.5"/>
    <x v="0"/>
    <x v="0"/>
    <s v="USD"/>
    <n v="1362167988"/>
    <n v="1359575988"/>
    <x v="1"/>
    <n v="120"/>
    <b v="1"/>
    <x v="4"/>
    <n v="385.15000000000003"/>
    <x v="256"/>
    <x v="0"/>
    <x v="0"/>
  </r>
  <r>
    <x v="315"/>
    <x v="315"/>
    <x v="314"/>
    <x v="31"/>
    <n v="25312"/>
    <x v="0"/>
    <x v="0"/>
    <s v="USD"/>
    <n v="1345660334"/>
    <n v="1343068334"/>
    <x v="1"/>
    <n v="126"/>
    <b v="1"/>
    <x v="4"/>
    <n v="101.248"/>
    <x v="257"/>
    <x v="0"/>
    <x v="0"/>
  </r>
  <r>
    <x v="316"/>
    <x v="316"/>
    <x v="315"/>
    <x v="36"/>
    <n v="17066"/>
    <x v="0"/>
    <x v="5"/>
    <s v="CAD"/>
    <n v="1418273940"/>
    <n v="1415398197"/>
    <x v="1"/>
    <n v="158"/>
    <b v="1"/>
    <x v="4"/>
    <n v="113.77333333333333"/>
    <x v="258"/>
    <x v="0"/>
    <x v="0"/>
  </r>
  <r>
    <x v="317"/>
    <x v="317"/>
    <x v="316"/>
    <x v="11"/>
    <n v="30241"/>
    <x v="0"/>
    <x v="0"/>
    <s v="USD"/>
    <n v="1386778483"/>
    <n v="1384186483"/>
    <x v="1"/>
    <n v="316"/>
    <b v="1"/>
    <x v="4"/>
    <n v="100.80333333333333"/>
    <x v="259"/>
    <x v="0"/>
    <x v="0"/>
  </r>
  <r>
    <x v="318"/>
    <x v="318"/>
    <x v="317"/>
    <x v="10"/>
    <n v="14166"/>
    <x v="0"/>
    <x v="0"/>
    <s v="USD"/>
    <n v="1364342151"/>
    <n v="1361753751"/>
    <x v="1"/>
    <n v="284"/>
    <b v="1"/>
    <x v="4"/>
    <n v="283.32"/>
    <x v="260"/>
    <x v="0"/>
    <x v="0"/>
  </r>
  <r>
    <x v="319"/>
    <x v="319"/>
    <x v="318"/>
    <x v="10"/>
    <n v="5634"/>
    <x v="0"/>
    <x v="0"/>
    <s v="USD"/>
    <n v="1265097540"/>
    <n v="1257538029"/>
    <x v="1"/>
    <n v="51"/>
    <b v="1"/>
    <x v="4"/>
    <n v="112.68"/>
    <x v="261"/>
    <x v="0"/>
    <x v="0"/>
  </r>
  <r>
    <x v="320"/>
    <x v="320"/>
    <x v="319"/>
    <x v="22"/>
    <n v="21316"/>
    <x v="0"/>
    <x v="1"/>
    <s v="GBP"/>
    <n v="1450825200"/>
    <n v="1448284433"/>
    <x v="1"/>
    <n v="158"/>
    <b v="1"/>
    <x v="4"/>
    <n v="106.58000000000001"/>
    <x v="262"/>
    <x v="0"/>
    <x v="0"/>
  </r>
  <r>
    <x v="321"/>
    <x v="321"/>
    <x v="320"/>
    <x v="19"/>
    <n v="35932"/>
    <x v="0"/>
    <x v="12"/>
    <s v="EUR"/>
    <n v="1478605386"/>
    <n v="1475577786"/>
    <x v="1"/>
    <n v="337"/>
    <b v="1"/>
    <x v="4"/>
    <n v="102.66285714285715"/>
    <x v="263"/>
    <x v="0"/>
    <x v="0"/>
  </r>
  <r>
    <x v="322"/>
    <x v="322"/>
    <x v="321"/>
    <x v="31"/>
    <n v="26978"/>
    <x v="0"/>
    <x v="0"/>
    <s v="USD"/>
    <n v="1463146848"/>
    <n v="1460554848"/>
    <x v="1"/>
    <n v="186"/>
    <b v="1"/>
    <x v="4"/>
    <n v="107.91200000000001"/>
    <x v="264"/>
    <x v="0"/>
    <x v="0"/>
  </r>
  <r>
    <x v="323"/>
    <x v="323"/>
    <x v="322"/>
    <x v="105"/>
    <n v="6646"/>
    <x v="0"/>
    <x v="0"/>
    <s v="USD"/>
    <n v="1482307140"/>
    <n v="1479886966"/>
    <x v="1"/>
    <n v="58"/>
    <b v="1"/>
    <x v="4"/>
    <n v="123.07407407407408"/>
    <x v="265"/>
    <x v="0"/>
    <x v="0"/>
  </r>
  <r>
    <x v="324"/>
    <x v="324"/>
    <x v="323"/>
    <x v="0"/>
    <n v="8636"/>
    <x v="0"/>
    <x v="0"/>
    <s v="USD"/>
    <n v="1438441308"/>
    <n v="1435590108"/>
    <x v="1"/>
    <n v="82"/>
    <b v="1"/>
    <x v="4"/>
    <n v="101.6"/>
    <x v="266"/>
    <x v="0"/>
    <x v="0"/>
  </r>
  <r>
    <x v="325"/>
    <x v="325"/>
    <x v="324"/>
    <x v="63"/>
    <n v="52198"/>
    <x v="0"/>
    <x v="0"/>
    <s v="USD"/>
    <n v="1482208233"/>
    <n v="1479184233"/>
    <x v="1"/>
    <n v="736"/>
    <b v="1"/>
    <x v="4"/>
    <n v="104.396"/>
    <x v="267"/>
    <x v="0"/>
    <x v="0"/>
  </r>
  <r>
    <x v="326"/>
    <x v="326"/>
    <x v="325"/>
    <x v="60"/>
    <n v="169394.6"/>
    <x v="0"/>
    <x v="0"/>
    <s v="USD"/>
    <n v="1489532220"/>
    <n v="1486625606"/>
    <x v="1"/>
    <n v="1151"/>
    <b v="1"/>
    <x v="4"/>
    <n v="112.92973333333333"/>
    <x v="268"/>
    <x v="0"/>
    <x v="0"/>
  </r>
  <r>
    <x v="327"/>
    <x v="327"/>
    <x v="326"/>
    <x v="23"/>
    <n v="5456"/>
    <x v="0"/>
    <x v="0"/>
    <s v="USD"/>
    <n v="1427011200"/>
    <n v="1424669929"/>
    <x v="1"/>
    <n v="34"/>
    <b v="1"/>
    <x v="4"/>
    <n v="136.4"/>
    <x v="269"/>
    <x v="0"/>
    <x v="0"/>
  </r>
  <r>
    <x v="328"/>
    <x v="328"/>
    <x v="327"/>
    <x v="96"/>
    <n v="77710.8"/>
    <x v="0"/>
    <x v="0"/>
    <s v="USD"/>
    <n v="1446350400"/>
    <n v="1443739388"/>
    <x v="1"/>
    <n v="498"/>
    <b v="1"/>
    <x v="4"/>
    <n v="103.61439999999999"/>
    <x v="270"/>
    <x v="0"/>
    <x v="0"/>
  </r>
  <r>
    <x v="329"/>
    <x v="329"/>
    <x v="328"/>
    <x v="3"/>
    <n v="10550"/>
    <x v="0"/>
    <x v="0"/>
    <s v="USD"/>
    <n v="1446868800"/>
    <n v="1444821127"/>
    <x v="1"/>
    <n v="167"/>
    <b v="1"/>
    <x v="4"/>
    <n v="105.5"/>
    <x v="271"/>
    <x v="0"/>
    <x v="0"/>
  </r>
  <r>
    <x v="330"/>
    <x v="330"/>
    <x v="329"/>
    <x v="19"/>
    <n v="35640"/>
    <x v="0"/>
    <x v="0"/>
    <s v="USD"/>
    <n v="1368763140"/>
    <n v="1366028563"/>
    <x v="1"/>
    <n v="340"/>
    <b v="1"/>
    <x v="4"/>
    <n v="101.82857142857142"/>
    <x v="272"/>
    <x v="0"/>
    <x v="0"/>
  </r>
  <r>
    <x v="331"/>
    <x v="331"/>
    <x v="330"/>
    <x v="79"/>
    <n v="42642"/>
    <x v="0"/>
    <x v="0"/>
    <s v="USD"/>
    <n v="1466171834"/>
    <n v="1463493434"/>
    <x v="1"/>
    <n v="438"/>
    <b v="1"/>
    <x v="4"/>
    <n v="106.60499999999999"/>
    <x v="273"/>
    <x v="0"/>
    <x v="0"/>
  </r>
  <r>
    <x v="332"/>
    <x v="332"/>
    <x v="331"/>
    <x v="57"/>
    <n v="113015"/>
    <x v="0"/>
    <x v="0"/>
    <s v="USD"/>
    <n v="1446019200"/>
    <n v="1442420377"/>
    <x v="1"/>
    <n v="555"/>
    <b v="1"/>
    <x v="4"/>
    <n v="113.015"/>
    <x v="274"/>
    <x v="0"/>
    <x v="0"/>
  </r>
  <r>
    <x v="333"/>
    <x v="333"/>
    <x v="332"/>
    <x v="79"/>
    <n v="50091"/>
    <x v="0"/>
    <x v="0"/>
    <s v="USD"/>
    <n v="1460038591"/>
    <n v="1457450191"/>
    <x v="1"/>
    <n v="266"/>
    <b v="1"/>
    <x v="4"/>
    <n v="125.22750000000001"/>
    <x v="275"/>
    <x v="0"/>
    <x v="0"/>
  </r>
  <r>
    <x v="334"/>
    <x v="334"/>
    <x v="333"/>
    <x v="3"/>
    <n v="10119"/>
    <x v="0"/>
    <x v="0"/>
    <s v="USD"/>
    <n v="1431716400"/>
    <n v="1428423757"/>
    <x v="1"/>
    <n v="69"/>
    <b v="1"/>
    <x v="4"/>
    <n v="101.19"/>
    <x v="276"/>
    <x v="0"/>
    <x v="0"/>
  </r>
  <r>
    <x v="335"/>
    <x v="335"/>
    <x v="334"/>
    <x v="0"/>
    <n v="8735"/>
    <x v="0"/>
    <x v="0"/>
    <s v="USD"/>
    <n v="1431122400"/>
    <n v="1428428515"/>
    <x v="1"/>
    <n v="80"/>
    <b v="1"/>
    <x v="4"/>
    <n v="102.76470588235294"/>
    <x v="277"/>
    <x v="0"/>
    <x v="0"/>
  </r>
  <r>
    <x v="336"/>
    <x v="336"/>
    <x v="335"/>
    <x v="31"/>
    <n v="29209.78"/>
    <x v="0"/>
    <x v="0"/>
    <s v="USD"/>
    <n v="1447427918"/>
    <n v="1444832318"/>
    <x v="1"/>
    <n v="493"/>
    <b v="1"/>
    <x v="4"/>
    <n v="116.83911999999998"/>
    <x v="278"/>
    <x v="0"/>
    <x v="0"/>
  </r>
  <r>
    <x v="337"/>
    <x v="337"/>
    <x v="336"/>
    <x v="9"/>
    <n v="3035.05"/>
    <x v="0"/>
    <x v="0"/>
    <s v="USD"/>
    <n v="1426298708"/>
    <n v="1423710308"/>
    <x v="1"/>
    <n v="31"/>
    <b v="1"/>
    <x v="4"/>
    <n v="101.16833333333335"/>
    <x v="279"/>
    <x v="0"/>
    <x v="0"/>
  </r>
  <r>
    <x v="338"/>
    <x v="338"/>
    <x v="337"/>
    <x v="36"/>
    <n v="16520.04"/>
    <x v="0"/>
    <x v="0"/>
    <s v="USD"/>
    <n v="1472864400"/>
    <n v="1468001290"/>
    <x v="1"/>
    <n v="236"/>
    <b v="1"/>
    <x v="4"/>
    <n v="110.13360000000002"/>
    <x v="280"/>
    <x v="0"/>
    <x v="0"/>
  </r>
  <r>
    <x v="339"/>
    <x v="339"/>
    <x v="338"/>
    <x v="12"/>
    <n v="6485"/>
    <x v="0"/>
    <x v="0"/>
    <s v="USD"/>
    <n v="1430331268"/>
    <n v="1427739268"/>
    <x v="1"/>
    <n v="89"/>
    <b v="1"/>
    <x v="4"/>
    <n v="108.08333333333333"/>
    <x v="281"/>
    <x v="0"/>
    <x v="0"/>
  </r>
  <r>
    <x v="340"/>
    <x v="340"/>
    <x v="339"/>
    <x v="19"/>
    <n v="43758"/>
    <x v="0"/>
    <x v="0"/>
    <s v="USD"/>
    <n v="1489006800"/>
    <n v="1486397007"/>
    <x v="1"/>
    <n v="299"/>
    <b v="1"/>
    <x v="4"/>
    <n v="125.02285714285715"/>
    <x v="282"/>
    <x v="0"/>
    <x v="0"/>
  </r>
  <r>
    <x v="341"/>
    <x v="341"/>
    <x v="340"/>
    <x v="8"/>
    <n v="3735"/>
    <x v="0"/>
    <x v="0"/>
    <s v="USD"/>
    <n v="1412135940"/>
    <n v="1410555998"/>
    <x v="1"/>
    <n v="55"/>
    <b v="1"/>
    <x v="4"/>
    <n v="106.71428571428572"/>
    <x v="283"/>
    <x v="0"/>
    <x v="0"/>
  </r>
  <r>
    <x v="342"/>
    <x v="342"/>
    <x v="341"/>
    <x v="56"/>
    <n v="55201.52"/>
    <x v="0"/>
    <x v="0"/>
    <s v="USD"/>
    <n v="1461955465"/>
    <n v="1459363465"/>
    <x v="1"/>
    <n v="325"/>
    <b v="1"/>
    <x v="4"/>
    <n v="100.36639999999998"/>
    <x v="284"/>
    <x v="0"/>
    <x v="0"/>
  </r>
  <r>
    <x v="343"/>
    <x v="343"/>
    <x v="342"/>
    <x v="11"/>
    <n v="30608.59"/>
    <x v="0"/>
    <x v="0"/>
    <s v="USD"/>
    <n v="1415934000"/>
    <n v="1413308545"/>
    <x v="1"/>
    <n v="524"/>
    <b v="1"/>
    <x v="4"/>
    <n v="102.02863333333335"/>
    <x v="285"/>
    <x v="0"/>
    <x v="0"/>
  </r>
  <r>
    <x v="344"/>
    <x v="344"/>
    <x v="343"/>
    <x v="106"/>
    <n v="34198"/>
    <x v="0"/>
    <x v="0"/>
    <s v="USD"/>
    <n v="1433125200"/>
    <n v="1429312694"/>
    <x v="1"/>
    <n v="285"/>
    <b v="1"/>
    <x v="4"/>
    <n v="102.08358208955224"/>
    <x v="286"/>
    <x v="0"/>
    <x v="0"/>
  </r>
  <r>
    <x v="345"/>
    <x v="345"/>
    <x v="344"/>
    <x v="107"/>
    <n v="17875"/>
    <x v="0"/>
    <x v="0"/>
    <s v="USD"/>
    <n v="1432161590"/>
    <n v="1429569590"/>
    <x v="1"/>
    <n v="179"/>
    <b v="1"/>
    <x v="4"/>
    <n v="123.27586206896552"/>
    <x v="287"/>
    <x v="0"/>
    <x v="0"/>
  </r>
  <r>
    <x v="346"/>
    <x v="346"/>
    <x v="345"/>
    <x v="3"/>
    <n v="17028.88"/>
    <x v="0"/>
    <x v="0"/>
    <s v="USD"/>
    <n v="1444824021"/>
    <n v="1442232021"/>
    <x v="1"/>
    <n v="188"/>
    <b v="1"/>
    <x v="4"/>
    <n v="170.28880000000001"/>
    <x v="288"/>
    <x v="0"/>
    <x v="0"/>
  </r>
  <r>
    <x v="347"/>
    <x v="347"/>
    <x v="346"/>
    <x v="79"/>
    <n v="44636.2"/>
    <x v="0"/>
    <x v="0"/>
    <s v="USD"/>
    <n v="1447505609"/>
    <n v="1444910009"/>
    <x v="1"/>
    <n v="379"/>
    <b v="1"/>
    <x v="4"/>
    <n v="111.59049999999999"/>
    <x v="289"/>
    <x v="0"/>
    <x v="0"/>
  </r>
  <r>
    <x v="348"/>
    <x v="348"/>
    <x v="347"/>
    <x v="3"/>
    <n v="10300"/>
    <x v="0"/>
    <x v="0"/>
    <s v="USD"/>
    <n v="1440165916"/>
    <n v="1437573916"/>
    <x v="1"/>
    <n v="119"/>
    <b v="1"/>
    <x v="4"/>
    <n v="103"/>
    <x v="290"/>
    <x v="0"/>
    <x v="0"/>
  </r>
  <r>
    <x v="349"/>
    <x v="349"/>
    <x v="348"/>
    <x v="108"/>
    <n v="12007.18"/>
    <x v="0"/>
    <x v="0"/>
    <s v="USD"/>
    <n v="1487937508"/>
    <n v="1485345508"/>
    <x v="1"/>
    <n v="167"/>
    <b v="1"/>
    <x v="4"/>
    <n v="106.63570159857905"/>
    <x v="291"/>
    <x v="0"/>
    <x v="0"/>
  </r>
  <r>
    <x v="350"/>
    <x v="350"/>
    <x v="349"/>
    <x v="31"/>
    <n v="28690"/>
    <x v="0"/>
    <x v="0"/>
    <s v="USD"/>
    <n v="1473566340"/>
    <n v="1470274509"/>
    <x v="1"/>
    <n v="221"/>
    <b v="1"/>
    <x v="4"/>
    <n v="114.75999999999999"/>
    <x v="292"/>
    <x v="0"/>
    <x v="0"/>
  </r>
  <r>
    <x v="351"/>
    <x v="351"/>
    <x v="350"/>
    <x v="109"/>
    <n v="43296"/>
    <x v="0"/>
    <x v="3"/>
    <s v="EUR"/>
    <n v="1460066954"/>
    <n v="1456614554"/>
    <x v="1"/>
    <n v="964"/>
    <b v="1"/>
    <x v="4"/>
    <n v="127.34117647058822"/>
    <x v="293"/>
    <x v="0"/>
    <x v="0"/>
  </r>
  <r>
    <x v="352"/>
    <x v="352"/>
    <x v="351"/>
    <x v="3"/>
    <n v="11656"/>
    <x v="0"/>
    <x v="0"/>
    <s v="USD"/>
    <n v="1412740868"/>
    <n v="1410148868"/>
    <x v="1"/>
    <n v="286"/>
    <b v="1"/>
    <x v="4"/>
    <n v="116.56"/>
    <x v="294"/>
    <x v="0"/>
    <x v="0"/>
  </r>
  <r>
    <x v="353"/>
    <x v="353"/>
    <x v="352"/>
    <x v="110"/>
    <n v="63460.18"/>
    <x v="0"/>
    <x v="0"/>
    <s v="USD"/>
    <n v="1447963219"/>
    <n v="1445367619"/>
    <x v="1"/>
    <n v="613"/>
    <b v="1"/>
    <x v="4"/>
    <n v="108.61819426615318"/>
    <x v="295"/>
    <x v="0"/>
    <x v="0"/>
  </r>
  <r>
    <x v="354"/>
    <x v="354"/>
    <x v="353"/>
    <x v="8"/>
    <n v="3638"/>
    <x v="0"/>
    <x v="0"/>
    <s v="USD"/>
    <n v="1460141521"/>
    <n v="1457553121"/>
    <x v="1"/>
    <n v="29"/>
    <b v="1"/>
    <x v="4"/>
    <n v="103.94285714285714"/>
    <x v="296"/>
    <x v="0"/>
    <x v="0"/>
  </r>
  <r>
    <x v="355"/>
    <x v="355"/>
    <x v="354"/>
    <x v="19"/>
    <n v="40690"/>
    <x v="0"/>
    <x v="0"/>
    <s v="USD"/>
    <n v="1417420994"/>
    <n v="1414738994"/>
    <x v="1"/>
    <n v="165"/>
    <b v="1"/>
    <x v="4"/>
    <n v="116.25714285714285"/>
    <x v="297"/>
    <x v="0"/>
    <x v="0"/>
  </r>
  <r>
    <x v="356"/>
    <x v="356"/>
    <x v="355"/>
    <x v="51"/>
    <n v="7701.93"/>
    <x v="0"/>
    <x v="0"/>
    <s v="USD"/>
    <n v="1458152193"/>
    <n v="1455563793"/>
    <x v="1"/>
    <n v="97"/>
    <b v="1"/>
    <x v="4"/>
    <n v="102.69239999999999"/>
    <x v="298"/>
    <x v="0"/>
    <x v="0"/>
  </r>
  <r>
    <x v="357"/>
    <x v="357"/>
    <x v="356"/>
    <x v="36"/>
    <n v="26100"/>
    <x v="0"/>
    <x v="0"/>
    <s v="USD"/>
    <n v="1429852797"/>
    <n v="1426396797"/>
    <x v="1"/>
    <n v="303"/>
    <b v="1"/>
    <x v="4"/>
    <n v="174"/>
    <x v="299"/>
    <x v="0"/>
    <x v="0"/>
  </r>
  <r>
    <x v="358"/>
    <x v="358"/>
    <x v="357"/>
    <x v="63"/>
    <n v="51544"/>
    <x v="0"/>
    <x v="0"/>
    <s v="USD"/>
    <n v="1466002800"/>
    <n v="1463517521"/>
    <x v="1"/>
    <n v="267"/>
    <b v="1"/>
    <x v="4"/>
    <n v="103.08800000000001"/>
    <x v="300"/>
    <x v="0"/>
    <x v="0"/>
  </r>
  <r>
    <x v="359"/>
    <x v="359"/>
    <x v="358"/>
    <x v="111"/>
    <n v="25375"/>
    <x v="0"/>
    <x v="0"/>
    <s v="USD"/>
    <n v="1415941920"/>
    <n v="1414028490"/>
    <x v="1"/>
    <n v="302"/>
    <b v="1"/>
    <x v="4"/>
    <n v="104.85537190082646"/>
    <x v="301"/>
    <x v="0"/>
    <x v="0"/>
  </r>
  <r>
    <x v="360"/>
    <x v="360"/>
    <x v="359"/>
    <x v="14"/>
    <n v="12165"/>
    <x v="0"/>
    <x v="0"/>
    <s v="USD"/>
    <n v="1437621060"/>
    <n v="1433799180"/>
    <x v="0"/>
    <n v="87"/>
    <b v="1"/>
    <x v="4"/>
    <n v="101.375"/>
    <x v="302"/>
    <x v="0"/>
    <x v="0"/>
  </r>
  <r>
    <x v="361"/>
    <x v="361"/>
    <x v="360"/>
    <x v="19"/>
    <n v="38876.949999999997"/>
    <x v="0"/>
    <x v="0"/>
    <s v="USD"/>
    <n v="1416704506"/>
    <n v="1414108906"/>
    <x v="0"/>
    <n v="354"/>
    <b v="1"/>
    <x v="4"/>
    <n v="111.07699999999998"/>
    <x v="303"/>
    <x v="0"/>
    <x v="0"/>
  </r>
  <r>
    <x v="362"/>
    <x v="362"/>
    <x v="361"/>
    <x v="112"/>
    <n v="12000"/>
    <x v="0"/>
    <x v="0"/>
    <s v="USD"/>
    <n v="1407456000"/>
    <n v="1405573391"/>
    <x v="0"/>
    <n v="86"/>
    <b v="1"/>
    <x v="4"/>
    <n v="124.15933781686496"/>
    <x v="304"/>
    <x v="0"/>
    <x v="0"/>
  </r>
  <r>
    <x v="363"/>
    <x v="363"/>
    <x v="362"/>
    <x v="113"/>
    <n v="9044"/>
    <x v="0"/>
    <x v="0"/>
    <s v="USD"/>
    <n v="1272828120"/>
    <n v="1268934736"/>
    <x v="0"/>
    <n v="26"/>
    <b v="1"/>
    <x v="4"/>
    <n v="101.33333333333334"/>
    <x v="305"/>
    <x v="0"/>
    <x v="0"/>
  </r>
  <r>
    <x v="364"/>
    <x v="364"/>
    <x v="363"/>
    <x v="39"/>
    <n v="7711.3"/>
    <x v="0"/>
    <x v="0"/>
    <s v="USD"/>
    <n v="1403323140"/>
    <n v="1400704672"/>
    <x v="0"/>
    <n v="113"/>
    <b v="1"/>
    <x v="4"/>
    <n v="110.16142857142856"/>
    <x v="306"/>
    <x v="0"/>
    <x v="0"/>
  </r>
  <r>
    <x v="365"/>
    <x v="365"/>
    <x v="364"/>
    <x v="36"/>
    <n v="15596"/>
    <x v="0"/>
    <x v="1"/>
    <s v="GBP"/>
    <n v="1393597999"/>
    <n v="1391005999"/>
    <x v="0"/>
    <n v="65"/>
    <b v="1"/>
    <x v="4"/>
    <n v="103.97333333333334"/>
    <x v="307"/>
    <x v="0"/>
    <x v="0"/>
  </r>
  <r>
    <x v="366"/>
    <x v="366"/>
    <x v="365"/>
    <x v="114"/>
    <n v="38500"/>
    <x v="0"/>
    <x v="0"/>
    <s v="USD"/>
    <n v="1337540518"/>
    <n v="1334948518"/>
    <x v="0"/>
    <n v="134"/>
    <b v="1"/>
    <x v="4"/>
    <n v="101.31578947368421"/>
    <x v="308"/>
    <x v="0"/>
    <x v="0"/>
  </r>
  <r>
    <x v="367"/>
    <x v="367"/>
    <x v="366"/>
    <x v="3"/>
    <n v="10335.01"/>
    <x v="0"/>
    <x v="0"/>
    <s v="USD"/>
    <n v="1367384340"/>
    <n v="1363960278"/>
    <x v="0"/>
    <n v="119"/>
    <b v="1"/>
    <x v="4"/>
    <n v="103.3501"/>
    <x v="309"/>
    <x v="0"/>
    <x v="0"/>
  </r>
  <r>
    <x v="368"/>
    <x v="368"/>
    <x v="367"/>
    <x v="78"/>
    <n v="13014"/>
    <x v="0"/>
    <x v="0"/>
    <s v="USD"/>
    <n v="1426426322"/>
    <n v="1423405922"/>
    <x v="0"/>
    <n v="159"/>
    <b v="1"/>
    <x v="4"/>
    <n v="104.11200000000001"/>
    <x v="310"/>
    <x v="0"/>
    <x v="0"/>
  </r>
  <r>
    <x v="369"/>
    <x v="369"/>
    <x v="368"/>
    <x v="115"/>
    <n v="7160.12"/>
    <x v="0"/>
    <x v="0"/>
    <s v="USD"/>
    <n v="1326633269"/>
    <n v="1324041269"/>
    <x v="0"/>
    <n v="167"/>
    <b v="1"/>
    <x v="4"/>
    <n v="110.15569230769231"/>
    <x v="311"/>
    <x v="0"/>
    <x v="0"/>
  </r>
  <r>
    <x v="370"/>
    <x v="370"/>
    <x v="369"/>
    <x v="31"/>
    <n v="30505"/>
    <x v="0"/>
    <x v="0"/>
    <s v="USD"/>
    <n v="1483729500"/>
    <n v="1481137500"/>
    <x v="0"/>
    <n v="43"/>
    <b v="1"/>
    <x v="4"/>
    <n v="122.02"/>
    <x v="312"/>
    <x v="0"/>
    <x v="0"/>
  </r>
  <r>
    <x v="371"/>
    <x v="371"/>
    <x v="370"/>
    <x v="60"/>
    <n v="171253"/>
    <x v="0"/>
    <x v="0"/>
    <s v="USD"/>
    <n v="1359743139"/>
    <n v="1355855139"/>
    <x v="0"/>
    <n v="1062"/>
    <b v="1"/>
    <x v="4"/>
    <n v="114.16866666666667"/>
    <x v="313"/>
    <x v="0"/>
    <x v="0"/>
  </r>
  <r>
    <x v="372"/>
    <x v="372"/>
    <x v="371"/>
    <x v="43"/>
    <n v="376"/>
    <x v="0"/>
    <x v="1"/>
    <s v="GBP"/>
    <n v="1459872000"/>
    <n v="1456408244"/>
    <x v="0"/>
    <n v="9"/>
    <b v="1"/>
    <x v="4"/>
    <n v="125.33333333333334"/>
    <x v="314"/>
    <x v="0"/>
    <x v="0"/>
  </r>
  <r>
    <x v="373"/>
    <x v="373"/>
    <x v="372"/>
    <x v="51"/>
    <n v="8000"/>
    <x v="0"/>
    <x v="0"/>
    <s v="USD"/>
    <n v="1342648398"/>
    <n v="1340056398"/>
    <x v="0"/>
    <n v="89"/>
    <b v="1"/>
    <x v="4"/>
    <n v="106.66666666666667"/>
    <x v="315"/>
    <x v="0"/>
    <x v="0"/>
  </r>
  <r>
    <x v="374"/>
    <x v="374"/>
    <x v="373"/>
    <x v="12"/>
    <n v="7839"/>
    <x v="0"/>
    <x v="0"/>
    <s v="USD"/>
    <n v="1316208031"/>
    <n v="1312320031"/>
    <x v="0"/>
    <n v="174"/>
    <b v="1"/>
    <x v="4"/>
    <n v="130.65"/>
    <x v="316"/>
    <x v="0"/>
    <x v="0"/>
  </r>
  <r>
    <x v="375"/>
    <x v="375"/>
    <x v="374"/>
    <x v="2"/>
    <n v="600"/>
    <x v="0"/>
    <x v="0"/>
    <s v="USD"/>
    <n v="1393694280"/>
    <n v="1390088311"/>
    <x v="0"/>
    <n v="14"/>
    <b v="1"/>
    <x v="4"/>
    <n v="120"/>
    <x v="317"/>
    <x v="0"/>
    <x v="0"/>
  </r>
  <r>
    <x v="376"/>
    <x v="376"/>
    <x v="375"/>
    <x v="116"/>
    <n v="2596"/>
    <x v="0"/>
    <x v="1"/>
    <s v="GBP"/>
    <n v="1472122316"/>
    <n v="1469443916"/>
    <x v="0"/>
    <n v="48"/>
    <b v="1"/>
    <x v="4"/>
    <n v="105.9591836734694"/>
    <x v="318"/>
    <x v="0"/>
    <x v="0"/>
  </r>
  <r>
    <x v="377"/>
    <x v="377"/>
    <x v="376"/>
    <x v="14"/>
    <n v="13728"/>
    <x v="0"/>
    <x v="0"/>
    <s v="USD"/>
    <n v="1447484460"/>
    <n v="1444888868"/>
    <x v="0"/>
    <n v="133"/>
    <b v="1"/>
    <x v="4"/>
    <n v="114.39999999999999"/>
    <x v="319"/>
    <x v="0"/>
    <x v="0"/>
  </r>
  <r>
    <x v="378"/>
    <x v="378"/>
    <x v="377"/>
    <x v="9"/>
    <n v="3353"/>
    <x v="0"/>
    <x v="5"/>
    <s v="CAD"/>
    <n v="1453765920"/>
    <n v="1451655808"/>
    <x v="0"/>
    <n v="83"/>
    <b v="1"/>
    <x v="4"/>
    <n v="111.76666666666665"/>
    <x v="320"/>
    <x v="0"/>
    <x v="0"/>
  </r>
  <r>
    <x v="379"/>
    <x v="379"/>
    <x v="378"/>
    <x v="36"/>
    <n v="17412"/>
    <x v="0"/>
    <x v="0"/>
    <s v="USD"/>
    <n v="1336062672"/>
    <n v="1332174672"/>
    <x v="0"/>
    <n v="149"/>
    <b v="1"/>
    <x v="4"/>
    <n v="116.08000000000001"/>
    <x v="321"/>
    <x v="0"/>
    <x v="0"/>
  </r>
  <r>
    <x v="380"/>
    <x v="380"/>
    <x v="379"/>
    <x v="23"/>
    <n v="5660"/>
    <x v="0"/>
    <x v="0"/>
    <s v="USD"/>
    <n v="1453569392"/>
    <n v="1451409392"/>
    <x v="0"/>
    <n v="49"/>
    <b v="1"/>
    <x v="4"/>
    <n v="141.5"/>
    <x v="322"/>
    <x v="0"/>
    <x v="0"/>
  </r>
  <r>
    <x v="381"/>
    <x v="381"/>
    <x v="380"/>
    <x v="31"/>
    <n v="26182.5"/>
    <x v="0"/>
    <x v="0"/>
    <s v="USD"/>
    <n v="1343624400"/>
    <n v="1340642717"/>
    <x v="0"/>
    <n v="251"/>
    <b v="1"/>
    <x v="4"/>
    <n v="104.72999999999999"/>
    <x v="323"/>
    <x v="0"/>
    <x v="0"/>
  </r>
  <r>
    <x v="382"/>
    <x v="382"/>
    <x v="381"/>
    <x v="20"/>
    <n v="1535"/>
    <x v="0"/>
    <x v="0"/>
    <s v="USD"/>
    <n v="1346950900"/>
    <n v="1345741300"/>
    <x v="0"/>
    <n v="22"/>
    <b v="1"/>
    <x v="4"/>
    <n v="255.83333333333331"/>
    <x v="324"/>
    <x v="0"/>
    <x v="0"/>
  </r>
  <r>
    <x v="383"/>
    <x v="383"/>
    <x v="382"/>
    <x v="117"/>
    <n v="2065"/>
    <x v="0"/>
    <x v="0"/>
    <s v="USD"/>
    <n v="1400467759"/>
    <n v="1398480559"/>
    <x v="0"/>
    <n v="48"/>
    <b v="1"/>
    <x v="4"/>
    <n v="206.70670670670671"/>
    <x v="325"/>
    <x v="0"/>
    <x v="0"/>
  </r>
  <r>
    <x v="384"/>
    <x v="384"/>
    <x v="383"/>
    <x v="22"/>
    <n v="22421"/>
    <x v="0"/>
    <x v="0"/>
    <s v="USD"/>
    <n v="1420569947"/>
    <n v="1417977947"/>
    <x v="0"/>
    <n v="383"/>
    <b v="1"/>
    <x v="4"/>
    <n v="112.105"/>
    <x v="326"/>
    <x v="0"/>
    <x v="0"/>
  </r>
  <r>
    <x v="385"/>
    <x v="385"/>
    <x v="384"/>
    <x v="31"/>
    <n v="26495.5"/>
    <x v="0"/>
    <x v="0"/>
    <s v="USD"/>
    <n v="1416582101"/>
    <n v="1413986501"/>
    <x v="0"/>
    <n v="237"/>
    <b v="1"/>
    <x v="4"/>
    <n v="105.982"/>
    <x v="327"/>
    <x v="0"/>
    <x v="0"/>
  </r>
  <r>
    <x v="386"/>
    <x v="386"/>
    <x v="385"/>
    <x v="20"/>
    <n v="601"/>
    <x v="0"/>
    <x v="0"/>
    <s v="USD"/>
    <n v="1439246991"/>
    <n v="1437950991"/>
    <x v="0"/>
    <n v="13"/>
    <b v="1"/>
    <x v="4"/>
    <n v="100.16666666666667"/>
    <x v="328"/>
    <x v="0"/>
    <x v="0"/>
  </r>
  <r>
    <x v="387"/>
    <x v="387"/>
    <x v="386"/>
    <x v="114"/>
    <n v="81316"/>
    <x v="0"/>
    <x v="0"/>
    <s v="USD"/>
    <n v="1439618400"/>
    <n v="1436976858"/>
    <x v="0"/>
    <n v="562"/>
    <b v="1"/>
    <x v="4"/>
    <n v="213.98947368421051"/>
    <x v="329"/>
    <x v="0"/>
    <x v="0"/>
  </r>
  <r>
    <x v="388"/>
    <x v="388"/>
    <x v="387"/>
    <x v="10"/>
    <n v="6308"/>
    <x v="0"/>
    <x v="0"/>
    <s v="USD"/>
    <n v="1469670580"/>
    <n v="1467078580"/>
    <x v="0"/>
    <n v="71"/>
    <b v="1"/>
    <x v="4"/>
    <n v="126.16000000000001"/>
    <x v="330"/>
    <x v="0"/>
    <x v="0"/>
  </r>
  <r>
    <x v="389"/>
    <x v="389"/>
    <x v="388"/>
    <x v="118"/>
    <n v="123444.12"/>
    <x v="0"/>
    <x v="0"/>
    <s v="USD"/>
    <n v="1394233140"/>
    <n v="1391477450"/>
    <x v="0"/>
    <n v="1510"/>
    <b v="1"/>
    <x v="4"/>
    <n v="181.53547058823528"/>
    <x v="331"/>
    <x v="0"/>
    <x v="0"/>
  </r>
  <r>
    <x v="390"/>
    <x v="390"/>
    <x v="389"/>
    <x v="28"/>
    <n v="1000"/>
    <x v="0"/>
    <x v="0"/>
    <s v="USD"/>
    <n v="1431046372"/>
    <n v="1429318372"/>
    <x v="0"/>
    <n v="14"/>
    <b v="1"/>
    <x v="4"/>
    <n v="100"/>
    <x v="84"/>
    <x v="0"/>
    <x v="0"/>
  </r>
  <r>
    <x v="391"/>
    <x v="391"/>
    <x v="390"/>
    <x v="22"/>
    <n v="20122"/>
    <x v="0"/>
    <x v="0"/>
    <s v="USD"/>
    <n v="1324169940"/>
    <n v="1321578051"/>
    <x v="0"/>
    <n v="193"/>
    <b v="1"/>
    <x v="4"/>
    <n v="100.61"/>
    <x v="332"/>
    <x v="0"/>
    <x v="0"/>
  </r>
  <r>
    <x v="392"/>
    <x v="392"/>
    <x v="391"/>
    <x v="17"/>
    <n v="18667"/>
    <x v="0"/>
    <x v="0"/>
    <s v="USD"/>
    <n v="1315450800"/>
    <n v="1312823571"/>
    <x v="0"/>
    <n v="206"/>
    <b v="1"/>
    <x v="4"/>
    <n v="100.9027027027027"/>
    <x v="333"/>
    <x v="0"/>
    <x v="0"/>
  </r>
  <r>
    <x v="393"/>
    <x v="393"/>
    <x v="392"/>
    <x v="63"/>
    <n v="55223"/>
    <x v="0"/>
    <x v="0"/>
    <s v="USD"/>
    <n v="1381424452"/>
    <n v="1378746052"/>
    <x v="0"/>
    <n v="351"/>
    <b v="1"/>
    <x v="4"/>
    <n v="110.446"/>
    <x v="334"/>
    <x v="0"/>
    <x v="0"/>
  </r>
  <r>
    <x v="394"/>
    <x v="394"/>
    <x v="393"/>
    <x v="119"/>
    <n v="5259"/>
    <x v="0"/>
    <x v="3"/>
    <s v="EUR"/>
    <n v="1460918282"/>
    <n v="1455737882"/>
    <x v="0"/>
    <n v="50"/>
    <b v="1"/>
    <x v="4"/>
    <n v="111.8936170212766"/>
    <x v="335"/>
    <x v="0"/>
    <x v="0"/>
  </r>
  <r>
    <x v="395"/>
    <x v="395"/>
    <x v="394"/>
    <x v="3"/>
    <n v="10804.45"/>
    <x v="0"/>
    <x v="0"/>
    <s v="USD"/>
    <n v="1335562320"/>
    <n v="1332452960"/>
    <x v="0"/>
    <n v="184"/>
    <b v="1"/>
    <x v="4"/>
    <n v="108.04450000000001"/>
    <x v="336"/>
    <x v="0"/>
    <x v="0"/>
  </r>
  <r>
    <x v="396"/>
    <x v="396"/>
    <x v="395"/>
    <x v="36"/>
    <n v="16000"/>
    <x v="0"/>
    <x v="0"/>
    <s v="USD"/>
    <n v="1341668006"/>
    <n v="1340372006"/>
    <x v="0"/>
    <n v="196"/>
    <b v="1"/>
    <x v="4"/>
    <n v="106.66666666666667"/>
    <x v="337"/>
    <x v="0"/>
    <x v="0"/>
  </r>
  <r>
    <x v="397"/>
    <x v="397"/>
    <x v="396"/>
    <x v="120"/>
    <n v="12929.35"/>
    <x v="0"/>
    <x v="0"/>
    <s v="USD"/>
    <n v="1283312640"/>
    <n v="1279651084"/>
    <x v="0"/>
    <n v="229"/>
    <b v="1"/>
    <x v="4"/>
    <n v="103.90027322404372"/>
    <x v="338"/>
    <x v="0"/>
    <x v="0"/>
  </r>
  <r>
    <x v="398"/>
    <x v="398"/>
    <x v="397"/>
    <x v="51"/>
    <n v="9387"/>
    <x v="0"/>
    <x v="0"/>
    <s v="USD"/>
    <n v="1430334126"/>
    <n v="1426446126"/>
    <x v="0"/>
    <n v="67"/>
    <b v="1"/>
    <x v="4"/>
    <n v="125.16000000000001"/>
    <x v="339"/>
    <x v="0"/>
    <x v="0"/>
  </r>
  <r>
    <x v="399"/>
    <x v="399"/>
    <x v="398"/>
    <x v="22"/>
    <n v="21361"/>
    <x v="0"/>
    <x v="1"/>
    <s v="GBP"/>
    <n v="1481716800"/>
    <n v="1479070867"/>
    <x v="0"/>
    <n v="95"/>
    <b v="1"/>
    <x v="4"/>
    <n v="106.80499999999999"/>
    <x v="340"/>
    <x v="0"/>
    <x v="0"/>
  </r>
  <r>
    <x v="400"/>
    <x v="400"/>
    <x v="399"/>
    <x v="3"/>
    <n v="11230.25"/>
    <x v="0"/>
    <x v="0"/>
    <s v="USD"/>
    <n v="1400297400"/>
    <n v="1397661347"/>
    <x v="0"/>
    <n v="62"/>
    <b v="1"/>
    <x v="4"/>
    <n v="112.30249999999999"/>
    <x v="341"/>
    <x v="0"/>
    <x v="0"/>
  </r>
  <r>
    <x v="401"/>
    <x v="401"/>
    <x v="400"/>
    <x v="63"/>
    <n v="51906"/>
    <x v="0"/>
    <x v="0"/>
    <s v="USD"/>
    <n v="1312747970"/>
    <n v="1310155970"/>
    <x v="0"/>
    <n v="73"/>
    <b v="1"/>
    <x v="4"/>
    <n v="103.812"/>
    <x v="342"/>
    <x v="0"/>
    <x v="0"/>
  </r>
  <r>
    <x v="402"/>
    <x v="402"/>
    <x v="401"/>
    <x v="13"/>
    <n v="2833"/>
    <x v="0"/>
    <x v="0"/>
    <s v="USD"/>
    <n v="1446731817"/>
    <n v="1444913817"/>
    <x v="0"/>
    <n v="43"/>
    <b v="1"/>
    <x v="4"/>
    <n v="141.65"/>
    <x v="343"/>
    <x v="0"/>
    <x v="0"/>
  </r>
  <r>
    <x v="403"/>
    <x v="403"/>
    <x v="402"/>
    <x v="10"/>
    <n v="5263"/>
    <x v="0"/>
    <x v="0"/>
    <s v="USD"/>
    <n v="1312960080"/>
    <n v="1308900441"/>
    <x v="0"/>
    <n v="70"/>
    <b v="1"/>
    <x v="4"/>
    <n v="105.25999999999999"/>
    <x v="344"/>
    <x v="0"/>
    <x v="0"/>
  </r>
  <r>
    <x v="404"/>
    <x v="404"/>
    <x v="403"/>
    <x v="19"/>
    <n v="36082"/>
    <x v="0"/>
    <x v="0"/>
    <s v="USD"/>
    <n v="1391641440"/>
    <n v="1389107062"/>
    <x v="0"/>
    <n v="271"/>
    <b v="1"/>
    <x v="4"/>
    <n v="103.09142857142857"/>
    <x v="345"/>
    <x v="0"/>
    <x v="0"/>
  </r>
  <r>
    <x v="405"/>
    <x v="405"/>
    <x v="404"/>
    <x v="121"/>
    <n v="3036"/>
    <x v="0"/>
    <x v="0"/>
    <s v="USD"/>
    <n v="1394071339"/>
    <n v="1391479339"/>
    <x v="0"/>
    <n v="55"/>
    <b v="1"/>
    <x v="4"/>
    <n v="107.65957446808511"/>
    <x v="346"/>
    <x v="0"/>
    <x v="0"/>
  </r>
  <r>
    <x v="406"/>
    <x v="406"/>
    <x v="405"/>
    <x v="70"/>
    <n v="3015.73"/>
    <x v="0"/>
    <x v="0"/>
    <s v="USD"/>
    <n v="1304920740"/>
    <n v="1301975637"/>
    <x v="0"/>
    <n v="35"/>
    <b v="1"/>
    <x v="4"/>
    <n v="107.70464285714286"/>
    <x v="347"/>
    <x v="0"/>
    <x v="0"/>
  </r>
  <r>
    <x v="407"/>
    <x v="407"/>
    <x v="406"/>
    <x v="13"/>
    <n v="2031"/>
    <x v="0"/>
    <x v="0"/>
    <s v="USD"/>
    <n v="1321739650"/>
    <n v="1316552050"/>
    <x v="0"/>
    <n v="22"/>
    <b v="1"/>
    <x v="4"/>
    <n v="101.55000000000001"/>
    <x v="348"/>
    <x v="0"/>
    <x v="0"/>
  </r>
  <r>
    <x v="408"/>
    <x v="408"/>
    <x v="407"/>
    <x v="12"/>
    <n v="6086.26"/>
    <x v="0"/>
    <x v="0"/>
    <s v="USD"/>
    <n v="1383676790"/>
    <n v="1380217190"/>
    <x v="0"/>
    <n v="38"/>
    <b v="1"/>
    <x v="4"/>
    <n v="101.43766666666667"/>
    <x v="349"/>
    <x v="0"/>
    <x v="0"/>
  </r>
  <r>
    <x v="409"/>
    <x v="409"/>
    <x v="408"/>
    <x v="2"/>
    <n v="684"/>
    <x v="0"/>
    <x v="1"/>
    <s v="GBP"/>
    <n v="1469220144"/>
    <n v="1466628144"/>
    <x v="0"/>
    <n v="15"/>
    <b v="1"/>
    <x v="4"/>
    <n v="136.80000000000001"/>
    <x v="350"/>
    <x v="0"/>
    <x v="0"/>
  </r>
  <r>
    <x v="410"/>
    <x v="410"/>
    <x v="409"/>
    <x v="28"/>
    <n v="1283"/>
    <x v="0"/>
    <x v="5"/>
    <s v="CAD"/>
    <n v="1434670397"/>
    <n v="1429486397"/>
    <x v="0"/>
    <n v="7"/>
    <b v="1"/>
    <x v="4"/>
    <n v="128.29999999999998"/>
    <x v="351"/>
    <x v="0"/>
    <x v="0"/>
  </r>
  <r>
    <x v="411"/>
    <x v="411"/>
    <x v="410"/>
    <x v="11"/>
    <n v="30315"/>
    <x v="0"/>
    <x v="0"/>
    <s v="USD"/>
    <n v="1387688400"/>
    <n v="1384920804"/>
    <x v="0"/>
    <n v="241"/>
    <b v="1"/>
    <x v="4"/>
    <n v="101.05"/>
    <x v="352"/>
    <x v="0"/>
    <x v="0"/>
  </r>
  <r>
    <x v="412"/>
    <x v="412"/>
    <x v="411"/>
    <x v="30"/>
    <n v="3171"/>
    <x v="0"/>
    <x v="0"/>
    <s v="USD"/>
    <n v="1343238578"/>
    <n v="1341856178"/>
    <x v="0"/>
    <n v="55"/>
    <b v="1"/>
    <x v="4"/>
    <n v="126.84"/>
    <x v="353"/>
    <x v="0"/>
    <x v="0"/>
  </r>
  <r>
    <x v="413"/>
    <x v="413"/>
    <x v="412"/>
    <x v="122"/>
    <n v="13451"/>
    <x v="0"/>
    <x v="0"/>
    <s v="USD"/>
    <n v="1342731811"/>
    <n v="1340139811"/>
    <x v="0"/>
    <n v="171"/>
    <b v="1"/>
    <x v="4"/>
    <n v="105.0859375"/>
    <x v="354"/>
    <x v="0"/>
    <x v="0"/>
  </r>
  <r>
    <x v="414"/>
    <x v="414"/>
    <x v="413"/>
    <x v="17"/>
    <n v="19028"/>
    <x v="0"/>
    <x v="0"/>
    <s v="USD"/>
    <n v="1381541465"/>
    <n v="1378949465"/>
    <x v="0"/>
    <n v="208"/>
    <b v="1"/>
    <x v="4"/>
    <n v="102.85405405405406"/>
    <x v="355"/>
    <x v="0"/>
    <x v="0"/>
  </r>
  <r>
    <x v="415"/>
    <x v="415"/>
    <x v="414"/>
    <x v="123"/>
    <n v="1430.06"/>
    <x v="0"/>
    <x v="5"/>
    <s v="CAD"/>
    <n v="1413547200"/>
    <n v="1411417602"/>
    <x v="0"/>
    <n v="21"/>
    <b v="1"/>
    <x v="4"/>
    <n v="102.14714285714285"/>
    <x v="356"/>
    <x v="0"/>
    <x v="0"/>
  </r>
  <r>
    <x v="416"/>
    <x v="416"/>
    <x v="415"/>
    <x v="28"/>
    <n v="1202.17"/>
    <x v="0"/>
    <x v="0"/>
    <s v="USD"/>
    <n v="1391851831"/>
    <n v="1389259831"/>
    <x v="0"/>
    <n v="25"/>
    <b v="1"/>
    <x v="4"/>
    <n v="120.21700000000001"/>
    <x v="357"/>
    <x v="0"/>
    <x v="0"/>
  </r>
  <r>
    <x v="417"/>
    <x v="417"/>
    <x v="416"/>
    <x v="124"/>
    <n v="10526"/>
    <x v="0"/>
    <x v="0"/>
    <s v="USD"/>
    <n v="1365395580"/>
    <n v="1364426260"/>
    <x v="0"/>
    <n v="52"/>
    <b v="1"/>
    <x v="4"/>
    <n v="100.24761904761905"/>
    <x v="358"/>
    <x v="0"/>
    <x v="0"/>
  </r>
  <r>
    <x v="418"/>
    <x v="418"/>
    <x v="417"/>
    <x v="125"/>
    <n v="22542"/>
    <x v="0"/>
    <x v="0"/>
    <s v="USD"/>
    <n v="1437633997"/>
    <n v="1435041997"/>
    <x v="0"/>
    <n v="104"/>
    <b v="1"/>
    <x v="4"/>
    <n v="100.63392857142857"/>
    <x v="359"/>
    <x v="0"/>
    <x v="0"/>
  </r>
  <r>
    <x v="419"/>
    <x v="419"/>
    <x v="418"/>
    <x v="6"/>
    <n v="8035"/>
    <x v="0"/>
    <x v="0"/>
    <s v="USD"/>
    <n v="1372536787"/>
    <n v="1367352787"/>
    <x v="0"/>
    <n v="73"/>
    <b v="1"/>
    <x v="4"/>
    <n v="100.4375"/>
    <x v="360"/>
    <x v="0"/>
    <x v="0"/>
  </r>
  <r>
    <x v="420"/>
    <x v="420"/>
    <x v="419"/>
    <x v="126"/>
    <n v="14.5"/>
    <x v="2"/>
    <x v="0"/>
    <s v="USD"/>
    <n v="1394772031"/>
    <n v="1392183631"/>
    <x v="0"/>
    <n v="3"/>
    <b v="0"/>
    <x v="5"/>
    <n v="0.43939393939393934"/>
    <x v="361"/>
    <x v="0"/>
    <x v="0"/>
  </r>
  <r>
    <x v="421"/>
    <x v="421"/>
    <x v="420"/>
    <x v="36"/>
    <n v="301"/>
    <x v="2"/>
    <x v="0"/>
    <s v="USD"/>
    <n v="1440157656"/>
    <n v="1434973656"/>
    <x v="0"/>
    <n v="6"/>
    <b v="0"/>
    <x v="5"/>
    <n v="2.0066666666666668"/>
    <x v="362"/>
    <x v="0"/>
    <x v="0"/>
  </r>
  <r>
    <x v="422"/>
    <x v="422"/>
    <x v="421"/>
    <x v="79"/>
    <n v="430"/>
    <x v="2"/>
    <x v="0"/>
    <s v="USD"/>
    <n v="1410416097"/>
    <n v="1407824097"/>
    <x v="0"/>
    <n v="12"/>
    <b v="0"/>
    <x v="5"/>
    <n v="1.075"/>
    <x v="363"/>
    <x v="0"/>
    <x v="0"/>
  </r>
  <r>
    <x v="423"/>
    <x v="423"/>
    <x v="422"/>
    <x v="22"/>
    <n v="153"/>
    <x v="2"/>
    <x v="0"/>
    <s v="USD"/>
    <n v="1370470430"/>
    <n v="1367878430"/>
    <x v="0"/>
    <n v="13"/>
    <b v="0"/>
    <x v="5"/>
    <n v="0.76500000000000001"/>
    <x v="364"/>
    <x v="0"/>
    <x v="0"/>
  </r>
  <r>
    <x v="424"/>
    <x v="424"/>
    <x v="423"/>
    <x v="9"/>
    <n v="203.9"/>
    <x v="2"/>
    <x v="0"/>
    <s v="USD"/>
    <n v="1332748899"/>
    <n v="1327568499"/>
    <x v="0"/>
    <n v="5"/>
    <b v="0"/>
    <x v="5"/>
    <n v="6.7966666666666677"/>
    <x v="365"/>
    <x v="0"/>
    <x v="0"/>
  </r>
  <r>
    <x v="425"/>
    <x v="425"/>
    <x v="424"/>
    <x v="63"/>
    <n v="6"/>
    <x v="2"/>
    <x v="0"/>
    <s v="USD"/>
    <n v="1448660404"/>
    <n v="1443472804"/>
    <x v="0"/>
    <n v="2"/>
    <b v="0"/>
    <x v="5"/>
    <n v="1.2E-2"/>
    <x v="366"/>
    <x v="0"/>
    <x v="0"/>
  </r>
  <r>
    <x v="426"/>
    <x v="426"/>
    <x v="425"/>
    <x v="3"/>
    <n v="133"/>
    <x v="2"/>
    <x v="0"/>
    <s v="USD"/>
    <n v="1456851914"/>
    <n v="1454259914"/>
    <x v="0"/>
    <n v="8"/>
    <b v="0"/>
    <x v="5"/>
    <n v="1.3299999999999998"/>
    <x v="367"/>
    <x v="0"/>
    <x v="0"/>
  </r>
  <r>
    <x v="427"/>
    <x v="427"/>
    <x v="426"/>
    <x v="115"/>
    <n v="0"/>
    <x v="2"/>
    <x v="0"/>
    <s v="USD"/>
    <n v="1445540340"/>
    <n v="1444340940"/>
    <x v="0"/>
    <n v="0"/>
    <b v="0"/>
    <x v="5"/>
    <n v="0"/>
    <x v="121"/>
    <x v="0"/>
    <x v="0"/>
  </r>
  <r>
    <x v="428"/>
    <x v="428"/>
    <x v="427"/>
    <x v="14"/>
    <n v="676"/>
    <x v="2"/>
    <x v="0"/>
    <s v="USD"/>
    <n v="1402956000"/>
    <n v="1400523845"/>
    <x v="0"/>
    <n v="13"/>
    <b v="0"/>
    <x v="5"/>
    <n v="5.6333333333333329"/>
    <x v="368"/>
    <x v="0"/>
    <x v="0"/>
  </r>
  <r>
    <x v="429"/>
    <x v="429"/>
    <x v="428"/>
    <x v="10"/>
    <n v="0"/>
    <x v="2"/>
    <x v="0"/>
    <s v="USD"/>
    <n v="1259297940"/>
    <n v="1252964282"/>
    <x v="0"/>
    <n v="0"/>
    <b v="0"/>
    <x v="5"/>
    <n v="0"/>
    <x v="121"/>
    <x v="0"/>
    <x v="0"/>
  </r>
  <r>
    <x v="430"/>
    <x v="430"/>
    <x v="429"/>
    <x v="28"/>
    <n v="24"/>
    <x v="2"/>
    <x v="0"/>
    <s v="USD"/>
    <n v="1378866867"/>
    <n v="1377570867"/>
    <x v="0"/>
    <n v="5"/>
    <b v="0"/>
    <x v="5"/>
    <n v="2.4"/>
    <x v="369"/>
    <x v="0"/>
    <x v="0"/>
  </r>
  <r>
    <x v="431"/>
    <x v="431"/>
    <x v="430"/>
    <x v="9"/>
    <n v="415"/>
    <x v="2"/>
    <x v="1"/>
    <s v="GBP"/>
    <n v="1467752083"/>
    <n v="1465160083"/>
    <x v="0"/>
    <n v="8"/>
    <b v="0"/>
    <x v="5"/>
    <n v="13.833333333333334"/>
    <x v="370"/>
    <x v="0"/>
    <x v="0"/>
  </r>
  <r>
    <x v="432"/>
    <x v="432"/>
    <x v="431"/>
    <x v="12"/>
    <n v="570"/>
    <x v="2"/>
    <x v="0"/>
    <s v="USD"/>
    <n v="1445448381"/>
    <n v="1440264381"/>
    <x v="0"/>
    <n v="8"/>
    <b v="0"/>
    <x v="5"/>
    <n v="9.5"/>
    <x v="371"/>
    <x v="0"/>
    <x v="0"/>
  </r>
  <r>
    <x v="433"/>
    <x v="433"/>
    <x v="432"/>
    <x v="9"/>
    <n v="0"/>
    <x v="2"/>
    <x v="0"/>
    <s v="USD"/>
    <n v="1444576022"/>
    <n v="1439392022"/>
    <x v="0"/>
    <n v="0"/>
    <b v="0"/>
    <x v="5"/>
    <n v="0"/>
    <x v="121"/>
    <x v="0"/>
    <x v="0"/>
  </r>
  <r>
    <x v="434"/>
    <x v="434"/>
    <x v="433"/>
    <x v="30"/>
    <n v="125"/>
    <x v="2"/>
    <x v="0"/>
    <s v="USD"/>
    <n v="1385931702"/>
    <n v="1383076902"/>
    <x v="0"/>
    <n v="2"/>
    <b v="0"/>
    <x v="5"/>
    <n v="5"/>
    <x v="372"/>
    <x v="0"/>
    <x v="0"/>
  </r>
  <r>
    <x v="435"/>
    <x v="435"/>
    <x v="434"/>
    <x v="74"/>
    <n v="3"/>
    <x v="2"/>
    <x v="0"/>
    <s v="USD"/>
    <n v="1379094980"/>
    <n v="1376502980"/>
    <x v="0"/>
    <n v="3"/>
    <b v="0"/>
    <x v="5"/>
    <n v="2.7272727272727275E-3"/>
    <x v="120"/>
    <x v="0"/>
    <x v="0"/>
  </r>
  <r>
    <x v="436"/>
    <x v="436"/>
    <x v="435"/>
    <x v="28"/>
    <n v="0"/>
    <x v="2"/>
    <x v="0"/>
    <s v="USD"/>
    <n v="1375260113"/>
    <n v="1372668113"/>
    <x v="0"/>
    <n v="0"/>
    <b v="0"/>
    <x v="5"/>
    <n v="0"/>
    <x v="121"/>
    <x v="0"/>
    <x v="0"/>
  </r>
  <r>
    <x v="437"/>
    <x v="437"/>
    <x v="436"/>
    <x v="39"/>
    <n v="0"/>
    <x v="2"/>
    <x v="5"/>
    <s v="CAD"/>
    <n v="1475912326"/>
    <n v="1470728326"/>
    <x v="0"/>
    <n v="0"/>
    <b v="0"/>
    <x v="5"/>
    <n v="0"/>
    <x v="121"/>
    <x v="0"/>
    <x v="0"/>
  </r>
  <r>
    <x v="438"/>
    <x v="438"/>
    <x v="437"/>
    <x v="22"/>
    <n v="1876"/>
    <x v="2"/>
    <x v="0"/>
    <s v="USD"/>
    <n v="1447830958"/>
    <n v="1445235358"/>
    <x v="0"/>
    <n v="11"/>
    <b v="0"/>
    <x v="5"/>
    <n v="9.379999999999999"/>
    <x v="373"/>
    <x v="0"/>
    <x v="0"/>
  </r>
  <r>
    <x v="439"/>
    <x v="439"/>
    <x v="438"/>
    <x v="52"/>
    <n v="0"/>
    <x v="2"/>
    <x v="0"/>
    <s v="USD"/>
    <n v="1413569818"/>
    <n v="1412705818"/>
    <x v="0"/>
    <n v="0"/>
    <b v="0"/>
    <x v="5"/>
    <n v="0"/>
    <x v="121"/>
    <x v="0"/>
    <x v="0"/>
  </r>
  <r>
    <x v="440"/>
    <x v="440"/>
    <x v="439"/>
    <x v="10"/>
    <n v="5"/>
    <x v="2"/>
    <x v="0"/>
    <s v="USD"/>
    <n v="1458859153"/>
    <n v="1456270753"/>
    <x v="0"/>
    <n v="1"/>
    <b v="0"/>
    <x v="5"/>
    <n v="0.1"/>
    <x v="144"/>
    <x v="0"/>
    <x v="0"/>
  </r>
  <r>
    <x v="441"/>
    <x v="441"/>
    <x v="440"/>
    <x v="44"/>
    <n v="0"/>
    <x v="2"/>
    <x v="1"/>
    <s v="GBP"/>
    <n v="1383418996"/>
    <n v="1380826996"/>
    <x v="0"/>
    <n v="0"/>
    <b v="0"/>
    <x v="5"/>
    <n v="0"/>
    <x v="121"/>
    <x v="0"/>
    <x v="0"/>
  </r>
  <r>
    <x v="442"/>
    <x v="442"/>
    <x v="441"/>
    <x v="73"/>
    <n v="6691"/>
    <x v="2"/>
    <x v="0"/>
    <s v="USD"/>
    <n v="1424380783"/>
    <n v="1421788783"/>
    <x v="0"/>
    <n v="17"/>
    <b v="0"/>
    <x v="5"/>
    <n v="39.358823529411765"/>
    <x v="374"/>
    <x v="0"/>
    <x v="0"/>
  </r>
  <r>
    <x v="443"/>
    <x v="443"/>
    <x v="442"/>
    <x v="3"/>
    <n v="10"/>
    <x v="2"/>
    <x v="5"/>
    <s v="CAD"/>
    <n v="1391991701"/>
    <n v="1389399701"/>
    <x v="0"/>
    <n v="2"/>
    <b v="0"/>
    <x v="5"/>
    <n v="0.1"/>
    <x v="144"/>
    <x v="0"/>
    <x v="0"/>
  </r>
  <r>
    <x v="444"/>
    <x v="444"/>
    <x v="443"/>
    <x v="28"/>
    <n v="50"/>
    <x v="2"/>
    <x v="0"/>
    <s v="USD"/>
    <n v="1329342361"/>
    <n v="1324158361"/>
    <x v="0"/>
    <n v="1"/>
    <b v="0"/>
    <x v="5"/>
    <n v="5"/>
    <x v="73"/>
    <x v="0"/>
    <x v="0"/>
  </r>
  <r>
    <x v="445"/>
    <x v="445"/>
    <x v="444"/>
    <x v="127"/>
    <n v="2"/>
    <x v="2"/>
    <x v="0"/>
    <s v="USD"/>
    <n v="1432195375"/>
    <n v="1430899375"/>
    <x v="0"/>
    <n v="2"/>
    <b v="0"/>
    <x v="5"/>
    <n v="3.3333333333333335E-3"/>
    <x v="120"/>
    <x v="0"/>
    <x v="0"/>
  </r>
  <r>
    <x v="446"/>
    <x v="446"/>
    <x v="445"/>
    <x v="124"/>
    <n v="766"/>
    <x v="2"/>
    <x v="0"/>
    <s v="USD"/>
    <n v="1425434420"/>
    <n v="1422842420"/>
    <x v="0"/>
    <n v="16"/>
    <b v="0"/>
    <x v="5"/>
    <n v="7.2952380952380951"/>
    <x v="375"/>
    <x v="0"/>
    <x v="0"/>
  </r>
  <r>
    <x v="447"/>
    <x v="447"/>
    <x v="446"/>
    <x v="11"/>
    <n v="5"/>
    <x v="2"/>
    <x v="1"/>
    <s v="GBP"/>
    <n v="1364041163"/>
    <n v="1361884763"/>
    <x v="0"/>
    <n v="1"/>
    <b v="0"/>
    <x v="5"/>
    <n v="1.6666666666666666E-2"/>
    <x v="144"/>
    <x v="0"/>
    <x v="0"/>
  </r>
  <r>
    <x v="448"/>
    <x v="448"/>
    <x v="447"/>
    <x v="30"/>
    <n v="82.01"/>
    <x v="2"/>
    <x v="0"/>
    <s v="USD"/>
    <n v="1400091095"/>
    <n v="1398363095"/>
    <x v="0"/>
    <n v="4"/>
    <b v="0"/>
    <x v="5"/>
    <n v="3.2804000000000002"/>
    <x v="376"/>
    <x v="0"/>
    <x v="0"/>
  </r>
  <r>
    <x v="449"/>
    <x v="449"/>
    <x v="448"/>
    <x v="13"/>
    <n v="45"/>
    <x v="2"/>
    <x v="1"/>
    <s v="GBP"/>
    <n v="1382017085"/>
    <n v="1379425085"/>
    <x v="0"/>
    <n v="5"/>
    <b v="0"/>
    <x v="5"/>
    <n v="2.25"/>
    <x v="377"/>
    <x v="0"/>
    <x v="0"/>
  </r>
  <r>
    <x v="450"/>
    <x v="450"/>
    <x v="449"/>
    <x v="63"/>
    <n v="396"/>
    <x v="2"/>
    <x v="0"/>
    <s v="USD"/>
    <n v="1392417800"/>
    <n v="1389825800"/>
    <x v="0"/>
    <n v="7"/>
    <b v="0"/>
    <x v="5"/>
    <n v="0.79200000000000004"/>
    <x v="378"/>
    <x v="0"/>
    <x v="0"/>
  </r>
  <r>
    <x v="451"/>
    <x v="451"/>
    <x v="450"/>
    <x v="22"/>
    <n v="0"/>
    <x v="2"/>
    <x v="0"/>
    <s v="USD"/>
    <n v="1390669791"/>
    <n v="1388077791"/>
    <x v="0"/>
    <n v="0"/>
    <b v="0"/>
    <x v="5"/>
    <n v="0"/>
    <x v="121"/>
    <x v="0"/>
    <x v="0"/>
  </r>
  <r>
    <x v="452"/>
    <x v="452"/>
    <x v="451"/>
    <x v="47"/>
    <n v="480"/>
    <x v="2"/>
    <x v="0"/>
    <s v="USD"/>
    <n v="1431536015"/>
    <n v="1428944015"/>
    <x v="0"/>
    <n v="12"/>
    <b v="0"/>
    <x v="5"/>
    <n v="64"/>
    <x v="379"/>
    <x v="0"/>
    <x v="0"/>
  </r>
  <r>
    <x v="453"/>
    <x v="453"/>
    <x v="452"/>
    <x v="128"/>
    <n v="26"/>
    <x v="2"/>
    <x v="0"/>
    <s v="USD"/>
    <n v="1424375279"/>
    <n v="1422992879"/>
    <x v="0"/>
    <n v="2"/>
    <b v="0"/>
    <x v="5"/>
    <n v="2.7404479578392621E-2"/>
    <x v="31"/>
    <x v="0"/>
    <x v="0"/>
  </r>
  <r>
    <x v="454"/>
    <x v="454"/>
    <x v="453"/>
    <x v="3"/>
    <n v="82"/>
    <x v="2"/>
    <x v="0"/>
    <s v="USD"/>
    <n v="1417007640"/>
    <n v="1414343571"/>
    <x v="0"/>
    <n v="5"/>
    <b v="0"/>
    <x v="5"/>
    <n v="0.82000000000000006"/>
    <x v="380"/>
    <x v="0"/>
    <x v="0"/>
  </r>
  <r>
    <x v="455"/>
    <x v="455"/>
    <x v="454"/>
    <x v="99"/>
    <n v="45"/>
    <x v="2"/>
    <x v="0"/>
    <s v="USD"/>
    <n v="1334622660"/>
    <n v="1330733022"/>
    <x v="0"/>
    <n v="2"/>
    <b v="0"/>
    <x v="5"/>
    <n v="6.9230769230769221E-2"/>
    <x v="381"/>
    <x v="0"/>
    <x v="0"/>
  </r>
  <r>
    <x v="456"/>
    <x v="456"/>
    <x v="455"/>
    <x v="129"/>
    <n v="61"/>
    <x v="2"/>
    <x v="0"/>
    <s v="USD"/>
    <n v="1382414340"/>
    <n v="1380559201"/>
    <x v="0"/>
    <n v="3"/>
    <b v="0"/>
    <x v="5"/>
    <n v="0.68631863186318631"/>
    <x v="382"/>
    <x v="0"/>
    <x v="0"/>
  </r>
  <r>
    <x v="457"/>
    <x v="457"/>
    <x v="456"/>
    <x v="22"/>
    <n v="0"/>
    <x v="2"/>
    <x v="5"/>
    <s v="CAD"/>
    <n v="1408213512"/>
    <n v="1405621512"/>
    <x v="0"/>
    <n v="0"/>
    <b v="0"/>
    <x v="5"/>
    <n v="0"/>
    <x v="121"/>
    <x v="0"/>
    <x v="0"/>
  </r>
  <r>
    <x v="458"/>
    <x v="458"/>
    <x v="457"/>
    <x v="3"/>
    <n v="821"/>
    <x v="2"/>
    <x v="1"/>
    <s v="GBP"/>
    <n v="1368550060"/>
    <n v="1365958060"/>
    <x v="0"/>
    <n v="49"/>
    <b v="0"/>
    <x v="5"/>
    <n v="8.2100000000000009"/>
    <x v="383"/>
    <x v="0"/>
    <x v="0"/>
  </r>
  <r>
    <x v="459"/>
    <x v="459"/>
    <x v="458"/>
    <x v="130"/>
    <n v="25"/>
    <x v="2"/>
    <x v="0"/>
    <s v="USD"/>
    <n v="1321201327"/>
    <n v="1316013727"/>
    <x v="0"/>
    <n v="1"/>
    <b v="0"/>
    <x v="5"/>
    <n v="6.4102564102564097E-2"/>
    <x v="384"/>
    <x v="0"/>
    <x v="0"/>
  </r>
  <r>
    <x v="460"/>
    <x v="460"/>
    <x v="459"/>
    <x v="0"/>
    <n v="25"/>
    <x v="2"/>
    <x v="0"/>
    <s v="USD"/>
    <n v="1401595200"/>
    <n v="1398862875"/>
    <x v="0"/>
    <n v="2"/>
    <b v="0"/>
    <x v="5"/>
    <n v="0.29411764705882354"/>
    <x v="385"/>
    <x v="0"/>
    <x v="0"/>
  </r>
  <r>
    <x v="461"/>
    <x v="461"/>
    <x v="460"/>
    <x v="131"/>
    <n v="0"/>
    <x v="2"/>
    <x v="1"/>
    <s v="GBP"/>
    <n v="1370204367"/>
    <n v="1368476367"/>
    <x v="0"/>
    <n v="0"/>
    <b v="0"/>
    <x v="5"/>
    <n v="0"/>
    <x v="121"/>
    <x v="0"/>
    <x v="0"/>
  </r>
  <r>
    <x v="462"/>
    <x v="462"/>
    <x v="461"/>
    <x v="57"/>
    <n v="0"/>
    <x v="2"/>
    <x v="0"/>
    <s v="USD"/>
    <n v="1312945341"/>
    <n v="1307761341"/>
    <x v="0"/>
    <n v="0"/>
    <b v="0"/>
    <x v="5"/>
    <n v="0"/>
    <x v="121"/>
    <x v="0"/>
    <x v="0"/>
  </r>
  <r>
    <x v="463"/>
    <x v="463"/>
    <x v="462"/>
    <x v="56"/>
    <n v="1250"/>
    <x v="2"/>
    <x v="0"/>
    <s v="USD"/>
    <n v="1316883753"/>
    <n v="1311699753"/>
    <x v="0"/>
    <n v="11"/>
    <b v="0"/>
    <x v="5"/>
    <n v="2.2727272727272729"/>
    <x v="386"/>
    <x v="0"/>
    <x v="0"/>
  </r>
  <r>
    <x v="464"/>
    <x v="464"/>
    <x v="463"/>
    <x v="132"/>
    <n v="1"/>
    <x v="2"/>
    <x v="12"/>
    <s v="EUR"/>
    <n v="1463602935"/>
    <n v="1461874935"/>
    <x v="0"/>
    <n v="1"/>
    <b v="0"/>
    <x v="5"/>
    <n v="9.9009900990099015E-2"/>
    <x v="120"/>
    <x v="0"/>
    <x v="0"/>
  </r>
  <r>
    <x v="465"/>
    <x v="465"/>
    <x v="464"/>
    <x v="133"/>
    <n v="138"/>
    <x v="2"/>
    <x v="0"/>
    <s v="USD"/>
    <n v="1403837574"/>
    <n v="1402455174"/>
    <x v="0"/>
    <n v="8"/>
    <b v="0"/>
    <x v="5"/>
    <n v="26.953125"/>
    <x v="387"/>
    <x v="0"/>
    <x v="0"/>
  </r>
  <r>
    <x v="466"/>
    <x v="466"/>
    <x v="465"/>
    <x v="3"/>
    <n v="76"/>
    <x v="2"/>
    <x v="0"/>
    <s v="USD"/>
    <n v="1347057464"/>
    <n v="1344465464"/>
    <x v="0"/>
    <n v="5"/>
    <b v="0"/>
    <x v="5"/>
    <n v="0.76"/>
    <x v="388"/>
    <x v="0"/>
    <x v="0"/>
  </r>
  <r>
    <x v="467"/>
    <x v="467"/>
    <x v="466"/>
    <x v="22"/>
    <n v="4315"/>
    <x v="2"/>
    <x v="0"/>
    <s v="USD"/>
    <n v="1348849134"/>
    <n v="1344961134"/>
    <x v="0"/>
    <n v="39"/>
    <b v="0"/>
    <x v="5"/>
    <n v="21.574999999999999"/>
    <x v="389"/>
    <x v="0"/>
    <x v="0"/>
  </r>
  <r>
    <x v="468"/>
    <x v="468"/>
    <x v="467"/>
    <x v="51"/>
    <n v="0"/>
    <x v="2"/>
    <x v="0"/>
    <s v="USD"/>
    <n v="1341978665"/>
    <n v="1336795283"/>
    <x v="0"/>
    <n v="0"/>
    <b v="0"/>
    <x v="5"/>
    <n v="0"/>
    <x v="121"/>
    <x v="0"/>
    <x v="0"/>
  </r>
  <r>
    <x v="469"/>
    <x v="469"/>
    <x v="468"/>
    <x v="12"/>
    <n v="0"/>
    <x v="2"/>
    <x v="1"/>
    <s v="GBP"/>
    <n v="1409960724"/>
    <n v="1404776724"/>
    <x v="0"/>
    <n v="0"/>
    <b v="0"/>
    <x v="5"/>
    <n v="0"/>
    <x v="121"/>
    <x v="0"/>
    <x v="0"/>
  </r>
  <r>
    <x v="470"/>
    <x v="470"/>
    <x v="469"/>
    <x v="10"/>
    <n v="51"/>
    <x v="2"/>
    <x v="0"/>
    <s v="USD"/>
    <n v="1389844800"/>
    <n v="1385524889"/>
    <x v="0"/>
    <n v="2"/>
    <b v="0"/>
    <x v="5"/>
    <n v="1.02"/>
    <x v="157"/>
    <x v="0"/>
    <x v="0"/>
  </r>
  <r>
    <x v="471"/>
    <x v="471"/>
    <x v="470"/>
    <x v="56"/>
    <n v="6541"/>
    <x v="2"/>
    <x v="0"/>
    <s v="USD"/>
    <n v="1397924379"/>
    <n v="1394039979"/>
    <x v="0"/>
    <n v="170"/>
    <b v="0"/>
    <x v="5"/>
    <n v="11.892727272727273"/>
    <x v="390"/>
    <x v="0"/>
    <x v="0"/>
  </r>
  <r>
    <x v="472"/>
    <x v="472"/>
    <x v="471"/>
    <x v="134"/>
    <n v="141"/>
    <x v="2"/>
    <x v="0"/>
    <s v="USD"/>
    <n v="1408831718"/>
    <n v="1406239718"/>
    <x v="0"/>
    <n v="5"/>
    <b v="0"/>
    <x v="5"/>
    <n v="17.625"/>
    <x v="391"/>
    <x v="0"/>
    <x v="0"/>
  </r>
  <r>
    <x v="473"/>
    <x v="473"/>
    <x v="472"/>
    <x v="11"/>
    <n v="861"/>
    <x v="2"/>
    <x v="0"/>
    <s v="USD"/>
    <n v="1410972319"/>
    <n v="1408380319"/>
    <x v="0"/>
    <n v="14"/>
    <b v="0"/>
    <x v="5"/>
    <n v="2.87"/>
    <x v="392"/>
    <x v="0"/>
    <x v="0"/>
  </r>
  <r>
    <x v="474"/>
    <x v="474"/>
    <x v="473"/>
    <x v="126"/>
    <n v="1"/>
    <x v="2"/>
    <x v="0"/>
    <s v="USD"/>
    <n v="1487318029"/>
    <n v="1484726029"/>
    <x v="0"/>
    <n v="1"/>
    <b v="0"/>
    <x v="5"/>
    <n v="3.0303030303030304E-2"/>
    <x v="120"/>
    <x v="0"/>
    <x v="0"/>
  </r>
  <r>
    <x v="475"/>
    <x v="475"/>
    <x v="474"/>
    <x v="13"/>
    <n v="0"/>
    <x v="2"/>
    <x v="0"/>
    <s v="USD"/>
    <n v="1430877843"/>
    <n v="1428285843"/>
    <x v="0"/>
    <n v="0"/>
    <b v="0"/>
    <x v="5"/>
    <n v="0"/>
    <x v="121"/>
    <x v="0"/>
    <x v="0"/>
  </r>
  <r>
    <x v="476"/>
    <x v="476"/>
    <x v="475"/>
    <x v="135"/>
    <n v="4906.59"/>
    <x v="2"/>
    <x v="0"/>
    <s v="USD"/>
    <n v="1401767940"/>
    <n v="1398727441"/>
    <x v="0"/>
    <n v="124"/>
    <b v="0"/>
    <x v="5"/>
    <n v="2.230268181818182"/>
    <x v="393"/>
    <x v="0"/>
    <x v="0"/>
  </r>
  <r>
    <x v="477"/>
    <x v="477"/>
    <x v="476"/>
    <x v="15"/>
    <n v="0"/>
    <x v="2"/>
    <x v="0"/>
    <s v="USD"/>
    <n v="1337371334"/>
    <n v="1332187334"/>
    <x v="0"/>
    <n v="0"/>
    <b v="0"/>
    <x v="5"/>
    <n v="0"/>
    <x v="121"/>
    <x v="0"/>
    <x v="0"/>
  </r>
  <r>
    <x v="478"/>
    <x v="478"/>
    <x v="477"/>
    <x v="3"/>
    <n v="0"/>
    <x v="2"/>
    <x v="0"/>
    <s v="USD"/>
    <n v="1427921509"/>
    <n v="1425333109"/>
    <x v="0"/>
    <n v="0"/>
    <b v="0"/>
    <x v="5"/>
    <n v="0"/>
    <x v="121"/>
    <x v="0"/>
    <x v="0"/>
  </r>
  <r>
    <x v="479"/>
    <x v="479"/>
    <x v="478"/>
    <x v="36"/>
    <n v="4884"/>
    <x v="2"/>
    <x v="0"/>
    <s v="USD"/>
    <n v="1416566835"/>
    <n v="1411379235"/>
    <x v="0"/>
    <n v="55"/>
    <b v="0"/>
    <x v="5"/>
    <n v="32.56"/>
    <x v="394"/>
    <x v="0"/>
    <x v="0"/>
  </r>
  <r>
    <x v="480"/>
    <x v="480"/>
    <x v="479"/>
    <x v="79"/>
    <n v="7764"/>
    <x v="2"/>
    <x v="0"/>
    <s v="USD"/>
    <n v="1376049615"/>
    <n v="1373457615"/>
    <x v="0"/>
    <n v="140"/>
    <b v="0"/>
    <x v="5"/>
    <n v="19.41"/>
    <x v="395"/>
    <x v="0"/>
    <x v="0"/>
  </r>
  <r>
    <x v="481"/>
    <x v="481"/>
    <x v="480"/>
    <x v="11"/>
    <n v="1830"/>
    <x v="2"/>
    <x v="0"/>
    <s v="USD"/>
    <n v="1349885289"/>
    <n v="1347293289"/>
    <x v="0"/>
    <n v="21"/>
    <b v="0"/>
    <x v="5"/>
    <n v="6.1"/>
    <x v="396"/>
    <x v="0"/>
    <x v="0"/>
  </r>
  <r>
    <x v="482"/>
    <x v="482"/>
    <x v="481"/>
    <x v="3"/>
    <n v="10"/>
    <x v="2"/>
    <x v="0"/>
    <s v="USD"/>
    <n v="1460644440"/>
    <n v="1458336690"/>
    <x v="0"/>
    <n v="1"/>
    <b v="0"/>
    <x v="5"/>
    <n v="0.1"/>
    <x v="119"/>
    <x v="0"/>
    <x v="0"/>
  </r>
  <r>
    <x v="483"/>
    <x v="483"/>
    <x v="482"/>
    <x v="36"/>
    <n v="7530"/>
    <x v="2"/>
    <x v="1"/>
    <s v="GBP"/>
    <n v="1359434672"/>
    <n v="1354250672"/>
    <x v="0"/>
    <n v="147"/>
    <b v="0"/>
    <x v="5"/>
    <n v="50.2"/>
    <x v="397"/>
    <x v="0"/>
    <x v="0"/>
  </r>
  <r>
    <x v="484"/>
    <x v="484"/>
    <x v="483"/>
    <x v="58"/>
    <n v="149"/>
    <x v="2"/>
    <x v="1"/>
    <s v="GBP"/>
    <n v="1446766372"/>
    <n v="1443220372"/>
    <x v="0"/>
    <n v="11"/>
    <b v="0"/>
    <x v="5"/>
    <n v="0.18625"/>
    <x v="398"/>
    <x v="0"/>
    <x v="0"/>
  </r>
  <r>
    <x v="485"/>
    <x v="485"/>
    <x v="484"/>
    <x v="136"/>
    <n v="8315.01"/>
    <x v="2"/>
    <x v="1"/>
    <s v="GBP"/>
    <n v="1368792499"/>
    <n v="1366200499"/>
    <x v="0"/>
    <n v="125"/>
    <b v="0"/>
    <x v="5"/>
    <n v="21.906971229845084"/>
    <x v="399"/>
    <x v="0"/>
    <x v="0"/>
  </r>
  <r>
    <x v="486"/>
    <x v="486"/>
    <x v="485"/>
    <x v="137"/>
    <n v="50"/>
    <x v="2"/>
    <x v="2"/>
    <s v="AUD"/>
    <n v="1401662239"/>
    <n v="1399070239"/>
    <x v="0"/>
    <n v="1"/>
    <b v="0"/>
    <x v="5"/>
    <n v="9.0909090909090905E-3"/>
    <x v="73"/>
    <x v="0"/>
    <x v="0"/>
  </r>
  <r>
    <x v="487"/>
    <x v="487"/>
    <x v="486"/>
    <x v="63"/>
    <n v="0"/>
    <x v="2"/>
    <x v="5"/>
    <s v="CAD"/>
    <n v="1482678994"/>
    <n v="1477491394"/>
    <x v="0"/>
    <n v="0"/>
    <b v="0"/>
    <x v="5"/>
    <n v="0"/>
    <x v="121"/>
    <x v="0"/>
    <x v="0"/>
  </r>
  <r>
    <x v="488"/>
    <x v="488"/>
    <x v="487"/>
    <x v="14"/>
    <n v="0"/>
    <x v="2"/>
    <x v="0"/>
    <s v="USD"/>
    <n v="1483924700"/>
    <n v="1481332700"/>
    <x v="0"/>
    <n v="0"/>
    <b v="0"/>
    <x v="5"/>
    <n v="0"/>
    <x v="121"/>
    <x v="0"/>
    <x v="0"/>
  </r>
  <r>
    <x v="489"/>
    <x v="489"/>
    <x v="488"/>
    <x v="138"/>
    <n v="215"/>
    <x v="2"/>
    <x v="0"/>
    <s v="USD"/>
    <n v="1325763180"/>
    <n v="1323084816"/>
    <x v="0"/>
    <n v="3"/>
    <b v="0"/>
    <x v="5"/>
    <n v="0.28667813379201834"/>
    <x v="400"/>
    <x v="0"/>
    <x v="0"/>
  </r>
  <r>
    <x v="490"/>
    <x v="490"/>
    <x v="489"/>
    <x v="28"/>
    <n v="0"/>
    <x v="2"/>
    <x v="0"/>
    <s v="USD"/>
    <n v="1345677285"/>
    <n v="1343085285"/>
    <x v="0"/>
    <n v="0"/>
    <b v="0"/>
    <x v="5"/>
    <n v="0"/>
    <x v="121"/>
    <x v="0"/>
    <x v="0"/>
  </r>
  <r>
    <x v="491"/>
    <x v="491"/>
    <x v="490"/>
    <x v="3"/>
    <n v="0"/>
    <x v="2"/>
    <x v="0"/>
    <s v="USD"/>
    <n v="1453937699"/>
    <n v="1451345699"/>
    <x v="0"/>
    <n v="0"/>
    <b v="0"/>
    <x v="5"/>
    <n v="0"/>
    <x v="121"/>
    <x v="0"/>
    <x v="0"/>
  </r>
  <r>
    <x v="492"/>
    <x v="492"/>
    <x v="491"/>
    <x v="139"/>
    <n v="0"/>
    <x v="2"/>
    <x v="11"/>
    <s v="SEK"/>
    <n v="1476319830"/>
    <n v="1471135830"/>
    <x v="0"/>
    <n v="0"/>
    <b v="0"/>
    <x v="5"/>
    <n v="0"/>
    <x v="121"/>
    <x v="0"/>
    <x v="0"/>
  </r>
  <r>
    <x v="493"/>
    <x v="493"/>
    <x v="492"/>
    <x v="11"/>
    <n v="0"/>
    <x v="2"/>
    <x v="1"/>
    <s v="GBP"/>
    <n v="1432142738"/>
    <n v="1429550738"/>
    <x v="0"/>
    <n v="0"/>
    <b v="0"/>
    <x v="5"/>
    <n v="0"/>
    <x v="121"/>
    <x v="0"/>
    <x v="0"/>
  </r>
  <r>
    <x v="494"/>
    <x v="494"/>
    <x v="493"/>
    <x v="22"/>
    <n v="31"/>
    <x v="2"/>
    <x v="0"/>
    <s v="USD"/>
    <n v="1404356400"/>
    <n v="1402343765"/>
    <x v="0"/>
    <n v="3"/>
    <b v="0"/>
    <x v="5"/>
    <n v="0.155"/>
    <x v="401"/>
    <x v="0"/>
    <x v="0"/>
  </r>
  <r>
    <x v="495"/>
    <x v="495"/>
    <x v="494"/>
    <x v="39"/>
    <n v="0"/>
    <x v="2"/>
    <x v="0"/>
    <s v="USD"/>
    <n v="1437076305"/>
    <n v="1434484305"/>
    <x v="0"/>
    <n v="0"/>
    <b v="0"/>
    <x v="5"/>
    <n v="0"/>
    <x v="121"/>
    <x v="0"/>
    <x v="0"/>
  </r>
  <r>
    <x v="496"/>
    <x v="496"/>
    <x v="495"/>
    <x v="127"/>
    <n v="1"/>
    <x v="2"/>
    <x v="0"/>
    <s v="USD"/>
    <n v="1392070874"/>
    <n v="1386886874"/>
    <x v="0"/>
    <n v="1"/>
    <b v="0"/>
    <x v="5"/>
    <n v="1.6666666666666668E-3"/>
    <x v="120"/>
    <x v="0"/>
    <x v="0"/>
  </r>
  <r>
    <x v="497"/>
    <x v="497"/>
    <x v="496"/>
    <x v="140"/>
    <n v="30"/>
    <x v="2"/>
    <x v="0"/>
    <s v="USD"/>
    <n v="1419483600"/>
    <n v="1414889665"/>
    <x v="0"/>
    <n v="3"/>
    <b v="0"/>
    <x v="5"/>
    <n v="0.6696428571428571"/>
    <x v="119"/>
    <x v="0"/>
    <x v="0"/>
  </r>
  <r>
    <x v="498"/>
    <x v="498"/>
    <x v="497"/>
    <x v="141"/>
    <n v="2994"/>
    <x v="2"/>
    <x v="0"/>
    <s v="USD"/>
    <n v="1324664249"/>
    <n v="1321035449"/>
    <x v="0"/>
    <n v="22"/>
    <b v="0"/>
    <x v="5"/>
    <n v="4.5985132395404564"/>
    <x v="402"/>
    <x v="0"/>
    <x v="0"/>
  </r>
  <r>
    <x v="499"/>
    <x v="499"/>
    <x v="498"/>
    <x v="22"/>
    <n v="1910"/>
    <x v="2"/>
    <x v="0"/>
    <s v="USD"/>
    <n v="1255381140"/>
    <n v="1250630968"/>
    <x v="0"/>
    <n v="26"/>
    <b v="0"/>
    <x v="5"/>
    <n v="9.5500000000000007"/>
    <x v="403"/>
    <x v="0"/>
    <x v="0"/>
  </r>
  <r>
    <x v="500"/>
    <x v="500"/>
    <x v="499"/>
    <x v="115"/>
    <n v="215"/>
    <x v="2"/>
    <x v="0"/>
    <s v="USD"/>
    <n v="1273356960"/>
    <n v="1268255751"/>
    <x v="0"/>
    <n v="4"/>
    <b v="0"/>
    <x v="5"/>
    <n v="3.3076923076923079"/>
    <x v="404"/>
    <x v="0"/>
    <x v="0"/>
  </r>
  <r>
    <x v="501"/>
    <x v="501"/>
    <x v="500"/>
    <x v="3"/>
    <n v="0"/>
    <x v="2"/>
    <x v="0"/>
    <s v="USD"/>
    <n v="1310189851"/>
    <n v="1307597851"/>
    <x v="0"/>
    <n v="0"/>
    <b v="0"/>
    <x v="5"/>
    <n v="0"/>
    <x v="121"/>
    <x v="0"/>
    <x v="0"/>
  </r>
  <r>
    <x v="502"/>
    <x v="502"/>
    <x v="501"/>
    <x v="22"/>
    <n v="230"/>
    <x v="2"/>
    <x v="0"/>
    <s v="USD"/>
    <n v="1332073025"/>
    <n v="1329484625"/>
    <x v="0"/>
    <n v="4"/>
    <b v="0"/>
    <x v="5"/>
    <n v="1.1499999999999999"/>
    <x v="405"/>
    <x v="0"/>
    <x v="0"/>
  </r>
  <r>
    <x v="503"/>
    <x v="503"/>
    <x v="502"/>
    <x v="115"/>
    <n v="114"/>
    <x v="2"/>
    <x v="1"/>
    <s v="GBP"/>
    <n v="1421498303"/>
    <n v="1418906303"/>
    <x v="0"/>
    <n v="9"/>
    <b v="0"/>
    <x v="5"/>
    <n v="1.7538461538461538"/>
    <x v="406"/>
    <x v="0"/>
    <x v="0"/>
  </r>
  <r>
    <x v="504"/>
    <x v="504"/>
    <x v="503"/>
    <x v="142"/>
    <n v="335"/>
    <x v="2"/>
    <x v="0"/>
    <s v="USD"/>
    <n v="1334097387"/>
    <n v="1328916987"/>
    <x v="0"/>
    <n v="5"/>
    <b v="0"/>
    <x v="5"/>
    <n v="1.3673469387755102"/>
    <x v="407"/>
    <x v="0"/>
    <x v="0"/>
  </r>
  <r>
    <x v="505"/>
    <x v="505"/>
    <x v="504"/>
    <x v="14"/>
    <n v="52"/>
    <x v="2"/>
    <x v="0"/>
    <s v="USD"/>
    <n v="1451010086"/>
    <n v="1447122086"/>
    <x v="0"/>
    <n v="14"/>
    <b v="0"/>
    <x v="5"/>
    <n v="0.43333333333333329"/>
    <x v="408"/>
    <x v="0"/>
    <x v="0"/>
  </r>
  <r>
    <x v="506"/>
    <x v="506"/>
    <x v="505"/>
    <x v="61"/>
    <n v="250"/>
    <x v="2"/>
    <x v="0"/>
    <s v="USD"/>
    <n v="1376140520"/>
    <n v="1373548520"/>
    <x v="0"/>
    <n v="1"/>
    <b v="0"/>
    <x v="5"/>
    <n v="0.125"/>
    <x v="409"/>
    <x v="0"/>
    <x v="0"/>
  </r>
  <r>
    <x v="507"/>
    <x v="507"/>
    <x v="506"/>
    <x v="22"/>
    <n v="640"/>
    <x v="2"/>
    <x v="0"/>
    <s v="USD"/>
    <n v="1350687657"/>
    <n v="1346799657"/>
    <x v="0"/>
    <n v="10"/>
    <b v="0"/>
    <x v="5"/>
    <n v="3.2"/>
    <x v="410"/>
    <x v="0"/>
    <x v="0"/>
  </r>
  <r>
    <x v="508"/>
    <x v="508"/>
    <x v="507"/>
    <x v="63"/>
    <n v="400"/>
    <x v="2"/>
    <x v="0"/>
    <s v="USD"/>
    <n v="1337955240"/>
    <n v="1332808501"/>
    <x v="0"/>
    <n v="3"/>
    <b v="0"/>
    <x v="5"/>
    <n v="0.8"/>
    <x v="44"/>
    <x v="0"/>
    <x v="0"/>
  </r>
  <r>
    <x v="509"/>
    <x v="509"/>
    <x v="508"/>
    <x v="10"/>
    <n v="10"/>
    <x v="2"/>
    <x v="1"/>
    <s v="GBP"/>
    <n v="1435504170"/>
    <n v="1432912170"/>
    <x v="0"/>
    <n v="1"/>
    <b v="0"/>
    <x v="5"/>
    <n v="0.2"/>
    <x v="119"/>
    <x v="0"/>
    <x v="0"/>
  </r>
  <r>
    <x v="510"/>
    <x v="510"/>
    <x v="509"/>
    <x v="32"/>
    <n v="0"/>
    <x v="2"/>
    <x v="0"/>
    <s v="USD"/>
    <n v="1456805639"/>
    <n v="1454213639"/>
    <x v="0"/>
    <n v="0"/>
    <b v="0"/>
    <x v="5"/>
    <n v="0"/>
    <x v="121"/>
    <x v="0"/>
    <x v="0"/>
  </r>
  <r>
    <x v="511"/>
    <x v="511"/>
    <x v="510"/>
    <x v="10"/>
    <n v="150"/>
    <x v="2"/>
    <x v="0"/>
    <s v="USD"/>
    <n v="1365228982"/>
    <n v="1362640582"/>
    <x v="0"/>
    <n v="5"/>
    <b v="0"/>
    <x v="5"/>
    <n v="3"/>
    <x v="180"/>
    <x v="0"/>
    <x v="0"/>
  </r>
  <r>
    <x v="512"/>
    <x v="512"/>
    <x v="511"/>
    <x v="6"/>
    <n v="11"/>
    <x v="2"/>
    <x v="0"/>
    <s v="USD"/>
    <n v="1479667727"/>
    <n v="1475776127"/>
    <x v="0"/>
    <n v="2"/>
    <b v="0"/>
    <x v="5"/>
    <n v="0.13749999999999998"/>
    <x v="148"/>
    <x v="0"/>
    <x v="0"/>
  </r>
  <r>
    <x v="513"/>
    <x v="513"/>
    <x v="512"/>
    <x v="63"/>
    <n v="6962"/>
    <x v="2"/>
    <x v="0"/>
    <s v="USD"/>
    <n v="1471244400"/>
    <n v="1467387705"/>
    <x v="0"/>
    <n v="68"/>
    <b v="0"/>
    <x v="5"/>
    <n v="13.923999999999999"/>
    <x v="411"/>
    <x v="0"/>
    <x v="0"/>
  </r>
  <r>
    <x v="514"/>
    <x v="514"/>
    <x v="513"/>
    <x v="15"/>
    <n v="50"/>
    <x v="2"/>
    <x v="5"/>
    <s v="CAD"/>
    <n v="1407595447"/>
    <n v="1405003447"/>
    <x v="0"/>
    <n v="3"/>
    <b v="0"/>
    <x v="5"/>
    <n v="3.3333333333333335"/>
    <x v="412"/>
    <x v="0"/>
    <x v="0"/>
  </r>
  <r>
    <x v="515"/>
    <x v="515"/>
    <x v="514"/>
    <x v="143"/>
    <n v="24651"/>
    <x v="2"/>
    <x v="0"/>
    <s v="USD"/>
    <n v="1451389601"/>
    <n v="1447933601"/>
    <x v="0"/>
    <n v="34"/>
    <b v="0"/>
    <x v="5"/>
    <n v="25.41340206185567"/>
    <x v="413"/>
    <x v="0"/>
    <x v="0"/>
  </r>
  <r>
    <x v="516"/>
    <x v="516"/>
    <x v="515"/>
    <x v="10"/>
    <n v="0"/>
    <x v="2"/>
    <x v="1"/>
    <s v="GBP"/>
    <n v="1432752080"/>
    <n v="1427568080"/>
    <x v="0"/>
    <n v="0"/>
    <b v="0"/>
    <x v="5"/>
    <n v="0"/>
    <x v="121"/>
    <x v="0"/>
    <x v="0"/>
  </r>
  <r>
    <x v="517"/>
    <x v="517"/>
    <x v="516"/>
    <x v="36"/>
    <n v="205"/>
    <x v="2"/>
    <x v="0"/>
    <s v="USD"/>
    <n v="1486046761"/>
    <n v="1483454761"/>
    <x v="0"/>
    <n v="3"/>
    <b v="0"/>
    <x v="5"/>
    <n v="1.3666666666666667"/>
    <x v="414"/>
    <x v="0"/>
    <x v="0"/>
  </r>
  <r>
    <x v="518"/>
    <x v="518"/>
    <x v="517"/>
    <x v="144"/>
    <n v="0"/>
    <x v="2"/>
    <x v="0"/>
    <s v="USD"/>
    <n v="1441550760"/>
    <n v="1438958824"/>
    <x v="0"/>
    <n v="0"/>
    <b v="0"/>
    <x v="5"/>
    <n v="0"/>
    <x v="121"/>
    <x v="0"/>
    <x v="0"/>
  </r>
  <r>
    <x v="519"/>
    <x v="519"/>
    <x v="518"/>
    <x v="145"/>
    <n v="2746"/>
    <x v="2"/>
    <x v="0"/>
    <s v="USD"/>
    <n v="1354699421"/>
    <n v="1352107421"/>
    <x v="0"/>
    <n v="70"/>
    <b v="0"/>
    <x v="5"/>
    <n v="22.881426547787683"/>
    <x v="415"/>
    <x v="0"/>
    <x v="0"/>
  </r>
  <r>
    <x v="520"/>
    <x v="520"/>
    <x v="519"/>
    <x v="10"/>
    <n v="5105"/>
    <x v="0"/>
    <x v="1"/>
    <s v="GBP"/>
    <n v="1449766261"/>
    <n v="1447174261"/>
    <x v="0"/>
    <n v="34"/>
    <b v="1"/>
    <x v="6"/>
    <n v="102.1"/>
    <x v="416"/>
    <x v="0"/>
    <x v="0"/>
  </r>
  <r>
    <x v="521"/>
    <x v="521"/>
    <x v="520"/>
    <x v="10"/>
    <n v="5232"/>
    <x v="0"/>
    <x v="0"/>
    <s v="USD"/>
    <n v="1477976340"/>
    <n v="1475460819"/>
    <x v="0"/>
    <n v="56"/>
    <b v="1"/>
    <x v="6"/>
    <n v="104.64"/>
    <x v="417"/>
    <x v="0"/>
    <x v="0"/>
  </r>
  <r>
    <x v="522"/>
    <x v="522"/>
    <x v="521"/>
    <x v="9"/>
    <n v="3440"/>
    <x v="0"/>
    <x v="0"/>
    <s v="USD"/>
    <n v="1458518325"/>
    <n v="1456793925"/>
    <x v="0"/>
    <n v="31"/>
    <b v="1"/>
    <x v="6"/>
    <n v="114.66666666666667"/>
    <x v="418"/>
    <x v="0"/>
    <x v="0"/>
  </r>
  <r>
    <x v="523"/>
    <x v="523"/>
    <x v="522"/>
    <x v="10"/>
    <n v="6030"/>
    <x v="0"/>
    <x v="0"/>
    <s v="USD"/>
    <n v="1442805076"/>
    <n v="1440213076"/>
    <x v="0"/>
    <n v="84"/>
    <b v="1"/>
    <x v="6"/>
    <n v="120.6"/>
    <x v="419"/>
    <x v="0"/>
    <x v="0"/>
  </r>
  <r>
    <x v="524"/>
    <x v="524"/>
    <x v="523"/>
    <x v="8"/>
    <n v="3803.55"/>
    <x v="0"/>
    <x v="1"/>
    <s v="GBP"/>
    <n v="1464801169"/>
    <n v="1462209169"/>
    <x v="0"/>
    <n v="130"/>
    <b v="1"/>
    <x v="6"/>
    <n v="108.67285714285715"/>
    <x v="420"/>
    <x v="0"/>
    <x v="0"/>
  </r>
  <r>
    <x v="525"/>
    <x v="525"/>
    <x v="524"/>
    <x v="14"/>
    <n v="12000"/>
    <x v="0"/>
    <x v="0"/>
    <s v="USD"/>
    <n v="1410601041"/>
    <n v="1406713041"/>
    <x v="0"/>
    <n v="12"/>
    <b v="1"/>
    <x v="6"/>
    <n v="100"/>
    <x v="421"/>
    <x v="0"/>
    <x v="0"/>
  </r>
  <r>
    <x v="526"/>
    <x v="526"/>
    <x v="525"/>
    <x v="15"/>
    <n v="1710"/>
    <x v="0"/>
    <x v="1"/>
    <s v="GBP"/>
    <n v="1438966800"/>
    <n v="1436278344"/>
    <x v="0"/>
    <n v="23"/>
    <b v="1"/>
    <x v="6"/>
    <n v="113.99999999999999"/>
    <x v="422"/>
    <x v="0"/>
    <x v="0"/>
  </r>
  <r>
    <x v="527"/>
    <x v="527"/>
    <x v="526"/>
    <x v="3"/>
    <n v="10085"/>
    <x v="0"/>
    <x v="0"/>
    <s v="USD"/>
    <n v="1487347500"/>
    <n v="1484715366"/>
    <x v="0"/>
    <n v="158"/>
    <b v="1"/>
    <x v="6"/>
    <n v="100.85"/>
    <x v="423"/>
    <x v="0"/>
    <x v="0"/>
  </r>
  <r>
    <x v="528"/>
    <x v="528"/>
    <x v="527"/>
    <x v="146"/>
    <n v="1330"/>
    <x v="0"/>
    <x v="0"/>
    <s v="USD"/>
    <n v="1434921600"/>
    <n v="1433109907"/>
    <x v="0"/>
    <n v="30"/>
    <b v="1"/>
    <x v="6"/>
    <n v="115.65217391304347"/>
    <x v="424"/>
    <x v="0"/>
    <x v="0"/>
  </r>
  <r>
    <x v="529"/>
    <x v="529"/>
    <x v="528"/>
    <x v="38"/>
    <n v="1565"/>
    <x v="0"/>
    <x v="5"/>
    <s v="CAD"/>
    <n v="1484110800"/>
    <n v="1482281094"/>
    <x v="0"/>
    <n v="18"/>
    <b v="1"/>
    <x v="6"/>
    <n v="130.41666666666666"/>
    <x v="425"/>
    <x v="0"/>
    <x v="0"/>
  </r>
  <r>
    <x v="530"/>
    <x v="530"/>
    <x v="529"/>
    <x v="147"/>
    <n v="3670"/>
    <x v="0"/>
    <x v="0"/>
    <s v="USD"/>
    <n v="1435111200"/>
    <n v="1433254268"/>
    <x v="0"/>
    <n v="29"/>
    <b v="1"/>
    <x v="6"/>
    <n v="107.78267254038178"/>
    <x v="426"/>
    <x v="0"/>
    <x v="0"/>
  </r>
  <r>
    <x v="531"/>
    <x v="531"/>
    <x v="530"/>
    <x v="23"/>
    <n v="4000"/>
    <x v="0"/>
    <x v="0"/>
    <s v="USD"/>
    <n v="1481957940"/>
    <n v="1478050429"/>
    <x v="0"/>
    <n v="31"/>
    <b v="1"/>
    <x v="6"/>
    <n v="100"/>
    <x v="427"/>
    <x v="0"/>
    <x v="0"/>
  </r>
  <r>
    <x v="532"/>
    <x v="532"/>
    <x v="531"/>
    <x v="3"/>
    <n v="12325"/>
    <x v="0"/>
    <x v="0"/>
    <s v="USD"/>
    <n v="1463098208"/>
    <n v="1460506208"/>
    <x v="0"/>
    <n v="173"/>
    <b v="1"/>
    <x v="6"/>
    <n v="123.25"/>
    <x v="428"/>
    <x v="0"/>
    <x v="0"/>
  </r>
  <r>
    <x v="533"/>
    <x v="533"/>
    <x v="532"/>
    <x v="13"/>
    <n v="2004"/>
    <x v="0"/>
    <x v="1"/>
    <s v="GBP"/>
    <n v="1463394365"/>
    <n v="1461320765"/>
    <x v="0"/>
    <n v="17"/>
    <b v="1"/>
    <x v="6"/>
    <n v="100.2"/>
    <x v="429"/>
    <x v="0"/>
    <x v="0"/>
  </r>
  <r>
    <x v="534"/>
    <x v="534"/>
    <x v="533"/>
    <x v="36"/>
    <n v="15700"/>
    <x v="0"/>
    <x v="10"/>
    <s v="NOK"/>
    <n v="1446418800"/>
    <n v="1443036470"/>
    <x v="0"/>
    <n v="48"/>
    <b v="1"/>
    <x v="6"/>
    <n v="104.66666666666666"/>
    <x v="430"/>
    <x v="0"/>
    <x v="0"/>
  </r>
  <r>
    <x v="535"/>
    <x v="535"/>
    <x v="534"/>
    <x v="13"/>
    <n v="2050"/>
    <x v="0"/>
    <x v="1"/>
    <s v="GBP"/>
    <n v="1483707905"/>
    <n v="1481115905"/>
    <x v="0"/>
    <n v="59"/>
    <b v="1"/>
    <x v="6"/>
    <n v="102.49999999999999"/>
    <x v="431"/>
    <x v="0"/>
    <x v="0"/>
  </r>
  <r>
    <x v="536"/>
    <x v="536"/>
    <x v="535"/>
    <x v="126"/>
    <n v="3902.5"/>
    <x v="0"/>
    <x v="1"/>
    <s v="GBP"/>
    <n v="1438624800"/>
    <n v="1435133807"/>
    <x v="0"/>
    <n v="39"/>
    <b v="1"/>
    <x v="6"/>
    <n v="118.25757575757576"/>
    <x v="432"/>
    <x v="0"/>
    <x v="0"/>
  </r>
  <r>
    <x v="537"/>
    <x v="537"/>
    <x v="536"/>
    <x v="13"/>
    <n v="2410"/>
    <x v="0"/>
    <x v="0"/>
    <s v="USD"/>
    <n v="1446665191"/>
    <n v="1444069591"/>
    <x v="0"/>
    <n v="59"/>
    <b v="1"/>
    <x v="6"/>
    <n v="120.5"/>
    <x v="433"/>
    <x v="0"/>
    <x v="0"/>
  </r>
  <r>
    <x v="538"/>
    <x v="538"/>
    <x v="537"/>
    <x v="10"/>
    <n v="15121"/>
    <x v="0"/>
    <x v="0"/>
    <s v="USD"/>
    <n v="1463166263"/>
    <n v="1460574263"/>
    <x v="0"/>
    <n v="60"/>
    <b v="1"/>
    <x v="6"/>
    <n v="302.42"/>
    <x v="434"/>
    <x v="0"/>
    <x v="0"/>
  </r>
  <r>
    <x v="539"/>
    <x v="539"/>
    <x v="538"/>
    <x v="2"/>
    <n v="503.22"/>
    <x v="0"/>
    <x v="1"/>
    <s v="GBP"/>
    <n v="1467681107"/>
    <n v="1465866707"/>
    <x v="0"/>
    <n v="20"/>
    <b v="1"/>
    <x v="6"/>
    <n v="100.64400000000001"/>
    <x v="435"/>
    <x v="0"/>
    <x v="0"/>
  </r>
  <r>
    <x v="540"/>
    <x v="540"/>
    <x v="539"/>
    <x v="36"/>
    <n v="1"/>
    <x v="2"/>
    <x v="0"/>
    <s v="USD"/>
    <n v="1423078606"/>
    <n v="1420486606"/>
    <x v="0"/>
    <n v="1"/>
    <b v="0"/>
    <x v="7"/>
    <n v="6.6666666666666671E-3"/>
    <x v="120"/>
    <x v="0"/>
    <x v="0"/>
  </r>
  <r>
    <x v="541"/>
    <x v="541"/>
    <x v="540"/>
    <x v="37"/>
    <n v="25"/>
    <x v="2"/>
    <x v="0"/>
    <s v="USD"/>
    <n v="1446080834"/>
    <n v="1443488834"/>
    <x v="0"/>
    <n v="1"/>
    <b v="0"/>
    <x v="7"/>
    <n v="0.55555555555555558"/>
    <x v="384"/>
    <x v="0"/>
    <x v="0"/>
  </r>
  <r>
    <x v="542"/>
    <x v="542"/>
    <x v="541"/>
    <x v="65"/>
    <n v="1"/>
    <x v="2"/>
    <x v="0"/>
    <s v="USD"/>
    <n v="1462293716"/>
    <n v="1457113316"/>
    <x v="0"/>
    <n v="1"/>
    <b v="0"/>
    <x v="7"/>
    <n v="3.9999999999999996E-4"/>
    <x v="120"/>
    <x v="0"/>
    <x v="0"/>
  </r>
  <r>
    <x v="543"/>
    <x v="543"/>
    <x v="542"/>
    <x v="29"/>
    <n v="70"/>
    <x v="2"/>
    <x v="2"/>
    <s v="AUD"/>
    <n v="1414807962"/>
    <n v="1412215962"/>
    <x v="0"/>
    <n v="2"/>
    <b v="0"/>
    <x v="7"/>
    <n v="0.31818181818181818"/>
    <x v="436"/>
    <x v="0"/>
    <x v="0"/>
  </r>
  <r>
    <x v="544"/>
    <x v="544"/>
    <x v="543"/>
    <x v="2"/>
    <n v="6"/>
    <x v="2"/>
    <x v="0"/>
    <s v="USD"/>
    <n v="1467647160"/>
    <n v="1465055160"/>
    <x v="0"/>
    <n v="2"/>
    <b v="0"/>
    <x v="7"/>
    <n v="1.2"/>
    <x v="366"/>
    <x v="0"/>
    <x v="0"/>
  </r>
  <r>
    <x v="545"/>
    <x v="545"/>
    <x v="544"/>
    <x v="63"/>
    <n v="13692"/>
    <x v="2"/>
    <x v="6"/>
    <s v="EUR"/>
    <n v="1447600389"/>
    <n v="1444140789"/>
    <x v="0"/>
    <n v="34"/>
    <b v="0"/>
    <x v="7"/>
    <n v="27.383999999999997"/>
    <x v="437"/>
    <x v="0"/>
    <x v="0"/>
  </r>
  <r>
    <x v="546"/>
    <x v="546"/>
    <x v="545"/>
    <x v="127"/>
    <n v="52"/>
    <x v="2"/>
    <x v="0"/>
    <s v="USD"/>
    <n v="1445097715"/>
    <n v="1441209715"/>
    <x v="0"/>
    <n v="2"/>
    <b v="0"/>
    <x v="7"/>
    <n v="8.666666666666667E-2"/>
    <x v="438"/>
    <x v="0"/>
    <x v="0"/>
  </r>
  <r>
    <x v="547"/>
    <x v="547"/>
    <x v="546"/>
    <x v="51"/>
    <n v="0"/>
    <x v="2"/>
    <x v="1"/>
    <s v="GBP"/>
    <n v="1455122564"/>
    <n v="1452530564"/>
    <x v="0"/>
    <n v="0"/>
    <b v="0"/>
    <x v="7"/>
    <n v="0"/>
    <x v="121"/>
    <x v="0"/>
    <x v="0"/>
  </r>
  <r>
    <x v="548"/>
    <x v="548"/>
    <x v="547"/>
    <x v="3"/>
    <n v="9"/>
    <x v="2"/>
    <x v="1"/>
    <s v="GBP"/>
    <n v="1446154848"/>
    <n v="1443562848"/>
    <x v="0"/>
    <n v="1"/>
    <b v="0"/>
    <x v="7"/>
    <n v="0.09"/>
    <x v="377"/>
    <x v="0"/>
    <x v="0"/>
  </r>
  <r>
    <x v="549"/>
    <x v="549"/>
    <x v="548"/>
    <x v="30"/>
    <n v="68"/>
    <x v="2"/>
    <x v="1"/>
    <s v="GBP"/>
    <n v="1436368622"/>
    <n v="1433776622"/>
    <x v="0"/>
    <n v="8"/>
    <b v="0"/>
    <x v="7"/>
    <n v="2.7199999999999998"/>
    <x v="439"/>
    <x v="0"/>
    <x v="0"/>
  </r>
  <r>
    <x v="550"/>
    <x v="550"/>
    <x v="549"/>
    <x v="10"/>
    <n v="35"/>
    <x v="2"/>
    <x v="5"/>
    <s v="CAD"/>
    <n v="1485838800"/>
    <n v="1484756245"/>
    <x v="0"/>
    <n v="4"/>
    <b v="0"/>
    <x v="7"/>
    <n v="0.70000000000000007"/>
    <x v="440"/>
    <x v="0"/>
    <x v="0"/>
  </r>
  <r>
    <x v="551"/>
    <x v="551"/>
    <x v="550"/>
    <x v="96"/>
    <n v="3781"/>
    <x v="2"/>
    <x v="0"/>
    <s v="USD"/>
    <n v="1438451580"/>
    <n v="1434609424"/>
    <x v="0"/>
    <n v="28"/>
    <b v="0"/>
    <x v="7"/>
    <n v="5.0413333333333332"/>
    <x v="441"/>
    <x v="0"/>
    <x v="0"/>
  </r>
  <r>
    <x v="552"/>
    <x v="552"/>
    <x v="551"/>
    <x v="101"/>
    <n v="0"/>
    <x v="2"/>
    <x v="5"/>
    <s v="CAD"/>
    <n v="1452350896"/>
    <n v="1447166896"/>
    <x v="0"/>
    <n v="0"/>
    <b v="0"/>
    <x v="7"/>
    <n v="0"/>
    <x v="121"/>
    <x v="0"/>
    <x v="0"/>
  </r>
  <r>
    <x v="553"/>
    <x v="553"/>
    <x v="552"/>
    <x v="31"/>
    <n v="123"/>
    <x v="2"/>
    <x v="0"/>
    <s v="USD"/>
    <n v="1415988991"/>
    <n v="1413393391"/>
    <x v="0"/>
    <n v="6"/>
    <b v="0"/>
    <x v="7"/>
    <n v="0.49199999999999999"/>
    <x v="442"/>
    <x v="0"/>
    <x v="0"/>
  </r>
  <r>
    <x v="554"/>
    <x v="554"/>
    <x v="553"/>
    <x v="148"/>
    <n v="1416"/>
    <x v="2"/>
    <x v="0"/>
    <s v="USD"/>
    <n v="1413735972"/>
    <n v="1411143972"/>
    <x v="0"/>
    <n v="22"/>
    <b v="0"/>
    <x v="7"/>
    <n v="36.589147286821706"/>
    <x v="443"/>
    <x v="0"/>
    <x v="0"/>
  </r>
  <r>
    <x v="555"/>
    <x v="555"/>
    <x v="554"/>
    <x v="51"/>
    <n v="0"/>
    <x v="2"/>
    <x v="1"/>
    <s v="GBP"/>
    <n v="1465720143"/>
    <n v="1463128143"/>
    <x v="0"/>
    <n v="0"/>
    <b v="0"/>
    <x v="7"/>
    <n v="0"/>
    <x v="121"/>
    <x v="0"/>
    <x v="0"/>
  </r>
  <r>
    <x v="556"/>
    <x v="556"/>
    <x v="555"/>
    <x v="6"/>
    <n v="200"/>
    <x v="2"/>
    <x v="0"/>
    <s v="USD"/>
    <n v="1452112717"/>
    <n v="1449520717"/>
    <x v="0"/>
    <n v="1"/>
    <b v="0"/>
    <x v="7"/>
    <n v="2.5"/>
    <x v="444"/>
    <x v="0"/>
    <x v="0"/>
  </r>
  <r>
    <x v="557"/>
    <x v="557"/>
    <x v="556"/>
    <x v="60"/>
    <n v="1366"/>
    <x v="2"/>
    <x v="12"/>
    <s v="EUR"/>
    <n v="1480721803"/>
    <n v="1478126203"/>
    <x v="0"/>
    <n v="20"/>
    <b v="0"/>
    <x v="7"/>
    <n v="0.91066666666666674"/>
    <x v="445"/>
    <x v="0"/>
    <x v="0"/>
  </r>
  <r>
    <x v="558"/>
    <x v="558"/>
    <x v="557"/>
    <x v="47"/>
    <n v="0"/>
    <x v="2"/>
    <x v="0"/>
    <s v="USD"/>
    <n v="1427227905"/>
    <n v="1424639505"/>
    <x v="0"/>
    <n v="0"/>
    <b v="0"/>
    <x v="7"/>
    <n v="0"/>
    <x v="121"/>
    <x v="0"/>
    <x v="0"/>
  </r>
  <r>
    <x v="559"/>
    <x v="559"/>
    <x v="558"/>
    <x v="149"/>
    <n v="50"/>
    <x v="2"/>
    <x v="0"/>
    <s v="USD"/>
    <n v="1449989260"/>
    <n v="1447397260"/>
    <x v="0"/>
    <n v="1"/>
    <b v="0"/>
    <x v="7"/>
    <n v="2.0833333333333336E-2"/>
    <x v="73"/>
    <x v="0"/>
    <x v="0"/>
  </r>
  <r>
    <x v="560"/>
    <x v="560"/>
    <x v="559"/>
    <x v="57"/>
    <n v="12"/>
    <x v="2"/>
    <x v="5"/>
    <s v="CAD"/>
    <n v="1418841045"/>
    <n v="1416249045"/>
    <x v="0"/>
    <n v="3"/>
    <b v="0"/>
    <x v="7"/>
    <n v="1.2E-2"/>
    <x v="143"/>
    <x v="0"/>
    <x v="0"/>
  </r>
  <r>
    <x v="561"/>
    <x v="561"/>
    <x v="560"/>
    <x v="36"/>
    <n v="55"/>
    <x v="2"/>
    <x v="0"/>
    <s v="USD"/>
    <n v="1445874513"/>
    <n v="1442850513"/>
    <x v="0"/>
    <n v="2"/>
    <b v="0"/>
    <x v="7"/>
    <n v="0.36666666666666664"/>
    <x v="446"/>
    <x v="0"/>
    <x v="0"/>
  </r>
  <r>
    <x v="562"/>
    <x v="562"/>
    <x v="561"/>
    <x v="63"/>
    <n v="0"/>
    <x v="2"/>
    <x v="9"/>
    <s v="EUR"/>
    <n v="1482052815"/>
    <n v="1479460815"/>
    <x v="0"/>
    <n v="0"/>
    <b v="0"/>
    <x v="7"/>
    <n v="0"/>
    <x v="121"/>
    <x v="0"/>
    <x v="0"/>
  </r>
  <r>
    <x v="563"/>
    <x v="563"/>
    <x v="562"/>
    <x v="96"/>
    <n v="68"/>
    <x v="2"/>
    <x v="2"/>
    <s v="AUD"/>
    <n v="1424137247"/>
    <n v="1421545247"/>
    <x v="0"/>
    <n v="2"/>
    <b v="0"/>
    <x v="7"/>
    <n v="9.0666666666666659E-2"/>
    <x v="447"/>
    <x v="0"/>
    <x v="0"/>
  </r>
  <r>
    <x v="564"/>
    <x v="564"/>
    <x v="563"/>
    <x v="102"/>
    <n v="1"/>
    <x v="2"/>
    <x v="6"/>
    <s v="EUR"/>
    <n v="1457822275"/>
    <n v="1455230275"/>
    <x v="0"/>
    <n v="1"/>
    <b v="0"/>
    <x v="7"/>
    <n v="5.5555555555555558E-3"/>
    <x v="120"/>
    <x v="0"/>
    <x v="0"/>
  </r>
  <r>
    <x v="565"/>
    <x v="565"/>
    <x v="564"/>
    <x v="31"/>
    <n v="0"/>
    <x v="2"/>
    <x v="1"/>
    <s v="GBP"/>
    <n v="1436554249"/>
    <n v="1433962249"/>
    <x v="0"/>
    <n v="0"/>
    <b v="0"/>
    <x v="7"/>
    <n v="0"/>
    <x v="121"/>
    <x v="0"/>
    <x v="0"/>
  </r>
  <r>
    <x v="566"/>
    <x v="566"/>
    <x v="565"/>
    <x v="10"/>
    <n v="1"/>
    <x v="2"/>
    <x v="0"/>
    <s v="USD"/>
    <n v="1468513533"/>
    <n v="1465921533"/>
    <x v="0"/>
    <n v="1"/>
    <b v="0"/>
    <x v="7"/>
    <n v="0.02"/>
    <x v="120"/>
    <x v="0"/>
    <x v="0"/>
  </r>
  <r>
    <x v="567"/>
    <x v="567"/>
    <x v="566"/>
    <x v="3"/>
    <n v="0"/>
    <x v="2"/>
    <x v="0"/>
    <s v="USD"/>
    <n v="1420143194"/>
    <n v="1417551194"/>
    <x v="0"/>
    <n v="0"/>
    <b v="0"/>
    <x v="7"/>
    <n v="0"/>
    <x v="121"/>
    <x v="0"/>
    <x v="0"/>
  </r>
  <r>
    <x v="568"/>
    <x v="568"/>
    <x v="567"/>
    <x v="142"/>
    <n v="245"/>
    <x v="2"/>
    <x v="4"/>
    <s v="NZD"/>
    <n v="1452942000"/>
    <n v="1449785223"/>
    <x v="0"/>
    <n v="5"/>
    <b v="0"/>
    <x v="7"/>
    <n v="1"/>
    <x v="448"/>
    <x v="0"/>
    <x v="0"/>
  </r>
  <r>
    <x v="569"/>
    <x v="569"/>
    <x v="568"/>
    <x v="30"/>
    <n v="20"/>
    <x v="2"/>
    <x v="5"/>
    <s v="CAD"/>
    <n v="1451679612"/>
    <n v="1449087612"/>
    <x v="0"/>
    <n v="1"/>
    <b v="0"/>
    <x v="7"/>
    <n v="0.8"/>
    <x v="135"/>
    <x v="0"/>
    <x v="0"/>
  </r>
  <r>
    <x v="570"/>
    <x v="570"/>
    <x v="569"/>
    <x v="94"/>
    <n v="142"/>
    <x v="2"/>
    <x v="0"/>
    <s v="USD"/>
    <n v="1455822569"/>
    <n v="1453230569"/>
    <x v="0"/>
    <n v="1"/>
    <b v="0"/>
    <x v="7"/>
    <n v="0.16705882352941176"/>
    <x v="449"/>
    <x v="0"/>
    <x v="0"/>
  </r>
  <r>
    <x v="571"/>
    <x v="571"/>
    <x v="570"/>
    <x v="31"/>
    <n v="106"/>
    <x v="2"/>
    <x v="0"/>
    <s v="USD"/>
    <n v="1437969540"/>
    <n v="1436297723"/>
    <x v="0"/>
    <n v="2"/>
    <b v="0"/>
    <x v="7"/>
    <n v="0.42399999999999999"/>
    <x v="450"/>
    <x v="0"/>
    <x v="0"/>
  </r>
  <r>
    <x v="572"/>
    <x v="572"/>
    <x v="571"/>
    <x v="30"/>
    <n v="0"/>
    <x v="2"/>
    <x v="0"/>
    <s v="USD"/>
    <n v="1446660688"/>
    <n v="1444065088"/>
    <x v="0"/>
    <n v="0"/>
    <b v="0"/>
    <x v="7"/>
    <n v="0"/>
    <x v="121"/>
    <x v="0"/>
    <x v="0"/>
  </r>
  <r>
    <x v="573"/>
    <x v="573"/>
    <x v="572"/>
    <x v="150"/>
    <n v="346"/>
    <x v="2"/>
    <x v="0"/>
    <s v="USD"/>
    <n v="1421543520"/>
    <n v="1416445931"/>
    <x v="0"/>
    <n v="9"/>
    <b v="0"/>
    <x v="7"/>
    <n v="0.38925389253892539"/>
    <x v="451"/>
    <x v="0"/>
    <x v="0"/>
  </r>
  <r>
    <x v="574"/>
    <x v="574"/>
    <x v="573"/>
    <x v="151"/>
    <n v="80"/>
    <x v="2"/>
    <x v="1"/>
    <s v="GBP"/>
    <n v="1476873507"/>
    <n v="1474281507"/>
    <x v="0"/>
    <n v="4"/>
    <b v="0"/>
    <x v="7"/>
    <n v="0.7155635062611807"/>
    <x v="135"/>
    <x v="0"/>
    <x v="0"/>
  </r>
  <r>
    <x v="575"/>
    <x v="575"/>
    <x v="574"/>
    <x v="127"/>
    <n v="259"/>
    <x v="2"/>
    <x v="12"/>
    <s v="EUR"/>
    <n v="1434213443"/>
    <n v="1431621443"/>
    <x v="0"/>
    <n v="4"/>
    <b v="0"/>
    <x v="7"/>
    <n v="0.43166666666666664"/>
    <x v="452"/>
    <x v="0"/>
    <x v="0"/>
  </r>
  <r>
    <x v="576"/>
    <x v="576"/>
    <x v="575"/>
    <x v="58"/>
    <n v="1"/>
    <x v="2"/>
    <x v="0"/>
    <s v="USD"/>
    <n v="1427537952"/>
    <n v="1422357552"/>
    <x v="0"/>
    <n v="1"/>
    <b v="0"/>
    <x v="7"/>
    <n v="1.25E-3"/>
    <x v="120"/>
    <x v="0"/>
    <x v="0"/>
  </r>
  <r>
    <x v="577"/>
    <x v="577"/>
    <x v="576"/>
    <x v="10"/>
    <n v="10"/>
    <x v="2"/>
    <x v="0"/>
    <s v="USD"/>
    <n v="1463753302"/>
    <n v="1458569302"/>
    <x v="0"/>
    <n v="1"/>
    <b v="0"/>
    <x v="7"/>
    <n v="0.2"/>
    <x v="119"/>
    <x v="0"/>
    <x v="0"/>
  </r>
  <r>
    <x v="578"/>
    <x v="578"/>
    <x v="577"/>
    <x v="152"/>
    <n v="14"/>
    <x v="2"/>
    <x v="1"/>
    <s v="GBP"/>
    <n v="1441633993"/>
    <n v="1439560393"/>
    <x v="0"/>
    <n v="7"/>
    <b v="0"/>
    <x v="7"/>
    <n v="1.12E-2"/>
    <x v="453"/>
    <x v="0"/>
    <x v="0"/>
  </r>
  <r>
    <x v="579"/>
    <x v="579"/>
    <x v="578"/>
    <x v="14"/>
    <n v="175"/>
    <x v="2"/>
    <x v="0"/>
    <s v="USD"/>
    <n v="1419539223"/>
    <n v="1416947223"/>
    <x v="0"/>
    <n v="5"/>
    <b v="0"/>
    <x v="7"/>
    <n v="1.4583333333333333"/>
    <x v="436"/>
    <x v="0"/>
    <x v="0"/>
  </r>
  <r>
    <x v="580"/>
    <x v="580"/>
    <x v="579"/>
    <x v="9"/>
    <n v="1"/>
    <x v="2"/>
    <x v="0"/>
    <s v="USD"/>
    <n v="1474580867"/>
    <n v="1471988867"/>
    <x v="0"/>
    <n v="1"/>
    <b v="0"/>
    <x v="7"/>
    <n v="3.3333333333333333E-2"/>
    <x v="120"/>
    <x v="0"/>
    <x v="0"/>
  </r>
  <r>
    <x v="581"/>
    <x v="581"/>
    <x v="580"/>
    <x v="44"/>
    <n v="0"/>
    <x v="2"/>
    <x v="0"/>
    <s v="USD"/>
    <n v="1438474704"/>
    <n v="1435882704"/>
    <x v="0"/>
    <n v="0"/>
    <b v="0"/>
    <x v="7"/>
    <n v="0"/>
    <x v="121"/>
    <x v="0"/>
    <x v="0"/>
  </r>
  <r>
    <x v="582"/>
    <x v="582"/>
    <x v="581"/>
    <x v="57"/>
    <n v="0"/>
    <x v="2"/>
    <x v="0"/>
    <s v="USD"/>
    <n v="1426442400"/>
    <n v="1424454319"/>
    <x v="0"/>
    <n v="0"/>
    <b v="0"/>
    <x v="7"/>
    <n v="0"/>
    <x v="121"/>
    <x v="0"/>
    <x v="0"/>
  </r>
  <r>
    <x v="583"/>
    <x v="583"/>
    <x v="582"/>
    <x v="7"/>
    <n v="1"/>
    <x v="2"/>
    <x v="0"/>
    <s v="USD"/>
    <n v="1426800687"/>
    <n v="1424212287"/>
    <x v="0"/>
    <n v="1"/>
    <b v="0"/>
    <x v="7"/>
    <n v="1.1111111111111112E-2"/>
    <x v="120"/>
    <x v="0"/>
    <x v="0"/>
  </r>
  <r>
    <x v="584"/>
    <x v="584"/>
    <x v="583"/>
    <x v="28"/>
    <n v="10"/>
    <x v="2"/>
    <x v="0"/>
    <s v="USD"/>
    <n v="1426522316"/>
    <n v="1423933916"/>
    <x v="0"/>
    <n v="2"/>
    <b v="0"/>
    <x v="7"/>
    <n v="1"/>
    <x v="144"/>
    <x v="0"/>
    <x v="0"/>
  </r>
  <r>
    <x v="585"/>
    <x v="585"/>
    <x v="584"/>
    <x v="7"/>
    <n v="0"/>
    <x v="2"/>
    <x v="1"/>
    <s v="GBP"/>
    <n v="1448928000"/>
    <n v="1444123377"/>
    <x v="0"/>
    <n v="0"/>
    <b v="0"/>
    <x v="7"/>
    <n v="0"/>
    <x v="121"/>
    <x v="0"/>
    <x v="0"/>
  </r>
  <r>
    <x v="586"/>
    <x v="586"/>
    <x v="585"/>
    <x v="3"/>
    <n v="56"/>
    <x v="2"/>
    <x v="0"/>
    <s v="USD"/>
    <n v="1424032207"/>
    <n v="1421440207"/>
    <x v="0"/>
    <n v="4"/>
    <b v="0"/>
    <x v="7"/>
    <n v="0.55999999999999994"/>
    <x v="454"/>
    <x v="0"/>
    <x v="0"/>
  </r>
  <r>
    <x v="587"/>
    <x v="587"/>
    <x v="586"/>
    <x v="11"/>
    <n v="2725"/>
    <x v="2"/>
    <x v="5"/>
    <s v="CAD"/>
    <n v="1429207833"/>
    <n v="1426615833"/>
    <x v="0"/>
    <n v="7"/>
    <b v="0"/>
    <x v="7"/>
    <n v="9.0833333333333339"/>
    <x v="455"/>
    <x v="0"/>
    <x v="0"/>
  </r>
  <r>
    <x v="588"/>
    <x v="588"/>
    <x v="587"/>
    <x v="7"/>
    <n v="301"/>
    <x v="2"/>
    <x v="13"/>
    <s v="EUR"/>
    <n v="1479410886"/>
    <n v="1474223286"/>
    <x v="0"/>
    <n v="2"/>
    <b v="0"/>
    <x v="7"/>
    <n v="3.3444444444444441"/>
    <x v="456"/>
    <x v="0"/>
    <x v="0"/>
  </r>
  <r>
    <x v="589"/>
    <x v="589"/>
    <x v="588"/>
    <x v="51"/>
    <n v="1"/>
    <x v="2"/>
    <x v="0"/>
    <s v="USD"/>
    <n v="1436366699"/>
    <n v="1435070699"/>
    <x v="0"/>
    <n v="1"/>
    <b v="0"/>
    <x v="7"/>
    <n v="1.3333333333333334E-2"/>
    <x v="120"/>
    <x v="0"/>
    <x v="0"/>
  </r>
  <r>
    <x v="590"/>
    <x v="590"/>
    <x v="589"/>
    <x v="10"/>
    <n v="223"/>
    <x v="2"/>
    <x v="1"/>
    <s v="GBP"/>
    <n v="1454936460"/>
    <n v="1452259131"/>
    <x v="0"/>
    <n v="9"/>
    <b v="0"/>
    <x v="7"/>
    <n v="4.46"/>
    <x v="457"/>
    <x v="0"/>
    <x v="0"/>
  </r>
  <r>
    <x v="591"/>
    <x v="591"/>
    <x v="590"/>
    <x v="57"/>
    <n v="61"/>
    <x v="2"/>
    <x v="0"/>
    <s v="USD"/>
    <n v="1437570130"/>
    <n v="1434978130"/>
    <x v="0"/>
    <n v="2"/>
    <b v="0"/>
    <x v="7"/>
    <n v="6.0999999999999999E-2"/>
    <x v="458"/>
    <x v="0"/>
    <x v="0"/>
  </r>
  <r>
    <x v="592"/>
    <x v="592"/>
    <x v="591"/>
    <x v="51"/>
    <n v="250"/>
    <x v="2"/>
    <x v="0"/>
    <s v="USD"/>
    <n v="1417584860"/>
    <n v="1414992860"/>
    <x v="0"/>
    <n v="1"/>
    <b v="0"/>
    <x v="7"/>
    <n v="3.3333333333333335"/>
    <x v="409"/>
    <x v="0"/>
    <x v="0"/>
  </r>
  <r>
    <x v="593"/>
    <x v="593"/>
    <x v="592"/>
    <x v="2"/>
    <n v="115"/>
    <x v="2"/>
    <x v="1"/>
    <s v="GBP"/>
    <n v="1428333345"/>
    <n v="1425744945"/>
    <x v="0"/>
    <n v="7"/>
    <b v="0"/>
    <x v="7"/>
    <n v="23"/>
    <x v="459"/>
    <x v="0"/>
    <x v="0"/>
  </r>
  <r>
    <x v="594"/>
    <x v="594"/>
    <x v="593"/>
    <x v="31"/>
    <n v="26"/>
    <x v="2"/>
    <x v="0"/>
    <s v="USD"/>
    <n v="1460832206"/>
    <n v="1458240206"/>
    <x v="0"/>
    <n v="2"/>
    <b v="0"/>
    <x v="7"/>
    <n v="0.104"/>
    <x v="31"/>
    <x v="0"/>
    <x v="0"/>
  </r>
  <r>
    <x v="595"/>
    <x v="595"/>
    <x v="594"/>
    <x v="57"/>
    <n v="426"/>
    <x v="2"/>
    <x v="0"/>
    <s v="USD"/>
    <n v="1430703638"/>
    <n v="1426815638"/>
    <x v="0"/>
    <n v="8"/>
    <b v="0"/>
    <x v="7"/>
    <n v="0.42599999999999999"/>
    <x v="460"/>
    <x v="0"/>
    <x v="0"/>
  </r>
  <r>
    <x v="596"/>
    <x v="596"/>
    <x v="595"/>
    <x v="22"/>
    <n v="6"/>
    <x v="2"/>
    <x v="0"/>
    <s v="USD"/>
    <n v="1478122292"/>
    <n v="1475530292"/>
    <x v="0"/>
    <n v="2"/>
    <b v="0"/>
    <x v="7"/>
    <n v="0.03"/>
    <x v="366"/>
    <x v="0"/>
    <x v="0"/>
  </r>
  <r>
    <x v="597"/>
    <x v="597"/>
    <x v="596"/>
    <x v="51"/>
    <n v="20"/>
    <x v="2"/>
    <x v="0"/>
    <s v="USD"/>
    <n v="1469980800"/>
    <n v="1466787335"/>
    <x v="0"/>
    <n v="2"/>
    <b v="0"/>
    <x v="7"/>
    <n v="0.26666666666666666"/>
    <x v="119"/>
    <x v="0"/>
    <x v="0"/>
  </r>
  <r>
    <x v="598"/>
    <x v="598"/>
    <x v="597"/>
    <x v="30"/>
    <n v="850"/>
    <x v="2"/>
    <x v="0"/>
    <s v="USD"/>
    <n v="1417737781"/>
    <n v="1415145781"/>
    <x v="0"/>
    <n v="7"/>
    <b v="0"/>
    <x v="7"/>
    <n v="34"/>
    <x v="461"/>
    <x v="0"/>
    <x v="0"/>
  </r>
  <r>
    <x v="599"/>
    <x v="599"/>
    <x v="598"/>
    <x v="63"/>
    <n v="31"/>
    <x v="2"/>
    <x v="0"/>
    <s v="USD"/>
    <n v="1425827760"/>
    <n v="1423769402"/>
    <x v="0"/>
    <n v="2"/>
    <b v="0"/>
    <x v="7"/>
    <n v="6.2E-2"/>
    <x v="462"/>
    <x v="0"/>
    <x v="0"/>
  </r>
  <r>
    <x v="600"/>
    <x v="600"/>
    <x v="599"/>
    <x v="10"/>
    <n v="100"/>
    <x v="1"/>
    <x v="0"/>
    <s v="USD"/>
    <n v="1431198562"/>
    <n v="1426014562"/>
    <x v="0"/>
    <n v="1"/>
    <b v="0"/>
    <x v="7"/>
    <n v="2"/>
    <x v="101"/>
    <x v="0"/>
    <x v="0"/>
  </r>
  <r>
    <x v="601"/>
    <x v="601"/>
    <x v="600"/>
    <x v="3"/>
    <n v="140"/>
    <x v="1"/>
    <x v="5"/>
    <s v="CAD"/>
    <n v="1419626139"/>
    <n v="1417034139"/>
    <x v="0"/>
    <n v="6"/>
    <b v="0"/>
    <x v="7"/>
    <n v="1.4000000000000001"/>
    <x v="463"/>
    <x v="0"/>
    <x v="0"/>
  </r>
  <r>
    <x v="602"/>
    <x v="602"/>
    <x v="601"/>
    <x v="54"/>
    <n v="0"/>
    <x v="1"/>
    <x v="0"/>
    <s v="USD"/>
    <n v="1434654215"/>
    <n v="1432062215"/>
    <x v="0"/>
    <n v="0"/>
    <b v="0"/>
    <x v="7"/>
    <n v="0"/>
    <x v="121"/>
    <x v="0"/>
    <x v="0"/>
  </r>
  <r>
    <x v="603"/>
    <x v="603"/>
    <x v="602"/>
    <x v="36"/>
    <n v="590.02"/>
    <x v="1"/>
    <x v="0"/>
    <s v="USD"/>
    <n v="1408029623"/>
    <n v="1405437623"/>
    <x v="0"/>
    <n v="13"/>
    <b v="0"/>
    <x v="7"/>
    <n v="3.9334666666666664"/>
    <x v="464"/>
    <x v="0"/>
    <x v="0"/>
  </r>
  <r>
    <x v="604"/>
    <x v="604"/>
    <x v="603"/>
    <x v="15"/>
    <n v="0"/>
    <x v="1"/>
    <x v="0"/>
    <s v="USD"/>
    <n v="1409187056"/>
    <n v="1406595056"/>
    <x v="0"/>
    <n v="0"/>
    <b v="0"/>
    <x v="7"/>
    <n v="0"/>
    <x v="121"/>
    <x v="0"/>
    <x v="0"/>
  </r>
  <r>
    <x v="605"/>
    <x v="605"/>
    <x v="604"/>
    <x v="10"/>
    <n v="131"/>
    <x v="1"/>
    <x v="0"/>
    <s v="USD"/>
    <n v="1440318908"/>
    <n v="1436430908"/>
    <x v="0"/>
    <n v="8"/>
    <b v="0"/>
    <x v="7"/>
    <n v="2.62"/>
    <x v="465"/>
    <x v="0"/>
    <x v="0"/>
  </r>
  <r>
    <x v="606"/>
    <x v="606"/>
    <x v="605"/>
    <x v="10"/>
    <n v="10"/>
    <x v="1"/>
    <x v="9"/>
    <s v="EUR"/>
    <n v="1432479600"/>
    <n v="1428507409"/>
    <x v="0"/>
    <n v="1"/>
    <b v="0"/>
    <x v="7"/>
    <n v="0.2"/>
    <x v="119"/>
    <x v="0"/>
    <x v="0"/>
  </r>
  <r>
    <x v="607"/>
    <x v="607"/>
    <x v="606"/>
    <x v="49"/>
    <n v="0"/>
    <x v="1"/>
    <x v="0"/>
    <s v="USD"/>
    <n v="1448225336"/>
    <n v="1445629736"/>
    <x v="0"/>
    <n v="0"/>
    <b v="0"/>
    <x v="7"/>
    <n v="0"/>
    <x v="121"/>
    <x v="0"/>
    <x v="0"/>
  </r>
  <r>
    <x v="608"/>
    <x v="608"/>
    <x v="607"/>
    <x v="60"/>
    <n v="1461"/>
    <x v="1"/>
    <x v="0"/>
    <s v="USD"/>
    <n v="1434405980"/>
    <n v="1431813980"/>
    <x v="0"/>
    <n v="5"/>
    <b v="0"/>
    <x v="7"/>
    <n v="0.97400000000000009"/>
    <x v="466"/>
    <x v="0"/>
    <x v="0"/>
  </r>
  <r>
    <x v="609"/>
    <x v="609"/>
    <x v="608"/>
    <x v="153"/>
    <n v="5"/>
    <x v="1"/>
    <x v="1"/>
    <s v="GBP"/>
    <n v="1448761744"/>
    <n v="1446166144"/>
    <x v="0"/>
    <n v="1"/>
    <b v="0"/>
    <x v="7"/>
    <n v="0.64102564102564097"/>
    <x v="144"/>
    <x v="0"/>
    <x v="0"/>
  </r>
  <r>
    <x v="610"/>
    <x v="610"/>
    <x v="609"/>
    <x v="154"/>
    <n v="0"/>
    <x v="1"/>
    <x v="0"/>
    <s v="USD"/>
    <n v="1429732586"/>
    <n v="1427140586"/>
    <x v="0"/>
    <n v="0"/>
    <b v="0"/>
    <x v="7"/>
    <n v="0"/>
    <x v="121"/>
    <x v="0"/>
    <x v="0"/>
  </r>
  <r>
    <x v="611"/>
    <x v="611"/>
    <x v="610"/>
    <x v="58"/>
    <n v="0"/>
    <x v="1"/>
    <x v="6"/>
    <s v="EUR"/>
    <n v="1453210037"/>
    <n v="1448026037"/>
    <x v="0"/>
    <n v="0"/>
    <b v="0"/>
    <x v="7"/>
    <n v="0"/>
    <x v="121"/>
    <x v="0"/>
    <x v="0"/>
  </r>
  <r>
    <x v="612"/>
    <x v="612"/>
    <x v="611"/>
    <x v="3"/>
    <n v="0"/>
    <x v="1"/>
    <x v="13"/>
    <s v="EUR"/>
    <n v="1472777146"/>
    <n v="1470185146"/>
    <x v="0"/>
    <n v="0"/>
    <b v="0"/>
    <x v="7"/>
    <n v="0"/>
    <x v="121"/>
    <x v="0"/>
    <x v="0"/>
  </r>
  <r>
    <x v="613"/>
    <x v="613"/>
    <x v="612"/>
    <x v="127"/>
    <n v="12818"/>
    <x v="1"/>
    <x v="0"/>
    <s v="USD"/>
    <n v="1443675540"/>
    <n v="1441022120"/>
    <x v="0"/>
    <n v="121"/>
    <b v="0"/>
    <x v="7"/>
    <n v="21.363333333333333"/>
    <x v="467"/>
    <x v="0"/>
    <x v="0"/>
  </r>
  <r>
    <x v="614"/>
    <x v="614"/>
    <x v="613"/>
    <x v="3"/>
    <n v="0"/>
    <x v="1"/>
    <x v="0"/>
    <s v="USD"/>
    <n v="1466731740"/>
    <n v="1464139740"/>
    <x v="0"/>
    <n v="0"/>
    <b v="0"/>
    <x v="7"/>
    <n v="0"/>
    <x v="121"/>
    <x v="0"/>
    <x v="0"/>
  </r>
  <r>
    <x v="615"/>
    <x v="615"/>
    <x v="614"/>
    <x v="155"/>
    <n v="0"/>
    <x v="1"/>
    <x v="4"/>
    <s v="NZD"/>
    <n v="1443149759"/>
    <n v="1440557759"/>
    <x v="0"/>
    <n v="0"/>
    <b v="0"/>
    <x v="7"/>
    <n v="0"/>
    <x v="121"/>
    <x v="0"/>
    <x v="0"/>
  </r>
  <r>
    <x v="616"/>
    <x v="616"/>
    <x v="615"/>
    <x v="10"/>
    <n v="0"/>
    <x v="1"/>
    <x v="6"/>
    <s v="EUR"/>
    <n v="1488013307"/>
    <n v="1485421307"/>
    <x v="0"/>
    <n v="0"/>
    <b v="0"/>
    <x v="7"/>
    <n v="0"/>
    <x v="121"/>
    <x v="0"/>
    <x v="0"/>
  </r>
  <r>
    <x v="617"/>
    <x v="617"/>
    <x v="616"/>
    <x v="13"/>
    <n v="60"/>
    <x v="1"/>
    <x v="1"/>
    <s v="GBP"/>
    <n v="1431072843"/>
    <n v="1427184843"/>
    <x v="0"/>
    <n v="3"/>
    <b v="0"/>
    <x v="7"/>
    <n v="3"/>
    <x v="135"/>
    <x v="0"/>
    <x v="0"/>
  </r>
  <r>
    <x v="618"/>
    <x v="618"/>
    <x v="617"/>
    <x v="44"/>
    <n v="0"/>
    <x v="1"/>
    <x v="0"/>
    <s v="USD"/>
    <n v="1449689203"/>
    <n v="1447097203"/>
    <x v="0"/>
    <n v="0"/>
    <b v="0"/>
    <x v="7"/>
    <n v="0"/>
    <x v="121"/>
    <x v="0"/>
    <x v="0"/>
  </r>
  <r>
    <x v="619"/>
    <x v="619"/>
    <x v="618"/>
    <x v="156"/>
    <n v="1"/>
    <x v="1"/>
    <x v="0"/>
    <s v="USD"/>
    <n v="1416933390"/>
    <n v="1411745790"/>
    <x v="0"/>
    <n v="1"/>
    <b v="0"/>
    <x v="7"/>
    <n v="3.9999999999999996E-5"/>
    <x v="120"/>
    <x v="0"/>
    <x v="0"/>
  </r>
  <r>
    <x v="620"/>
    <x v="620"/>
    <x v="619"/>
    <x v="11"/>
    <n v="300"/>
    <x v="1"/>
    <x v="5"/>
    <s v="CAD"/>
    <n v="1408986738"/>
    <n v="1405098738"/>
    <x v="0"/>
    <n v="1"/>
    <b v="0"/>
    <x v="7"/>
    <n v="1"/>
    <x v="468"/>
    <x v="0"/>
    <x v="0"/>
  </r>
  <r>
    <x v="621"/>
    <x v="621"/>
    <x v="620"/>
    <x v="31"/>
    <n v="261"/>
    <x v="1"/>
    <x v="0"/>
    <s v="USD"/>
    <n v="1467934937"/>
    <n v="1465342937"/>
    <x v="0"/>
    <n v="3"/>
    <b v="0"/>
    <x v="7"/>
    <n v="1.044"/>
    <x v="469"/>
    <x v="0"/>
    <x v="0"/>
  </r>
  <r>
    <x v="622"/>
    <x v="622"/>
    <x v="621"/>
    <x v="12"/>
    <n v="341"/>
    <x v="1"/>
    <x v="0"/>
    <s v="USD"/>
    <n v="1467398138"/>
    <n v="1465670138"/>
    <x v="0"/>
    <n v="9"/>
    <b v="0"/>
    <x v="7"/>
    <n v="5.6833333333333336"/>
    <x v="470"/>
    <x v="0"/>
    <x v="0"/>
  </r>
  <r>
    <x v="623"/>
    <x v="623"/>
    <x v="622"/>
    <x v="96"/>
    <n v="0"/>
    <x v="1"/>
    <x v="2"/>
    <s v="AUD"/>
    <n v="1432771997"/>
    <n v="1430179997"/>
    <x v="0"/>
    <n v="0"/>
    <b v="0"/>
    <x v="7"/>
    <n v="0"/>
    <x v="121"/>
    <x v="0"/>
    <x v="0"/>
  </r>
  <r>
    <x v="624"/>
    <x v="624"/>
    <x v="623"/>
    <x v="10"/>
    <n v="0"/>
    <x v="1"/>
    <x v="0"/>
    <s v="USD"/>
    <n v="1431647041"/>
    <n v="1429055041"/>
    <x v="0"/>
    <n v="0"/>
    <b v="0"/>
    <x v="7"/>
    <n v="0"/>
    <x v="121"/>
    <x v="0"/>
    <x v="0"/>
  </r>
  <r>
    <x v="625"/>
    <x v="625"/>
    <x v="624"/>
    <x v="31"/>
    <n v="0"/>
    <x v="1"/>
    <x v="5"/>
    <s v="CAD"/>
    <n v="1490560177"/>
    <n v="1487971777"/>
    <x v="0"/>
    <n v="0"/>
    <b v="0"/>
    <x v="7"/>
    <n v="0"/>
    <x v="121"/>
    <x v="0"/>
    <x v="0"/>
  </r>
  <r>
    <x v="626"/>
    <x v="626"/>
    <x v="625"/>
    <x v="31"/>
    <n v="4345"/>
    <x v="1"/>
    <x v="0"/>
    <s v="USD"/>
    <n v="1439644920"/>
    <n v="1436793939"/>
    <x v="0"/>
    <n v="39"/>
    <b v="0"/>
    <x v="7"/>
    <n v="17.380000000000003"/>
    <x v="471"/>
    <x v="0"/>
    <x v="0"/>
  </r>
  <r>
    <x v="627"/>
    <x v="627"/>
    <x v="626"/>
    <x v="157"/>
    <n v="90"/>
    <x v="1"/>
    <x v="11"/>
    <s v="SEK"/>
    <n v="1457996400"/>
    <n v="1452842511"/>
    <x v="0"/>
    <n v="1"/>
    <b v="0"/>
    <x v="7"/>
    <n v="0.02"/>
    <x v="472"/>
    <x v="0"/>
    <x v="0"/>
  </r>
  <r>
    <x v="628"/>
    <x v="628"/>
    <x v="627"/>
    <x v="10"/>
    <n v="0"/>
    <x v="1"/>
    <x v="0"/>
    <s v="USD"/>
    <n v="1405269457"/>
    <n v="1402677457"/>
    <x v="0"/>
    <n v="0"/>
    <b v="0"/>
    <x v="7"/>
    <n v="0"/>
    <x v="121"/>
    <x v="0"/>
    <x v="0"/>
  </r>
  <r>
    <x v="629"/>
    <x v="629"/>
    <x v="628"/>
    <x v="61"/>
    <n v="350"/>
    <x v="1"/>
    <x v="2"/>
    <s v="AUD"/>
    <n v="1463239108"/>
    <n v="1460647108"/>
    <x v="0"/>
    <n v="3"/>
    <b v="0"/>
    <x v="7"/>
    <n v="0.17500000000000002"/>
    <x v="473"/>
    <x v="0"/>
    <x v="0"/>
  </r>
  <r>
    <x v="630"/>
    <x v="630"/>
    <x v="629"/>
    <x v="158"/>
    <n v="10"/>
    <x v="1"/>
    <x v="0"/>
    <s v="USD"/>
    <n v="1441516200"/>
    <n v="1438959121"/>
    <x v="0"/>
    <n v="1"/>
    <b v="0"/>
    <x v="7"/>
    <n v="8.3340278356529712E-2"/>
    <x v="119"/>
    <x v="0"/>
    <x v="0"/>
  </r>
  <r>
    <x v="631"/>
    <x v="631"/>
    <x v="630"/>
    <x v="63"/>
    <n v="690"/>
    <x v="1"/>
    <x v="5"/>
    <s v="CAD"/>
    <n v="1464460329"/>
    <n v="1461954729"/>
    <x v="0"/>
    <n v="9"/>
    <b v="0"/>
    <x v="7"/>
    <n v="1.38"/>
    <x v="474"/>
    <x v="0"/>
    <x v="0"/>
  </r>
  <r>
    <x v="632"/>
    <x v="632"/>
    <x v="631"/>
    <x v="22"/>
    <n v="0"/>
    <x v="1"/>
    <x v="9"/>
    <s v="EUR"/>
    <n v="1448470165"/>
    <n v="1445874565"/>
    <x v="0"/>
    <n v="0"/>
    <b v="0"/>
    <x v="7"/>
    <n v="0"/>
    <x v="121"/>
    <x v="0"/>
    <x v="0"/>
  </r>
  <r>
    <x v="633"/>
    <x v="633"/>
    <x v="632"/>
    <x v="3"/>
    <n v="1245"/>
    <x v="1"/>
    <x v="0"/>
    <s v="USD"/>
    <n v="1466204400"/>
    <n v="1463469062"/>
    <x v="0"/>
    <n v="25"/>
    <b v="0"/>
    <x v="7"/>
    <n v="12.45"/>
    <x v="475"/>
    <x v="0"/>
    <x v="0"/>
  </r>
  <r>
    <x v="634"/>
    <x v="634"/>
    <x v="633"/>
    <x v="10"/>
    <n v="1"/>
    <x v="1"/>
    <x v="0"/>
    <s v="USD"/>
    <n v="1424989029"/>
    <n v="1422397029"/>
    <x v="0"/>
    <n v="1"/>
    <b v="0"/>
    <x v="7"/>
    <n v="0.02"/>
    <x v="120"/>
    <x v="0"/>
    <x v="0"/>
  </r>
  <r>
    <x v="635"/>
    <x v="635"/>
    <x v="634"/>
    <x v="31"/>
    <n v="2"/>
    <x v="1"/>
    <x v="0"/>
    <s v="USD"/>
    <n v="1428804762"/>
    <n v="1426212762"/>
    <x v="0"/>
    <n v="1"/>
    <b v="0"/>
    <x v="7"/>
    <n v="8.0000000000000002E-3"/>
    <x v="453"/>
    <x v="0"/>
    <x v="0"/>
  </r>
  <r>
    <x v="636"/>
    <x v="636"/>
    <x v="635"/>
    <x v="13"/>
    <n v="4"/>
    <x v="1"/>
    <x v="1"/>
    <s v="GBP"/>
    <n v="1433587620"/>
    <n v="1430996150"/>
    <x v="0"/>
    <n v="1"/>
    <b v="0"/>
    <x v="7"/>
    <n v="0.2"/>
    <x v="143"/>
    <x v="0"/>
    <x v="0"/>
  </r>
  <r>
    <x v="637"/>
    <x v="637"/>
    <x v="636"/>
    <x v="57"/>
    <n v="0"/>
    <x v="1"/>
    <x v="1"/>
    <s v="GBP"/>
    <n v="1488063840"/>
    <n v="1485558318"/>
    <x v="0"/>
    <n v="0"/>
    <b v="0"/>
    <x v="7"/>
    <n v="0"/>
    <x v="121"/>
    <x v="0"/>
    <x v="0"/>
  </r>
  <r>
    <x v="638"/>
    <x v="638"/>
    <x v="637"/>
    <x v="61"/>
    <n v="18"/>
    <x v="1"/>
    <x v="12"/>
    <s v="EUR"/>
    <n v="1490447662"/>
    <n v="1485267262"/>
    <x v="0"/>
    <n v="6"/>
    <b v="0"/>
    <x v="7"/>
    <n v="9.0000000000000011E-3"/>
    <x v="366"/>
    <x v="0"/>
    <x v="0"/>
  </r>
  <r>
    <x v="639"/>
    <x v="639"/>
    <x v="638"/>
    <x v="80"/>
    <n v="1"/>
    <x v="1"/>
    <x v="0"/>
    <s v="USD"/>
    <n v="1413208795"/>
    <n v="1408024795"/>
    <x v="0"/>
    <n v="1"/>
    <b v="0"/>
    <x v="7"/>
    <n v="9.9999999999999991E-5"/>
    <x v="120"/>
    <x v="0"/>
    <x v="0"/>
  </r>
  <r>
    <x v="640"/>
    <x v="640"/>
    <x v="639"/>
    <x v="159"/>
    <n v="101"/>
    <x v="0"/>
    <x v="6"/>
    <s v="EUR"/>
    <n v="1480028400"/>
    <n v="1478685915"/>
    <x v="0"/>
    <n v="2"/>
    <b v="1"/>
    <x v="8"/>
    <n v="144.28571428571428"/>
    <x v="476"/>
    <x v="0"/>
    <x v="0"/>
  </r>
  <r>
    <x v="641"/>
    <x v="641"/>
    <x v="640"/>
    <x v="79"/>
    <n v="47665"/>
    <x v="0"/>
    <x v="0"/>
    <s v="USD"/>
    <n v="1439473248"/>
    <n v="1436881248"/>
    <x v="0"/>
    <n v="315"/>
    <b v="1"/>
    <x v="8"/>
    <n v="119.16249999999999"/>
    <x v="477"/>
    <x v="0"/>
    <x v="0"/>
  </r>
  <r>
    <x v="642"/>
    <x v="642"/>
    <x v="641"/>
    <x v="22"/>
    <n v="292097"/>
    <x v="0"/>
    <x v="12"/>
    <s v="EUR"/>
    <n v="1439998674"/>
    <n v="1436888274"/>
    <x v="0"/>
    <n v="2174"/>
    <b v="1"/>
    <x v="8"/>
    <n v="1460.4850000000001"/>
    <x v="478"/>
    <x v="0"/>
    <x v="0"/>
  </r>
  <r>
    <x v="643"/>
    <x v="643"/>
    <x v="642"/>
    <x v="31"/>
    <n v="26452"/>
    <x v="0"/>
    <x v="0"/>
    <s v="USD"/>
    <n v="1433085875"/>
    <n v="1428333875"/>
    <x v="0"/>
    <n v="152"/>
    <b v="1"/>
    <x v="8"/>
    <n v="105.80799999999999"/>
    <x v="479"/>
    <x v="0"/>
    <x v="0"/>
  </r>
  <r>
    <x v="644"/>
    <x v="644"/>
    <x v="643"/>
    <x v="31"/>
    <n v="75029.48"/>
    <x v="0"/>
    <x v="0"/>
    <s v="USD"/>
    <n v="1414544400"/>
    <n v="1410883139"/>
    <x v="0"/>
    <n v="1021"/>
    <b v="1"/>
    <x v="8"/>
    <n v="300.11791999999997"/>
    <x v="480"/>
    <x v="0"/>
    <x v="0"/>
  </r>
  <r>
    <x v="645"/>
    <x v="645"/>
    <x v="644"/>
    <x v="13"/>
    <n v="5574"/>
    <x v="0"/>
    <x v="0"/>
    <s v="USD"/>
    <n v="1470962274"/>
    <n v="1468370274"/>
    <x v="0"/>
    <n v="237"/>
    <b v="1"/>
    <x v="8"/>
    <n v="278.7"/>
    <x v="481"/>
    <x v="0"/>
    <x v="0"/>
  </r>
  <r>
    <x v="646"/>
    <x v="646"/>
    <x v="645"/>
    <x v="134"/>
    <n v="1055.01"/>
    <x v="0"/>
    <x v="0"/>
    <s v="USD"/>
    <n v="1407788867"/>
    <n v="1405196867"/>
    <x v="0"/>
    <n v="27"/>
    <b v="1"/>
    <x v="8"/>
    <n v="131.87625"/>
    <x v="482"/>
    <x v="0"/>
    <x v="0"/>
  </r>
  <r>
    <x v="647"/>
    <x v="647"/>
    <x v="646"/>
    <x v="13"/>
    <n v="2141"/>
    <x v="0"/>
    <x v="5"/>
    <s v="CAD"/>
    <n v="1458235549"/>
    <n v="1455647149"/>
    <x v="0"/>
    <n v="17"/>
    <b v="1"/>
    <x v="8"/>
    <n v="107.05"/>
    <x v="483"/>
    <x v="0"/>
    <x v="0"/>
  </r>
  <r>
    <x v="648"/>
    <x v="648"/>
    <x v="647"/>
    <x v="19"/>
    <n v="44388"/>
    <x v="0"/>
    <x v="0"/>
    <s v="USD"/>
    <n v="1413304708"/>
    <n v="1410280708"/>
    <x v="0"/>
    <n v="27"/>
    <b v="1"/>
    <x v="8"/>
    <n v="126.82285714285715"/>
    <x v="484"/>
    <x v="0"/>
    <x v="0"/>
  </r>
  <r>
    <x v="649"/>
    <x v="649"/>
    <x v="648"/>
    <x v="30"/>
    <n v="3499"/>
    <x v="0"/>
    <x v="0"/>
    <s v="USD"/>
    <n v="1410904413"/>
    <n v="1409090013"/>
    <x v="0"/>
    <n v="82"/>
    <b v="1"/>
    <x v="8"/>
    <n v="139.96"/>
    <x v="485"/>
    <x v="0"/>
    <x v="0"/>
  </r>
  <r>
    <x v="650"/>
    <x v="650"/>
    <x v="649"/>
    <x v="15"/>
    <n v="1686"/>
    <x v="0"/>
    <x v="0"/>
    <s v="USD"/>
    <n v="1418953984"/>
    <n v="1413766384"/>
    <x v="0"/>
    <n v="48"/>
    <b v="1"/>
    <x v="8"/>
    <n v="112.4"/>
    <x v="486"/>
    <x v="0"/>
    <x v="0"/>
  </r>
  <r>
    <x v="651"/>
    <x v="651"/>
    <x v="650"/>
    <x v="31"/>
    <n v="25132"/>
    <x v="0"/>
    <x v="0"/>
    <s v="USD"/>
    <n v="1418430311"/>
    <n v="1415838311"/>
    <x v="0"/>
    <n v="105"/>
    <b v="1"/>
    <x v="8"/>
    <n v="100.52799999999999"/>
    <x v="487"/>
    <x v="0"/>
    <x v="0"/>
  </r>
  <r>
    <x v="652"/>
    <x v="652"/>
    <x v="651"/>
    <x v="9"/>
    <n v="3014"/>
    <x v="0"/>
    <x v="0"/>
    <s v="USD"/>
    <n v="1480613650"/>
    <n v="1478018050"/>
    <x v="0"/>
    <n v="28"/>
    <b v="1"/>
    <x v="8"/>
    <n v="100.46666666666665"/>
    <x v="488"/>
    <x v="0"/>
    <x v="0"/>
  </r>
  <r>
    <x v="653"/>
    <x v="653"/>
    <x v="652"/>
    <x v="96"/>
    <n v="106084.5"/>
    <x v="0"/>
    <x v="0"/>
    <s v="USD"/>
    <n v="1440082240"/>
    <n v="1436885440"/>
    <x v="0"/>
    <n v="1107"/>
    <b v="1"/>
    <x v="8"/>
    <n v="141.446"/>
    <x v="489"/>
    <x v="0"/>
    <x v="0"/>
  </r>
  <r>
    <x v="654"/>
    <x v="654"/>
    <x v="653"/>
    <x v="14"/>
    <n v="32075"/>
    <x v="0"/>
    <x v="0"/>
    <s v="USD"/>
    <n v="1436396313"/>
    <n v="1433804313"/>
    <x v="0"/>
    <n v="1013"/>
    <b v="1"/>
    <x v="8"/>
    <n v="267.29166666666669"/>
    <x v="490"/>
    <x v="0"/>
    <x v="0"/>
  </r>
  <r>
    <x v="655"/>
    <x v="655"/>
    <x v="654"/>
    <x v="6"/>
    <n v="11751"/>
    <x v="0"/>
    <x v="0"/>
    <s v="USD"/>
    <n v="1426197512"/>
    <n v="1423609112"/>
    <x v="0"/>
    <n v="274"/>
    <b v="1"/>
    <x v="8"/>
    <n v="146.88749999999999"/>
    <x v="491"/>
    <x v="0"/>
    <x v="0"/>
  </r>
  <r>
    <x v="656"/>
    <x v="656"/>
    <x v="655"/>
    <x v="10"/>
    <n v="10678"/>
    <x v="0"/>
    <x v="0"/>
    <s v="USD"/>
    <n v="1460917119"/>
    <n v="1455736719"/>
    <x v="0"/>
    <n v="87"/>
    <b v="1"/>
    <x v="8"/>
    <n v="213.56"/>
    <x v="492"/>
    <x v="0"/>
    <x v="0"/>
  </r>
  <r>
    <x v="657"/>
    <x v="657"/>
    <x v="656"/>
    <x v="36"/>
    <n v="18855"/>
    <x v="0"/>
    <x v="0"/>
    <s v="USD"/>
    <n v="1450901872"/>
    <n v="1448309872"/>
    <x v="0"/>
    <n v="99"/>
    <b v="1"/>
    <x v="8"/>
    <n v="125.69999999999999"/>
    <x v="493"/>
    <x v="0"/>
    <x v="0"/>
  </r>
  <r>
    <x v="658"/>
    <x v="658"/>
    <x v="657"/>
    <x v="160"/>
    <n v="30177"/>
    <x v="0"/>
    <x v="0"/>
    <s v="USD"/>
    <n v="1437933600"/>
    <n v="1435117889"/>
    <x v="0"/>
    <n v="276"/>
    <b v="1"/>
    <x v="8"/>
    <n v="104.46206037108834"/>
    <x v="494"/>
    <x v="0"/>
    <x v="0"/>
  </r>
  <r>
    <x v="659"/>
    <x v="659"/>
    <x v="658"/>
    <x v="9"/>
    <n v="3017"/>
    <x v="0"/>
    <x v="0"/>
    <s v="USD"/>
    <n v="1440339295"/>
    <n v="1437747295"/>
    <x v="0"/>
    <n v="21"/>
    <b v="1"/>
    <x v="8"/>
    <n v="100.56666666666668"/>
    <x v="495"/>
    <x v="0"/>
    <x v="0"/>
  </r>
  <r>
    <x v="660"/>
    <x v="660"/>
    <x v="659"/>
    <x v="63"/>
    <n v="1529"/>
    <x v="2"/>
    <x v="0"/>
    <s v="USD"/>
    <n v="1415558879"/>
    <n v="1412963279"/>
    <x v="0"/>
    <n v="18"/>
    <b v="0"/>
    <x v="8"/>
    <n v="3.0579999999999998"/>
    <x v="496"/>
    <x v="0"/>
    <x v="0"/>
  </r>
  <r>
    <x v="661"/>
    <x v="661"/>
    <x v="660"/>
    <x v="3"/>
    <n v="95"/>
    <x v="2"/>
    <x v="0"/>
    <s v="USD"/>
    <n v="1477236559"/>
    <n v="1474644559"/>
    <x v="0"/>
    <n v="9"/>
    <b v="0"/>
    <x v="8"/>
    <n v="0.95"/>
    <x v="497"/>
    <x v="0"/>
    <x v="0"/>
  </r>
  <r>
    <x v="662"/>
    <x v="662"/>
    <x v="661"/>
    <x v="130"/>
    <n v="156"/>
    <x v="2"/>
    <x v="0"/>
    <s v="USD"/>
    <n v="1421404247"/>
    <n v="1418812247"/>
    <x v="0"/>
    <n v="4"/>
    <b v="0"/>
    <x v="8"/>
    <n v="0.4"/>
    <x v="498"/>
    <x v="0"/>
    <x v="0"/>
  </r>
  <r>
    <x v="663"/>
    <x v="663"/>
    <x v="662"/>
    <x v="61"/>
    <n v="700"/>
    <x v="2"/>
    <x v="8"/>
    <s v="DKK"/>
    <n v="1437250456"/>
    <n v="1434658456"/>
    <x v="0"/>
    <n v="7"/>
    <b v="0"/>
    <x v="8"/>
    <n v="0.35000000000000003"/>
    <x v="101"/>
    <x v="0"/>
    <x v="0"/>
  </r>
  <r>
    <x v="664"/>
    <x v="664"/>
    <x v="663"/>
    <x v="14"/>
    <n v="904"/>
    <x v="2"/>
    <x v="0"/>
    <s v="USD"/>
    <n v="1428940775"/>
    <n v="1426348775"/>
    <x v="0"/>
    <n v="29"/>
    <b v="0"/>
    <x v="8"/>
    <n v="7.5333333333333332"/>
    <x v="499"/>
    <x v="0"/>
    <x v="0"/>
  </r>
  <r>
    <x v="665"/>
    <x v="665"/>
    <x v="664"/>
    <x v="3"/>
    <n v="1864"/>
    <x v="2"/>
    <x v="0"/>
    <s v="USD"/>
    <n v="1484327061"/>
    <n v="1479143061"/>
    <x v="0"/>
    <n v="12"/>
    <b v="0"/>
    <x v="8"/>
    <n v="18.64"/>
    <x v="500"/>
    <x v="0"/>
    <x v="0"/>
  </r>
  <r>
    <x v="666"/>
    <x v="666"/>
    <x v="665"/>
    <x v="61"/>
    <n v="8"/>
    <x v="2"/>
    <x v="0"/>
    <s v="USD"/>
    <n v="1408305498"/>
    <n v="1405713498"/>
    <x v="0"/>
    <n v="4"/>
    <b v="0"/>
    <x v="8"/>
    <n v="4.0000000000000001E-3"/>
    <x v="453"/>
    <x v="0"/>
    <x v="0"/>
  </r>
  <r>
    <x v="667"/>
    <x v="667"/>
    <x v="666"/>
    <x v="63"/>
    <n v="5010"/>
    <x v="2"/>
    <x v="13"/>
    <s v="EUR"/>
    <n v="1477731463"/>
    <n v="1474275463"/>
    <x v="0"/>
    <n v="28"/>
    <b v="0"/>
    <x v="8"/>
    <n v="10.02"/>
    <x v="501"/>
    <x v="0"/>
    <x v="0"/>
  </r>
  <r>
    <x v="668"/>
    <x v="668"/>
    <x v="667"/>
    <x v="36"/>
    <n v="684"/>
    <x v="2"/>
    <x v="0"/>
    <s v="USD"/>
    <n v="1431374222"/>
    <n v="1427486222"/>
    <x v="0"/>
    <n v="25"/>
    <b v="0"/>
    <x v="8"/>
    <n v="4.5600000000000005"/>
    <x v="502"/>
    <x v="0"/>
    <x v="0"/>
  </r>
  <r>
    <x v="669"/>
    <x v="669"/>
    <x v="668"/>
    <x v="61"/>
    <n v="43015"/>
    <x v="2"/>
    <x v="11"/>
    <s v="SEK"/>
    <n v="1467817258"/>
    <n v="1465225258"/>
    <x v="0"/>
    <n v="28"/>
    <b v="0"/>
    <x v="8"/>
    <n v="21.5075"/>
    <x v="503"/>
    <x v="0"/>
    <x v="0"/>
  </r>
  <r>
    <x v="670"/>
    <x v="670"/>
    <x v="669"/>
    <x v="161"/>
    <n v="26349"/>
    <x v="2"/>
    <x v="13"/>
    <s v="EUR"/>
    <n v="1466323800"/>
    <n v="1463418120"/>
    <x v="0"/>
    <n v="310"/>
    <b v="0"/>
    <x v="8"/>
    <n v="29.276666666666667"/>
    <x v="504"/>
    <x v="0"/>
    <x v="0"/>
  </r>
  <r>
    <x v="671"/>
    <x v="671"/>
    <x v="670"/>
    <x v="11"/>
    <n v="11828"/>
    <x v="2"/>
    <x v="0"/>
    <s v="USD"/>
    <n v="1421208000"/>
    <n v="1418315852"/>
    <x v="0"/>
    <n v="15"/>
    <b v="0"/>
    <x v="8"/>
    <n v="39.426666666666662"/>
    <x v="505"/>
    <x v="0"/>
    <x v="0"/>
  </r>
  <r>
    <x v="672"/>
    <x v="672"/>
    <x v="671"/>
    <x v="63"/>
    <n v="10814"/>
    <x v="2"/>
    <x v="0"/>
    <s v="USD"/>
    <n v="1420088340"/>
    <n v="1417410964"/>
    <x v="0"/>
    <n v="215"/>
    <b v="0"/>
    <x v="8"/>
    <n v="21.628"/>
    <x v="506"/>
    <x v="0"/>
    <x v="0"/>
  </r>
  <r>
    <x v="673"/>
    <x v="673"/>
    <x v="672"/>
    <x v="57"/>
    <n v="205"/>
    <x v="2"/>
    <x v="0"/>
    <s v="USD"/>
    <n v="1409602217"/>
    <n v="1405714217"/>
    <x v="0"/>
    <n v="3"/>
    <b v="0"/>
    <x v="8"/>
    <n v="0.20500000000000002"/>
    <x v="414"/>
    <x v="0"/>
    <x v="0"/>
  </r>
  <r>
    <x v="674"/>
    <x v="674"/>
    <x v="673"/>
    <x v="63"/>
    <n v="15"/>
    <x v="2"/>
    <x v="0"/>
    <s v="USD"/>
    <n v="1407811627"/>
    <n v="1402627627"/>
    <x v="0"/>
    <n v="2"/>
    <b v="0"/>
    <x v="8"/>
    <n v="0.03"/>
    <x v="507"/>
    <x v="0"/>
    <x v="0"/>
  </r>
  <r>
    <x v="675"/>
    <x v="675"/>
    <x v="674"/>
    <x v="12"/>
    <n v="891"/>
    <x v="2"/>
    <x v="0"/>
    <s v="USD"/>
    <n v="1420095540"/>
    <n v="1417558804"/>
    <x v="0"/>
    <n v="26"/>
    <b v="0"/>
    <x v="8"/>
    <n v="14.85"/>
    <x v="508"/>
    <x v="0"/>
    <x v="0"/>
  </r>
  <r>
    <x v="676"/>
    <x v="676"/>
    <x v="675"/>
    <x v="57"/>
    <n v="1471"/>
    <x v="2"/>
    <x v="5"/>
    <s v="CAD"/>
    <n v="1423333581"/>
    <n v="1420741581"/>
    <x v="0"/>
    <n v="24"/>
    <b v="0"/>
    <x v="8"/>
    <n v="1.4710000000000001"/>
    <x v="509"/>
    <x v="0"/>
    <x v="0"/>
  </r>
  <r>
    <x v="677"/>
    <x v="677"/>
    <x v="676"/>
    <x v="63"/>
    <n v="12792"/>
    <x v="2"/>
    <x v="13"/>
    <s v="EUR"/>
    <n v="1467106895"/>
    <n v="1463218895"/>
    <x v="0"/>
    <n v="96"/>
    <b v="0"/>
    <x v="8"/>
    <n v="25.584"/>
    <x v="510"/>
    <x v="0"/>
    <x v="0"/>
  </r>
  <r>
    <x v="678"/>
    <x v="678"/>
    <x v="677"/>
    <x v="88"/>
    <n v="1108"/>
    <x v="2"/>
    <x v="0"/>
    <s v="USD"/>
    <n v="1463821338"/>
    <n v="1461229338"/>
    <x v="0"/>
    <n v="17"/>
    <b v="0"/>
    <x v="8"/>
    <n v="3.8206896551724134"/>
    <x v="511"/>
    <x v="0"/>
    <x v="0"/>
  </r>
  <r>
    <x v="679"/>
    <x v="679"/>
    <x v="678"/>
    <x v="162"/>
    <n v="8827"/>
    <x v="2"/>
    <x v="0"/>
    <s v="USD"/>
    <n v="1472920909"/>
    <n v="1467736909"/>
    <x v="0"/>
    <n v="94"/>
    <b v="0"/>
    <x v="8"/>
    <n v="15.485964912280703"/>
    <x v="512"/>
    <x v="0"/>
    <x v="0"/>
  </r>
  <r>
    <x v="680"/>
    <x v="680"/>
    <x v="679"/>
    <x v="96"/>
    <n v="19434"/>
    <x v="2"/>
    <x v="0"/>
    <s v="USD"/>
    <n v="1410955331"/>
    <n v="1407931331"/>
    <x v="0"/>
    <n v="129"/>
    <b v="0"/>
    <x v="8"/>
    <n v="25.912000000000003"/>
    <x v="513"/>
    <x v="0"/>
    <x v="0"/>
  </r>
  <r>
    <x v="681"/>
    <x v="681"/>
    <x v="680"/>
    <x v="30"/>
    <n v="1"/>
    <x v="2"/>
    <x v="0"/>
    <s v="USD"/>
    <n v="1477509604"/>
    <n v="1474917604"/>
    <x v="0"/>
    <n v="1"/>
    <b v="0"/>
    <x v="8"/>
    <n v="0.04"/>
    <x v="120"/>
    <x v="0"/>
    <x v="0"/>
  </r>
  <r>
    <x v="682"/>
    <x v="682"/>
    <x v="681"/>
    <x v="63"/>
    <n v="53"/>
    <x v="2"/>
    <x v="0"/>
    <s v="USD"/>
    <n v="1489512122"/>
    <n v="1486923722"/>
    <x v="0"/>
    <n v="4"/>
    <b v="0"/>
    <x v="8"/>
    <n v="0.106"/>
    <x v="514"/>
    <x v="0"/>
    <x v="0"/>
  </r>
  <r>
    <x v="683"/>
    <x v="683"/>
    <x v="682"/>
    <x v="19"/>
    <n v="298"/>
    <x v="2"/>
    <x v="0"/>
    <s v="USD"/>
    <n v="1477949764"/>
    <n v="1474493764"/>
    <x v="0"/>
    <n v="3"/>
    <b v="0"/>
    <x v="8"/>
    <n v="0.85142857142857142"/>
    <x v="515"/>
    <x v="0"/>
    <x v="0"/>
  </r>
  <r>
    <x v="684"/>
    <x v="684"/>
    <x v="683"/>
    <x v="163"/>
    <n v="23948"/>
    <x v="2"/>
    <x v="0"/>
    <s v="USD"/>
    <n v="1406257200"/>
    <n v="1403176891"/>
    <x v="0"/>
    <n v="135"/>
    <b v="0"/>
    <x v="8"/>
    <n v="7.4837500000000006"/>
    <x v="516"/>
    <x v="0"/>
    <x v="0"/>
  </r>
  <r>
    <x v="685"/>
    <x v="685"/>
    <x v="684"/>
    <x v="13"/>
    <n v="553"/>
    <x v="2"/>
    <x v="0"/>
    <s v="USD"/>
    <n v="1421095672"/>
    <n v="1417207672"/>
    <x v="0"/>
    <n v="10"/>
    <b v="0"/>
    <x v="8"/>
    <n v="27.650000000000002"/>
    <x v="517"/>
    <x v="0"/>
    <x v="0"/>
  </r>
  <r>
    <x v="686"/>
    <x v="686"/>
    <x v="685"/>
    <x v="69"/>
    <n v="0"/>
    <x v="2"/>
    <x v="13"/>
    <s v="EUR"/>
    <n v="1438618170"/>
    <n v="1436026170"/>
    <x v="0"/>
    <n v="0"/>
    <b v="0"/>
    <x v="8"/>
    <n v="0"/>
    <x v="121"/>
    <x v="0"/>
    <x v="0"/>
  </r>
  <r>
    <x v="687"/>
    <x v="687"/>
    <x v="686"/>
    <x v="57"/>
    <n v="3550"/>
    <x v="2"/>
    <x v="14"/>
    <s v="MXN"/>
    <n v="1486317653"/>
    <n v="1481133653"/>
    <x v="0"/>
    <n v="6"/>
    <b v="0"/>
    <x v="8"/>
    <n v="3.55"/>
    <x v="518"/>
    <x v="0"/>
    <x v="0"/>
  </r>
  <r>
    <x v="688"/>
    <x v="688"/>
    <x v="687"/>
    <x v="22"/>
    <n v="14598"/>
    <x v="2"/>
    <x v="0"/>
    <s v="USD"/>
    <n v="1444876253"/>
    <n v="1442284253"/>
    <x v="0"/>
    <n v="36"/>
    <b v="0"/>
    <x v="8"/>
    <n v="72.989999999999995"/>
    <x v="519"/>
    <x v="0"/>
    <x v="0"/>
  </r>
  <r>
    <x v="689"/>
    <x v="689"/>
    <x v="688"/>
    <x v="61"/>
    <n v="115297.5"/>
    <x v="2"/>
    <x v="0"/>
    <s v="USD"/>
    <n v="1481173140"/>
    <n v="1478016097"/>
    <x v="0"/>
    <n v="336"/>
    <b v="0"/>
    <x v="8"/>
    <n v="57.648750000000007"/>
    <x v="520"/>
    <x v="0"/>
    <x v="0"/>
  </r>
  <r>
    <x v="690"/>
    <x v="690"/>
    <x v="689"/>
    <x v="22"/>
    <n v="2468"/>
    <x v="2"/>
    <x v="0"/>
    <s v="USD"/>
    <n v="1473400800"/>
    <n v="1469718841"/>
    <x v="0"/>
    <n v="34"/>
    <b v="0"/>
    <x v="8"/>
    <n v="12.34"/>
    <x v="521"/>
    <x v="0"/>
    <x v="0"/>
  </r>
  <r>
    <x v="691"/>
    <x v="691"/>
    <x v="690"/>
    <x v="63"/>
    <n v="260"/>
    <x v="2"/>
    <x v="0"/>
    <s v="USD"/>
    <n v="1435711246"/>
    <n v="1433292046"/>
    <x v="0"/>
    <n v="10"/>
    <b v="0"/>
    <x v="8"/>
    <n v="0.52"/>
    <x v="438"/>
    <x v="0"/>
    <x v="0"/>
  </r>
  <r>
    <x v="692"/>
    <x v="692"/>
    <x v="691"/>
    <x v="22"/>
    <n v="1306"/>
    <x v="2"/>
    <x v="1"/>
    <s v="GBP"/>
    <n v="1482397263"/>
    <n v="1479805263"/>
    <x v="0"/>
    <n v="201"/>
    <b v="0"/>
    <x v="8"/>
    <n v="6.5299999999999994"/>
    <x v="522"/>
    <x v="0"/>
    <x v="0"/>
  </r>
  <r>
    <x v="693"/>
    <x v="693"/>
    <x v="692"/>
    <x v="57"/>
    <n v="35338"/>
    <x v="2"/>
    <x v="0"/>
    <s v="USD"/>
    <n v="1430421827"/>
    <n v="1427829827"/>
    <x v="0"/>
    <n v="296"/>
    <b v="0"/>
    <x v="8"/>
    <n v="35.338000000000001"/>
    <x v="523"/>
    <x v="0"/>
    <x v="0"/>
  </r>
  <r>
    <x v="694"/>
    <x v="694"/>
    <x v="693"/>
    <x v="60"/>
    <n v="590"/>
    <x v="2"/>
    <x v="0"/>
    <s v="USD"/>
    <n v="1485964559"/>
    <n v="1483372559"/>
    <x v="0"/>
    <n v="7"/>
    <b v="0"/>
    <x v="8"/>
    <n v="0.39333333333333331"/>
    <x v="524"/>
    <x v="0"/>
    <x v="0"/>
  </r>
  <r>
    <x v="695"/>
    <x v="695"/>
    <x v="694"/>
    <x v="127"/>
    <n v="636"/>
    <x v="2"/>
    <x v="0"/>
    <s v="USD"/>
    <n v="1414758620"/>
    <n v="1412166620"/>
    <x v="0"/>
    <n v="7"/>
    <b v="0"/>
    <x v="8"/>
    <n v="1.06"/>
    <x v="525"/>
    <x v="0"/>
    <x v="0"/>
  </r>
  <r>
    <x v="696"/>
    <x v="696"/>
    <x v="695"/>
    <x v="164"/>
    <n v="1"/>
    <x v="2"/>
    <x v="9"/>
    <s v="EUR"/>
    <n v="1406326502"/>
    <n v="1403734502"/>
    <x v="0"/>
    <n v="1"/>
    <b v="0"/>
    <x v="8"/>
    <n v="5.7142857142857147E-4"/>
    <x v="120"/>
    <x v="0"/>
    <x v="0"/>
  </r>
  <r>
    <x v="697"/>
    <x v="697"/>
    <x v="696"/>
    <x v="10"/>
    <n v="2319"/>
    <x v="2"/>
    <x v="12"/>
    <s v="EUR"/>
    <n v="1454502789"/>
    <n v="1453206789"/>
    <x v="0"/>
    <n v="114"/>
    <b v="0"/>
    <x v="8"/>
    <n v="46.379999999999995"/>
    <x v="526"/>
    <x v="0"/>
    <x v="0"/>
  </r>
  <r>
    <x v="698"/>
    <x v="698"/>
    <x v="697"/>
    <x v="57"/>
    <n v="15390"/>
    <x v="2"/>
    <x v="0"/>
    <s v="USD"/>
    <n v="1411005600"/>
    <n v="1408141245"/>
    <x v="0"/>
    <n v="29"/>
    <b v="0"/>
    <x v="8"/>
    <n v="15.39"/>
    <x v="527"/>
    <x v="0"/>
    <x v="0"/>
  </r>
  <r>
    <x v="699"/>
    <x v="699"/>
    <x v="698"/>
    <x v="64"/>
    <n v="107148.74"/>
    <x v="2"/>
    <x v="0"/>
    <s v="USD"/>
    <n v="1385136000"/>
    <n v="1381923548"/>
    <x v="0"/>
    <n v="890"/>
    <b v="0"/>
    <x v="8"/>
    <n v="82.422107692307705"/>
    <x v="528"/>
    <x v="0"/>
    <x v="0"/>
  </r>
  <r>
    <x v="700"/>
    <x v="700"/>
    <x v="699"/>
    <x v="36"/>
    <n v="403"/>
    <x v="2"/>
    <x v="3"/>
    <s v="EUR"/>
    <n v="1484065881"/>
    <n v="1481473881"/>
    <x v="0"/>
    <n v="31"/>
    <b v="0"/>
    <x v="8"/>
    <n v="2.6866666666666665"/>
    <x v="31"/>
    <x v="0"/>
    <x v="0"/>
  </r>
  <r>
    <x v="701"/>
    <x v="701"/>
    <x v="700"/>
    <x v="165"/>
    <n v="6118"/>
    <x v="2"/>
    <x v="1"/>
    <s v="GBP"/>
    <n v="1406130880"/>
    <n v="1403538880"/>
    <x v="0"/>
    <n v="21"/>
    <b v="0"/>
    <x v="8"/>
    <n v="26.6"/>
    <x v="529"/>
    <x v="0"/>
    <x v="0"/>
  </r>
  <r>
    <x v="702"/>
    <x v="702"/>
    <x v="701"/>
    <x v="36"/>
    <n v="4622.01"/>
    <x v="2"/>
    <x v="0"/>
    <s v="USD"/>
    <n v="1480011987"/>
    <n v="1477416387"/>
    <x v="0"/>
    <n v="37"/>
    <b v="0"/>
    <x v="8"/>
    <n v="30.813400000000001"/>
    <x v="530"/>
    <x v="0"/>
    <x v="0"/>
  </r>
  <r>
    <x v="703"/>
    <x v="703"/>
    <x v="702"/>
    <x v="36"/>
    <n v="837"/>
    <x v="2"/>
    <x v="0"/>
    <s v="USD"/>
    <n v="1485905520"/>
    <n v="1481150949"/>
    <x v="0"/>
    <n v="7"/>
    <b v="0"/>
    <x v="8"/>
    <n v="5.58"/>
    <x v="531"/>
    <x v="0"/>
    <x v="0"/>
  </r>
  <r>
    <x v="704"/>
    <x v="704"/>
    <x v="703"/>
    <x v="56"/>
    <n v="481"/>
    <x v="2"/>
    <x v="5"/>
    <s v="CAD"/>
    <n v="1487565468"/>
    <n v="1482381468"/>
    <x v="0"/>
    <n v="4"/>
    <b v="0"/>
    <x v="8"/>
    <n v="0.87454545454545463"/>
    <x v="532"/>
    <x v="0"/>
    <x v="0"/>
  </r>
  <r>
    <x v="705"/>
    <x v="705"/>
    <x v="704"/>
    <x v="57"/>
    <n v="977"/>
    <x v="2"/>
    <x v="9"/>
    <s v="EUR"/>
    <n v="1484999278"/>
    <n v="1482407278"/>
    <x v="0"/>
    <n v="5"/>
    <b v="0"/>
    <x v="8"/>
    <n v="0.97699999999999987"/>
    <x v="533"/>
    <x v="0"/>
    <x v="0"/>
  </r>
  <r>
    <x v="706"/>
    <x v="706"/>
    <x v="705"/>
    <x v="57"/>
    <n v="0"/>
    <x v="2"/>
    <x v="3"/>
    <s v="EUR"/>
    <n v="1481740740"/>
    <n v="1478130783"/>
    <x v="0"/>
    <n v="0"/>
    <b v="0"/>
    <x v="8"/>
    <n v="0"/>
    <x v="121"/>
    <x v="0"/>
    <x v="0"/>
  </r>
  <r>
    <x v="707"/>
    <x v="707"/>
    <x v="706"/>
    <x v="118"/>
    <n v="53670.6"/>
    <x v="2"/>
    <x v="1"/>
    <s v="GBP"/>
    <n v="1483286127"/>
    <n v="1479830127"/>
    <x v="0"/>
    <n v="456"/>
    <b v="0"/>
    <x v="8"/>
    <n v="78.927352941176466"/>
    <x v="534"/>
    <x v="0"/>
    <x v="0"/>
  </r>
  <r>
    <x v="708"/>
    <x v="708"/>
    <x v="707"/>
    <x v="79"/>
    <n v="8837"/>
    <x v="2"/>
    <x v="1"/>
    <s v="GBP"/>
    <n v="1410616600"/>
    <n v="1405432600"/>
    <x v="0"/>
    <n v="369"/>
    <b v="0"/>
    <x v="8"/>
    <n v="22.092500000000001"/>
    <x v="535"/>
    <x v="0"/>
    <x v="0"/>
  </r>
  <r>
    <x v="709"/>
    <x v="709"/>
    <x v="708"/>
    <x v="36"/>
    <n v="61"/>
    <x v="2"/>
    <x v="0"/>
    <s v="USD"/>
    <n v="1417741159"/>
    <n v="1415149159"/>
    <x v="0"/>
    <n v="2"/>
    <b v="0"/>
    <x v="8"/>
    <n v="0.40666666666666662"/>
    <x v="458"/>
    <x v="0"/>
    <x v="0"/>
  </r>
  <r>
    <x v="710"/>
    <x v="710"/>
    <x v="709"/>
    <x v="38"/>
    <n v="0"/>
    <x v="2"/>
    <x v="5"/>
    <s v="CAD"/>
    <n v="1408495440"/>
    <n v="1405640302"/>
    <x v="0"/>
    <n v="0"/>
    <b v="0"/>
    <x v="8"/>
    <n v="0"/>
    <x v="121"/>
    <x v="0"/>
    <x v="0"/>
  </r>
  <r>
    <x v="711"/>
    <x v="711"/>
    <x v="710"/>
    <x v="57"/>
    <n v="33791"/>
    <x v="2"/>
    <x v="9"/>
    <s v="EUR"/>
    <n v="1481716868"/>
    <n v="1478257268"/>
    <x v="0"/>
    <n v="338"/>
    <b v="0"/>
    <x v="8"/>
    <n v="33.790999999999997"/>
    <x v="536"/>
    <x v="0"/>
    <x v="0"/>
  </r>
  <r>
    <x v="712"/>
    <x v="712"/>
    <x v="711"/>
    <x v="166"/>
    <n v="105"/>
    <x v="2"/>
    <x v="0"/>
    <s v="USD"/>
    <n v="1455466832"/>
    <n v="1452874832"/>
    <x v="0"/>
    <n v="4"/>
    <b v="0"/>
    <x v="8"/>
    <n v="0.21649484536082475"/>
    <x v="537"/>
    <x v="0"/>
    <x v="0"/>
  </r>
  <r>
    <x v="713"/>
    <x v="713"/>
    <x v="712"/>
    <x v="31"/>
    <n v="199"/>
    <x v="2"/>
    <x v="13"/>
    <s v="EUR"/>
    <n v="1465130532"/>
    <n v="1462538532"/>
    <x v="0"/>
    <n v="1"/>
    <b v="0"/>
    <x v="8"/>
    <n v="0.79600000000000004"/>
    <x v="538"/>
    <x v="0"/>
    <x v="0"/>
  </r>
  <r>
    <x v="714"/>
    <x v="714"/>
    <x v="713"/>
    <x v="36"/>
    <n v="2249"/>
    <x v="2"/>
    <x v="0"/>
    <s v="USD"/>
    <n v="1488308082"/>
    <n v="1483124082"/>
    <x v="0"/>
    <n v="28"/>
    <b v="0"/>
    <x v="8"/>
    <n v="14.993333333333334"/>
    <x v="539"/>
    <x v="0"/>
    <x v="0"/>
  </r>
  <r>
    <x v="715"/>
    <x v="715"/>
    <x v="714"/>
    <x v="167"/>
    <n v="1389"/>
    <x v="2"/>
    <x v="0"/>
    <s v="USD"/>
    <n v="1446693040"/>
    <n v="1443233440"/>
    <x v="0"/>
    <n v="12"/>
    <b v="0"/>
    <x v="8"/>
    <n v="5.0509090909090908"/>
    <x v="540"/>
    <x v="0"/>
    <x v="0"/>
  </r>
  <r>
    <x v="716"/>
    <x v="716"/>
    <x v="715"/>
    <x v="39"/>
    <n v="715"/>
    <x v="2"/>
    <x v="0"/>
    <s v="USD"/>
    <n v="1417392000"/>
    <n v="1414511307"/>
    <x v="0"/>
    <n v="16"/>
    <b v="0"/>
    <x v="8"/>
    <n v="10.214285714285715"/>
    <x v="541"/>
    <x v="0"/>
    <x v="0"/>
  </r>
  <r>
    <x v="717"/>
    <x v="717"/>
    <x v="716"/>
    <x v="57"/>
    <n v="305"/>
    <x v="2"/>
    <x v="0"/>
    <s v="USD"/>
    <n v="1409949002"/>
    <n v="1407357002"/>
    <x v="0"/>
    <n v="4"/>
    <b v="0"/>
    <x v="8"/>
    <n v="0.30499999999999999"/>
    <x v="542"/>
    <x v="0"/>
    <x v="0"/>
  </r>
  <r>
    <x v="718"/>
    <x v="718"/>
    <x v="717"/>
    <x v="14"/>
    <n v="90"/>
    <x v="2"/>
    <x v="0"/>
    <s v="USD"/>
    <n v="1487397540"/>
    <n v="1484684247"/>
    <x v="0"/>
    <n v="4"/>
    <b v="0"/>
    <x v="8"/>
    <n v="0.75"/>
    <x v="381"/>
    <x v="0"/>
    <x v="0"/>
  </r>
  <r>
    <x v="719"/>
    <x v="719"/>
    <x v="718"/>
    <x v="36"/>
    <n v="194"/>
    <x v="2"/>
    <x v="0"/>
    <s v="USD"/>
    <n v="1456189076"/>
    <n v="1454979476"/>
    <x v="0"/>
    <n v="10"/>
    <b v="0"/>
    <x v="8"/>
    <n v="1.2933333333333332"/>
    <x v="543"/>
    <x v="0"/>
    <x v="0"/>
  </r>
  <r>
    <x v="720"/>
    <x v="720"/>
    <x v="719"/>
    <x v="168"/>
    <n v="2735"/>
    <x v="0"/>
    <x v="0"/>
    <s v="USD"/>
    <n v="1327851291"/>
    <n v="1325432091"/>
    <x v="0"/>
    <n v="41"/>
    <b v="1"/>
    <x v="9"/>
    <n v="143.94736842105263"/>
    <x v="544"/>
    <x v="0"/>
    <x v="0"/>
  </r>
  <r>
    <x v="721"/>
    <x v="721"/>
    <x v="720"/>
    <x v="169"/>
    <n v="10013"/>
    <x v="0"/>
    <x v="0"/>
    <s v="USD"/>
    <n v="1406900607"/>
    <n v="1403012607"/>
    <x v="0"/>
    <n v="119"/>
    <b v="1"/>
    <x v="9"/>
    <n v="122.10975609756099"/>
    <x v="545"/>
    <x v="0"/>
    <x v="0"/>
  </r>
  <r>
    <x v="722"/>
    <x v="722"/>
    <x v="721"/>
    <x v="31"/>
    <n v="33006"/>
    <x v="0"/>
    <x v="0"/>
    <s v="USD"/>
    <n v="1333909178"/>
    <n v="1331320778"/>
    <x v="0"/>
    <n v="153"/>
    <b v="1"/>
    <x v="9"/>
    <n v="132.024"/>
    <x v="546"/>
    <x v="0"/>
    <x v="0"/>
  </r>
  <r>
    <x v="723"/>
    <x v="723"/>
    <x v="722"/>
    <x v="10"/>
    <n v="5469"/>
    <x v="0"/>
    <x v="0"/>
    <s v="USD"/>
    <n v="1438228740"/>
    <n v="1435606549"/>
    <x v="0"/>
    <n v="100"/>
    <b v="1"/>
    <x v="9"/>
    <n v="109.38000000000001"/>
    <x v="547"/>
    <x v="0"/>
    <x v="0"/>
  </r>
  <r>
    <x v="724"/>
    <x v="724"/>
    <x v="723"/>
    <x v="39"/>
    <n v="7383.01"/>
    <x v="0"/>
    <x v="0"/>
    <s v="USD"/>
    <n v="1309447163"/>
    <n v="1306855163"/>
    <x v="0"/>
    <n v="143"/>
    <b v="1"/>
    <x v="9"/>
    <n v="105.47157142857144"/>
    <x v="548"/>
    <x v="0"/>
    <x v="0"/>
  </r>
  <r>
    <x v="725"/>
    <x v="725"/>
    <x v="724"/>
    <x v="22"/>
    <n v="20070"/>
    <x v="0"/>
    <x v="0"/>
    <s v="USD"/>
    <n v="1450018912"/>
    <n v="1447426912"/>
    <x v="0"/>
    <n v="140"/>
    <b v="1"/>
    <x v="9"/>
    <n v="100.35000000000001"/>
    <x v="549"/>
    <x v="0"/>
    <x v="0"/>
  </r>
  <r>
    <x v="726"/>
    <x v="726"/>
    <x v="725"/>
    <x v="30"/>
    <n v="2535"/>
    <x v="0"/>
    <x v="0"/>
    <s v="USD"/>
    <n v="1365728487"/>
    <n v="1363136487"/>
    <x v="0"/>
    <n v="35"/>
    <b v="1"/>
    <x v="9"/>
    <n v="101.4"/>
    <x v="550"/>
    <x v="0"/>
    <x v="0"/>
  </r>
  <r>
    <x v="727"/>
    <x v="727"/>
    <x v="726"/>
    <x v="8"/>
    <n v="5443"/>
    <x v="0"/>
    <x v="0"/>
    <s v="USD"/>
    <n v="1358198400"/>
    <n v="1354580949"/>
    <x v="0"/>
    <n v="149"/>
    <b v="1"/>
    <x v="9"/>
    <n v="155.51428571428571"/>
    <x v="551"/>
    <x v="0"/>
    <x v="0"/>
  </r>
  <r>
    <x v="728"/>
    <x v="728"/>
    <x v="727"/>
    <x v="51"/>
    <n v="7917.45"/>
    <x v="0"/>
    <x v="0"/>
    <s v="USD"/>
    <n v="1313957157"/>
    <n v="1310069157"/>
    <x v="0"/>
    <n v="130"/>
    <b v="1"/>
    <x v="9"/>
    <n v="105.566"/>
    <x v="552"/>
    <x v="0"/>
    <x v="0"/>
  </r>
  <r>
    <x v="729"/>
    <x v="729"/>
    <x v="728"/>
    <x v="23"/>
    <n v="5226"/>
    <x v="0"/>
    <x v="0"/>
    <s v="USD"/>
    <n v="1348028861"/>
    <n v="1342844861"/>
    <x v="0"/>
    <n v="120"/>
    <b v="1"/>
    <x v="9"/>
    <n v="130.65"/>
    <x v="553"/>
    <x v="0"/>
    <x v="0"/>
  </r>
  <r>
    <x v="730"/>
    <x v="730"/>
    <x v="729"/>
    <x v="22"/>
    <n v="26438"/>
    <x v="0"/>
    <x v="0"/>
    <s v="USD"/>
    <n v="1323280391"/>
    <n v="1320688391"/>
    <x v="0"/>
    <n v="265"/>
    <b v="1"/>
    <x v="9"/>
    <n v="132.19"/>
    <x v="554"/>
    <x v="0"/>
    <x v="0"/>
  </r>
  <r>
    <x v="731"/>
    <x v="731"/>
    <x v="730"/>
    <x v="10"/>
    <n v="6300"/>
    <x v="0"/>
    <x v="0"/>
    <s v="USD"/>
    <n v="1327212000"/>
    <n v="1322852747"/>
    <x v="0"/>
    <n v="71"/>
    <b v="1"/>
    <x v="9"/>
    <n v="126"/>
    <x v="555"/>
    <x v="0"/>
    <x v="0"/>
  </r>
  <r>
    <x v="732"/>
    <x v="732"/>
    <x v="731"/>
    <x v="170"/>
    <n v="64"/>
    <x v="0"/>
    <x v="1"/>
    <s v="GBP"/>
    <n v="1380449461"/>
    <n v="1375265461"/>
    <x v="0"/>
    <n v="13"/>
    <b v="1"/>
    <x v="9"/>
    <n v="160"/>
    <x v="556"/>
    <x v="0"/>
    <x v="0"/>
  </r>
  <r>
    <x v="733"/>
    <x v="733"/>
    <x v="732"/>
    <x v="30"/>
    <n v="3012"/>
    <x v="0"/>
    <x v="1"/>
    <s v="GBP"/>
    <n v="1387533892"/>
    <n v="1384941892"/>
    <x v="0"/>
    <n v="169"/>
    <b v="1"/>
    <x v="9"/>
    <n v="120.48"/>
    <x v="557"/>
    <x v="0"/>
    <x v="0"/>
  </r>
  <r>
    <x v="734"/>
    <x v="734"/>
    <x v="733"/>
    <x v="0"/>
    <n v="10670"/>
    <x v="0"/>
    <x v="5"/>
    <s v="CAD"/>
    <n v="1431147600"/>
    <n v="1428465420"/>
    <x v="0"/>
    <n v="57"/>
    <b v="1"/>
    <x v="9"/>
    <n v="125.52941176470588"/>
    <x v="558"/>
    <x v="0"/>
    <x v="0"/>
  </r>
  <r>
    <x v="735"/>
    <x v="735"/>
    <x v="734"/>
    <x v="171"/>
    <n v="53771"/>
    <x v="0"/>
    <x v="0"/>
    <s v="USD"/>
    <n v="1417653540"/>
    <n v="1414975346"/>
    <x v="0"/>
    <n v="229"/>
    <b v="1"/>
    <x v="9"/>
    <n v="114.40638297872341"/>
    <x v="559"/>
    <x v="0"/>
    <x v="0"/>
  </r>
  <r>
    <x v="736"/>
    <x v="736"/>
    <x v="735"/>
    <x v="172"/>
    <n v="11345"/>
    <x v="0"/>
    <x v="0"/>
    <s v="USD"/>
    <n v="1385009940"/>
    <n v="1383327440"/>
    <x v="0"/>
    <n v="108"/>
    <b v="1"/>
    <x v="9"/>
    <n v="315.13888888888891"/>
    <x v="560"/>
    <x v="0"/>
    <x v="0"/>
  </r>
  <r>
    <x v="737"/>
    <x v="737"/>
    <x v="736"/>
    <x v="10"/>
    <n v="6120"/>
    <x v="0"/>
    <x v="0"/>
    <s v="USD"/>
    <n v="1392408000"/>
    <n v="1390890987"/>
    <x v="0"/>
    <n v="108"/>
    <b v="1"/>
    <x v="9"/>
    <n v="122.39999999999999"/>
    <x v="98"/>
    <x v="0"/>
    <x v="0"/>
  </r>
  <r>
    <x v="738"/>
    <x v="738"/>
    <x v="737"/>
    <x v="15"/>
    <n v="1601"/>
    <x v="0"/>
    <x v="0"/>
    <s v="USD"/>
    <n v="1417409940"/>
    <n v="1414765794"/>
    <x v="0"/>
    <n v="41"/>
    <b v="1"/>
    <x v="9"/>
    <n v="106.73333333333332"/>
    <x v="561"/>
    <x v="0"/>
    <x v="0"/>
  </r>
  <r>
    <x v="739"/>
    <x v="739"/>
    <x v="738"/>
    <x v="12"/>
    <n v="9500"/>
    <x v="0"/>
    <x v="0"/>
    <s v="USD"/>
    <n v="1407758629"/>
    <n v="1404907429"/>
    <x v="0"/>
    <n v="139"/>
    <b v="1"/>
    <x v="9"/>
    <n v="158.33333333333331"/>
    <x v="562"/>
    <x v="0"/>
    <x v="0"/>
  </r>
  <r>
    <x v="740"/>
    <x v="740"/>
    <x v="739"/>
    <x v="9"/>
    <n v="3222"/>
    <x v="0"/>
    <x v="0"/>
    <s v="USD"/>
    <n v="1434857482"/>
    <n v="1433647882"/>
    <x v="0"/>
    <n v="19"/>
    <b v="1"/>
    <x v="9"/>
    <n v="107.4"/>
    <x v="563"/>
    <x v="0"/>
    <x v="0"/>
  </r>
  <r>
    <x v="741"/>
    <x v="741"/>
    <x v="740"/>
    <x v="93"/>
    <n v="13293.8"/>
    <x v="0"/>
    <x v="0"/>
    <s v="USD"/>
    <n v="1370964806"/>
    <n v="1367940806"/>
    <x v="0"/>
    <n v="94"/>
    <b v="1"/>
    <x v="9"/>
    <n v="102.25999999999999"/>
    <x v="564"/>
    <x v="0"/>
    <x v="0"/>
  </r>
  <r>
    <x v="742"/>
    <x v="742"/>
    <x v="741"/>
    <x v="123"/>
    <n v="1550"/>
    <x v="0"/>
    <x v="0"/>
    <s v="USD"/>
    <n v="1395435712"/>
    <n v="1392847312"/>
    <x v="0"/>
    <n v="23"/>
    <b v="1"/>
    <x v="9"/>
    <n v="110.71428571428572"/>
    <x v="565"/>
    <x v="0"/>
    <x v="0"/>
  </r>
  <r>
    <x v="743"/>
    <x v="743"/>
    <x v="742"/>
    <x v="131"/>
    <n v="814"/>
    <x v="0"/>
    <x v="0"/>
    <s v="USD"/>
    <n v="1334610000"/>
    <n v="1332435685"/>
    <x v="0"/>
    <n v="15"/>
    <b v="1"/>
    <x v="9"/>
    <n v="148"/>
    <x v="566"/>
    <x v="0"/>
    <x v="0"/>
  </r>
  <r>
    <x v="744"/>
    <x v="744"/>
    <x v="743"/>
    <x v="10"/>
    <n v="5116"/>
    <x v="0"/>
    <x v="0"/>
    <s v="USD"/>
    <n v="1355439503"/>
    <n v="1352847503"/>
    <x v="0"/>
    <n v="62"/>
    <b v="1"/>
    <x v="9"/>
    <n v="102.32000000000001"/>
    <x v="567"/>
    <x v="0"/>
    <x v="0"/>
  </r>
  <r>
    <x v="745"/>
    <x v="745"/>
    <x v="744"/>
    <x v="173"/>
    <n v="3976"/>
    <x v="0"/>
    <x v="0"/>
    <s v="USD"/>
    <n v="1367588645"/>
    <n v="1364996645"/>
    <x v="0"/>
    <n v="74"/>
    <b v="1"/>
    <x v="9"/>
    <n v="179.09909909909908"/>
    <x v="568"/>
    <x v="0"/>
    <x v="0"/>
  </r>
  <r>
    <x v="746"/>
    <x v="746"/>
    <x v="745"/>
    <x v="174"/>
    <n v="3318"/>
    <x v="0"/>
    <x v="0"/>
    <s v="USD"/>
    <n v="1348372740"/>
    <n v="1346806909"/>
    <x v="0"/>
    <n v="97"/>
    <b v="1"/>
    <x v="9"/>
    <n v="111.08135252761969"/>
    <x v="569"/>
    <x v="0"/>
    <x v="0"/>
  </r>
  <r>
    <x v="747"/>
    <x v="747"/>
    <x v="746"/>
    <x v="39"/>
    <n v="7003"/>
    <x v="0"/>
    <x v="9"/>
    <s v="EUR"/>
    <n v="1421319240"/>
    <n v="1418649019"/>
    <x v="0"/>
    <n v="55"/>
    <b v="1"/>
    <x v="9"/>
    <n v="100.04285714285714"/>
    <x v="570"/>
    <x v="0"/>
    <x v="0"/>
  </r>
  <r>
    <x v="748"/>
    <x v="748"/>
    <x v="747"/>
    <x v="13"/>
    <n v="2005"/>
    <x v="0"/>
    <x v="0"/>
    <s v="USD"/>
    <n v="1407701966"/>
    <n v="1405109966"/>
    <x v="0"/>
    <n v="44"/>
    <b v="1"/>
    <x v="9"/>
    <n v="100.25"/>
    <x v="571"/>
    <x v="0"/>
    <x v="0"/>
  </r>
  <r>
    <x v="749"/>
    <x v="749"/>
    <x v="748"/>
    <x v="3"/>
    <n v="10556"/>
    <x v="0"/>
    <x v="0"/>
    <s v="USD"/>
    <n v="1485642930"/>
    <n v="1483050930"/>
    <x v="0"/>
    <n v="110"/>
    <b v="1"/>
    <x v="9"/>
    <n v="105.56"/>
    <x v="572"/>
    <x v="0"/>
    <x v="0"/>
  </r>
  <r>
    <x v="750"/>
    <x v="750"/>
    <x v="749"/>
    <x v="175"/>
    <n v="4559"/>
    <x v="0"/>
    <x v="0"/>
    <s v="USD"/>
    <n v="1361739872"/>
    <n v="1359147872"/>
    <x v="0"/>
    <n v="59"/>
    <b v="1"/>
    <x v="9"/>
    <n v="102.58775877587757"/>
    <x v="573"/>
    <x v="0"/>
    <x v="0"/>
  </r>
  <r>
    <x v="751"/>
    <x v="751"/>
    <x v="750"/>
    <x v="9"/>
    <n v="3555"/>
    <x v="0"/>
    <x v="0"/>
    <s v="USD"/>
    <n v="1312470475"/>
    <n v="1308496075"/>
    <x v="0"/>
    <n v="62"/>
    <b v="1"/>
    <x v="9"/>
    <n v="118.5"/>
    <x v="574"/>
    <x v="0"/>
    <x v="0"/>
  </r>
  <r>
    <x v="752"/>
    <x v="752"/>
    <x v="751"/>
    <x v="10"/>
    <n v="5585"/>
    <x v="0"/>
    <x v="2"/>
    <s v="AUD"/>
    <n v="1476615600"/>
    <n v="1474884417"/>
    <x v="0"/>
    <n v="105"/>
    <b v="1"/>
    <x v="9"/>
    <n v="111.7"/>
    <x v="575"/>
    <x v="0"/>
    <x v="0"/>
  </r>
  <r>
    <x v="753"/>
    <x v="753"/>
    <x v="752"/>
    <x v="3"/>
    <n v="12800"/>
    <x v="0"/>
    <x v="0"/>
    <s v="USD"/>
    <n v="1423922991"/>
    <n v="1421330991"/>
    <x v="0"/>
    <n v="26"/>
    <b v="1"/>
    <x v="9"/>
    <n v="128"/>
    <x v="576"/>
    <x v="0"/>
    <x v="0"/>
  </r>
  <r>
    <x v="754"/>
    <x v="754"/>
    <x v="753"/>
    <x v="13"/>
    <n v="2075"/>
    <x v="0"/>
    <x v="0"/>
    <s v="USD"/>
    <n v="1357408721"/>
    <n v="1354816721"/>
    <x v="0"/>
    <n v="49"/>
    <b v="1"/>
    <x v="9"/>
    <n v="103.75000000000001"/>
    <x v="577"/>
    <x v="0"/>
    <x v="0"/>
  </r>
  <r>
    <x v="755"/>
    <x v="755"/>
    <x v="754"/>
    <x v="30"/>
    <n v="2547.69"/>
    <x v="0"/>
    <x v="0"/>
    <s v="USD"/>
    <n v="1369010460"/>
    <n v="1366381877"/>
    <x v="0"/>
    <n v="68"/>
    <b v="1"/>
    <x v="9"/>
    <n v="101.9076"/>
    <x v="578"/>
    <x v="0"/>
    <x v="0"/>
  </r>
  <r>
    <x v="756"/>
    <x v="756"/>
    <x v="755"/>
    <x v="176"/>
    <n v="824"/>
    <x v="0"/>
    <x v="0"/>
    <s v="USD"/>
    <n v="1303147459"/>
    <n v="1297880659"/>
    <x v="0"/>
    <n v="22"/>
    <b v="1"/>
    <x v="9"/>
    <n v="117.71428571428571"/>
    <x v="579"/>
    <x v="0"/>
    <x v="0"/>
  </r>
  <r>
    <x v="757"/>
    <x v="757"/>
    <x v="756"/>
    <x v="49"/>
    <n v="595"/>
    <x v="0"/>
    <x v="0"/>
    <s v="USD"/>
    <n v="1354756714"/>
    <n v="1353547114"/>
    <x v="0"/>
    <n v="18"/>
    <b v="1"/>
    <x v="9"/>
    <n v="238"/>
    <x v="580"/>
    <x v="0"/>
    <x v="0"/>
  </r>
  <r>
    <x v="758"/>
    <x v="758"/>
    <x v="757"/>
    <x v="30"/>
    <n v="2550"/>
    <x v="0"/>
    <x v="0"/>
    <s v="USD"/>
    <n v="1286568268"/>
    <n v="1283976268"/>
    <x v="0"/>
    <n v="19"/>
    <b v="1"/>
    <x v="9"/>
    <n v="102"/>
    <x v="581"/>
    <x v="0"/>
    <x v="0"/>
  </r>
  <r>
    <x v="759"/>
    <x v="759"/>
    <x v="758"/>
    <x v="10"/>
    <n v="5096"/>
    <x v="0"/>
    <x v="1"/>
    <s v="GBP"/>
    <n v="1404892539"/>
    <n v="1401436539"/>
    <x v="0"/>
    <n v="99"/>
    <b v="1"/>
    <x v="9"/>
    <n v="101.92000000000002"/>
    <x v="582"/>
    <x v="0"/>
    <x v="0"/>
  </r>
  <r>
    <x v="760"/>
    <x v="760"/>
    <x v="759"/>
    <x v="41"/>
    <n v="0"/>
    <x v="2"/>
    <x v="0"/>
    <s v="USD"/>
    <n v="1480188013"/>
    <n v="1477592413"/>
    <x v="0"/>
    <n v="0"/>
    <b v="0"/>
    <x v="10"/>
    <n v="0"/>
    <x v="121"/>
    <x v="0"/>
    <x v="0"/>
  </r>
  <r>
    <x v="761"/>
    <x v="761"/>
    <x v="760"/>
    <x v="10"/>
    <n v="235"/>
    <x v="2"/>
    <x v="0"/>
    <s v="USD"/>
    <n v="1391364126"/>
    <n v="1388772126"/>
    <x v="0"/>
    <n v="6"/>
    <b v="0"/>
    <x v="10"/>
    <n v="4.7"/>
    <x v="583"/>
    <x v="0"/>
    <x v="0"/>
  </r>
  <r>
    <x v="762"/>
    <x v="762"/>
    <x v="761"/>
    <x v="8"/>
    <n v="0"/>
    <x v="2"/>
    <x v="14"/>
    <s v="MXN"/>
    <n v="1480831200"/>
    <n v="1479328570"/>
    <x v="0"/>
    <n v="0"/>
    <b v="0"/>
    <x v="10"/>
    <n v="0"/>
    <x v="121"/>
    <x v="0"/>
    <x v="0"/>
  </r>
  <r>
    <x v="763"/>
    <x v="763"/>
    <x v="762"/>
    <x v="177"/>
    <n v="5"/>
    <x v="2"/>
    <x v="1"/>
    <s v="GBP"/>
    <n v="1376563408"/>
    <n v="1373971408"/>
    <x v="0"/>
    <n v="1"/>
    <b v="0"/>
    <x v="10"/>
    <n v="0.11655011655011654"/>
    <x v="144"/>
    <x v="0"/>
    <x v="0"/>
  </r>
  <r>
    <x v="764"/>
    <x v="764"/>
    <x v="763"/>
    <x v="10"/>
    <n v="0"/>
    <x v="2"/>
    <x v="0"/>
    <s v="USD"/>
    <n v="1441858161"/>
    <n v="1439266161"/>
    <x v="0"/>
    <n v="0"/>
    <b v="0"/>
    <x v="10"/>
    <n v="0"/>
    <x v="121"/>
    <x v="0"/>
    <x v="0"/>
  </r>
  <r>
    <x v="765"/>
    <x v="765"/>
    <x v="764"/>
    <x v="39"/>
    <n v="2521"/>
    <x v="2"/>
    <x v="0"/>
    <s v="USD"/>
    <n v="1413723684"/>
    <n v="1411131684"/>
    <x v="0"/>
    <n v="44"/>
    <b v="0"/>
    <x v="10"/>
    <n v="36.014285714285712"/>
    <x v="584"/>
    <x v="0"/>
    <x v="0"/>
  </r>
  <r>
    <x v="766"/>
    <x v="766"/>
    <x v="765"/>
    <x v="23"/>
    <n v="0"/>
    <x v="2"/>
    <x v="5"/>
    <s v="CAD"/>
    <n v="1424112483"/>
    <n v="1421520483"/>
    <x v="0"/>
    <n v="0"/>
    <b v="0"/>
    <x v="10"/>
    <n v="0"/>
    <x v="121"/>
    <x v="0"/>
    <x v="0"/>
  </r>
  <r>
    <x v="767"/>
    <x v="767"/>
    <x v="766"/>
    <x v="10"/>
    <n v="177"/>
    <x v="2"/>
    <x v="0"/>
    <s v="USD"/>
    <n v="1432178810"/>
    <n v="1429586810"/>
    <x v="0"/>
    <n v="3"/>
    <b v="0"/>
    <x v="10"/>
    <n v="3.54"/>
    <x v="585"/>
    <x v="0"/>
    <x v="0"/>
  </r>
  <r>
    <x v="768"/>
    <x v="768"/>
    <x v="767"/>
    <x v="30"/>
    <n v="0"/>
    <x v="2"/>
    <x v="0"/>
    <s v="USD"/>
    <n v="1387169890"/>
    <n v="1384577890"/>
    <x v="0"/>
    <n v="0"/>
    <b v="0"/>
    <x v="10"/>
    <n v="0"/>
    <x v="121"/>
    <x v="0"/>
    <x v="0"/>
  </r>
  <r>
    <x v="769"/>
    <x v="769"/>
    <x v="768"/>
    <x v="23"/>
    <n v="1656"/>
    <x v="2"/>
    <x v="0"/>
    <s v="USD"/>
    <n v="1388102094"/>
    <n v="1385510094"/>
    <x v="0"/>
    <n v="52"/>
    <b v="0"/>
    <x v="10"/>
    <n v="41.4"/>
    <x v="586"/>
    <x v="0"/>
    <x v="0"/>
  </r>
  <r>
    <x v="770"/>
    <x v="770"/>
    <x v="769"/>
    <x v="178"/>
    <n v="0"/>
    <x v="2"/>
    <x v="0"/>
    <s v="USD"/>
    <n v="1361750369"/>
    <n v="1358294369"/>
    <x v="0"/>
    <n v="0"/>
    <b v="0"/>
    <x v="10"/>
    <n v="0"/>
    <x v="121"/>
    <x v="0"/>
    <x v="0"/>
  </r>
  <r>
    <x v="771"/>
    <x v="771"/>
    <x v="770"/>
    <x v="114"/>
    <n v="10"/>
    <x v="2"/>
    <x v="0"/>
    <s v="USD"/>
    <n v="1454183202"/>
    <n v="1449863202"/>
    <x v="0"/>
    <n v="1"/>
    <b v="0"/>
    <x v="10"/>
    <n v="2.6315789473684209E-2"/>
    <x v="119"/>
    <x v="0"/>
    <x v="0"/>
  </r>
  <r>
    <x v="772"/>
    <x v="772"/>
    <x v="771"/>
    <x v="15"/>
    <n v="50"/>
    <x v="2"/>
    <x v="0"/>
    <s v="USD"/>
    <n v="1257047940"/>
    <n v="1252718519"/>
    <x v="0"/>
    <n v="1"/>
    <b v="0"/>
    <x v="10"/>
    <n v="3.3333333333333335"/>
    <x v="73"/>
    <x v="0"/>
    <x v="0"/>
  </r>
  <r>
    <x v="773"/>
    <x v="773"/>
    <x v="772"/>
    <x v="179"/>
    <n v="32"/>
    <x v="2"/>
    <x v="1"/>
    <s v="GBP"/>
    <n v="1431298860"/>
    <n v="1428341985"/>
    <x v="0"/>
    <n v="2"/>
    <b v="0"/>
    <x v="10"/>
    <n v="0.85129023676509719"/>
    <x v="587"/>
    <x v="0"/>
    <x v="0"/>
  </r>
  <r>
    <x v="774"/>
    <x v="774"/>
    <x v="773"/>
    <x v="2"/>
    <n v="351"/>
    <x v="2"/>
    <x v="0"/>
    <s v="USD"/>
    <n v="1393181018"/>
    <n v="1390589018"/>
    <x v="0"/>
    <n v="9"/>
    <b v="0"/>
    <x v="10"/>
    <n v="70.199999999999989"/>
    <x v="498"/>
    <x v="0"/>
    <x v="0"/>
  </r>
  <r>
    <x v="775"/>
    <x v="775"/>
    <x v="774"/>
    <x v="3"/>
    <n v="170"/>
    <x v="2"/>
    <x v="0"/>
    <s v="USD"/>
    <n v="1323998795"/>
    <n v="1321406795"/>
    <x v="0"/>
    <n v="5"/>
    <b v="0"/>
    <x v="10"/>
    <n v="1.7000000000000002"/>
    <x v="447"/>
    <x v="0"/>
    <x v="0"/>
  </r>
  <r>
    <x v="776"/>
    <x v="776"/>
    <x v="775"/>
    <x v="39"/>
    <n v="3598"/>
    <x v="2"/>
    <x v="0"/>
    <s v="USD"/>
    <n v="1444539600"/>
    <n v="1441297645"/>
    <x v="0"/>
    <n v="57"/>
    <b v="0"/>
    <x v="10"/>
    <n v="51.4"/>
    <x v="588"/>
    <x v="0"/>
    <x v="0"/>
  </r>
  <r>
    <x v="777"/>
    <x v="777"/>
    <x v="776"/>
    <x v="9"/>
    <n v="21"/>
    <x v="2"/>
    <x v="0"/>
    <s v="USD"/>
    <n v="1375313577"/>
    <n v="1372721577"/>
    <x v="0"/>
    <n v="3"/>
    <b v="0"/>
    <x v="10"/>
    <n v="0.70000000000000007"/>
    <x v="589"/>
    <x v="0"/>
    <x v="0"/>
  </r>
  <r>
    <x v="778"/>
    <x v="778"/>
    <x v="777"/>
    <x v="2"/>
    <n v="2"/>
    <x v="2"/>
    <x v="0"/>
    <s v="USD"/>
    <n v="1398876680"/>
    <n v="1396284680"/>
    <x v="0"/>
    <n v="1"/>
    <b v="0"/>
    <x v="10"/>
    <n v="0.4"/>
    <x v="453"/>
    <x v="0"/>
    <x v="0"/>
  </r>
  <r>
    <x v="779"/>
    <x v="779"/>
    <x v="778"/>
    <x v="36"/>
    <n v="400"/>
    <x v="2"/>
    <x v="0"/>
    <s v="USD"/>
    <n v="1287115200"/>
    <n v="1284567905"/>
    <x v="0"/>
    <n v="6"/>
    <b v="0"/>
    <x v="10"/>
    <n v="2.666666666666667"/>
    <x v="590"/>
    <x v="0"/>
    <x v="0"/>
  </r>
  <r>
    <x v="780"/>
    <x v="780"/>
    <x v="779"/>
    <x v="28"/>
    <n v="1040"/>
    <x v="0"/>
    <x v="0"/>
    <s v="USD"/>
    <n v="1304439025"/>
    <n v="1301847025"/>
    <x v="0"/>
    <n v="27"/>
    <b v="1"/>
    <x v="11"/>
    <n v="104"/>
    <x v="591"/>
    <x v="0"/>
    <x v="0"/>
  </r>
  <r>
    <x v="781"/>
    <x v="781"/>
    <x v="780"/>
    <x v="134"/>
    <n v="1065.23"/>
    <x v="0"/>
    <x v="0"/>
    <s v="USD"/>
    <n v="1370649674"/>
    <n v="1368057674"/>
    <x v="0"/>
    <n v="25"/>
    <b v="1"/>
    <x v="11"/>
    <n v="133.15375"/>
    <x v="592"/>
    <x v="0"/>
    <x v="0"/>
  </r>
  <r>
    <x v="782"/>
    <x v="782"/>
    <x v="781"/>
    <x v="176"/>
    <n v="700"/>
    <x v="0"/>
    <x v="0"/>
    <s v="USD"/>
    <n v="1345918302"/>
    <n v="1343326302"/>
    <x v="0"/>
    <n v="14"/>
    <b v="1"/>
    <x v="11"/>
    <n v="100"/>
    <x v="73"/>
    <x v="0"/>
    <x v="0"/>
  </r>
  <r>
    <x v="783"/>
    <x v="783"/>
    <x v="782"/>
    <x v="15"/>
    <n v="2222"/>
    <x v="0"/>
    <x v="0"/>
    <s v="USD"/>
    <n v="1335564000"/>
    <n v="1332182049"/>
    <x v="0"/>
    <n v="35"/>
    <b v="1"/>
    <x v="11"/>
    <n v="148.13333333333333"/>
    <x v="593"/>
    <x v="0"/>
    <x v="0"/>
  </r>
  <r>
    <x v="784"/>
    <x v="784"/>
    <x v="783"/>
    <x v="28"/>
    <n v="1025"/>
    <x v="0"/>
    <x v="0"/>
    <s v="USD"/>
    <n v="1395023719"/>
    <n v="1391571319"/>
    <x v="0"/>
    <n v="10"/>
    <b v="1"/>
    <x v="11"/>
    <n v="102.49999999999999"/>
    <x v="594"/>
    <x v="0"/>
    <x v="0"/>
  </r>
  <r>
    <x v="785"/>
    <x v="785"/>
    <x v="784"/>
    <x v="2"/>
    <n v="903.14"/>
    <x v="0"/>
    <x v="0"/>
    <s v="USD"/>
    <n v="1362060915"/>
    <n v="1359468915"/>
    <x v="0"/>
    <n v="29"/>
    <b v="1"/>
    <x v="11"/>
    <n v="180.62799999999999"/>
    <x v="595"/>
    <x v="0"/>
    <x v="0"/>
  </r>
  <r>
    <x v="786"/>
    <x v="786"/>
    <x v="785"/>
    <x v="10"/>
    <n v="7140"/>
    <x v="0"/>
    <x v="0"/>
    <s v="USD"/>
    <n v="1336751220"/>
    <n v="1331774434"/>
    <x v="0"/>
    <n v="44"/>
    <b v="1"/>
    <x v="11"/>
    <n v="142.79999999999998"/>
    <x v="596"/>
    <x v="0"/>
    <x v="0"/>
  </r>
  <r>
    <x v="787"/>
    <x v="787"/>
    <x v="786"/>
    <x v="38"/>
    <n v="1370"/>
    <x v="0"/>
    <x v="0"/>
    <s v="USD"/>
    <n v="1383318226"/>
    <n v="1380726226"/>
    <x v="0"/>
    <n v="17"/>
    <b v="1"/>
    <x v="11"/>
    <n v="114.16666666666666"/>
    <x v="597"/>
    <x v="0"/>
    <x v="0"/>
  </r>
  <r>
    <x v="788"/>
    <x v="788"/>
    <x v="787"/>
    <x v="28"/>
    <n v="2035.05"/>
    <x v="0"/>
    <x v="0"/>
    <s v="USD"/>
    <n v="1341633540"/>
    <n v="1338336588"/>
    <x v="0"/>
    <n v="34"/>
    <b v="1"/>
    <x v="11"/>
    <n v="203.505"/>
    <x v="598"/>
    <x v="0"/>
    <x v="0"/>
  </r>
  <r>
    <x v="789"/>
    <x v="789"/>
    <x v="788"/>
    <x v="180"/>
    <n v="1860"/>
    <x v="0"/>
    <x v="0"/>
    <s v="USD"/>
    <n v="1358755140"/>
    <n v="1357187280"/>
    <x v="0"/>
    <n v="14"/>
    <b v="1"/>
    <x v="11"/>
    <n v="109.41176470588236"/>
    <x v="599"/>
    <x v="0"/>
    <x v="0"/>
  </r>
  <r>
    <x v="790"/>
    <x v="790"/>
    <x v="789"/>
    <x v="3"/>
    <n v="14437.46"/>
    <x v="0"/>
    <x v="0"/>
    <s v="USD"/>
    <n v="1359680939"/>
    <n v="1357088939"/>
    <x v="0"/>
    <n v="156"/>
    <b v="1"/>
    <x v="11"/>
    <n v="144.37459999999999"/>
    <x v="600"/>
    <x v="0"/>
    <x v="0"/>
  </r>
  <r>
    <x v="791"/>
    <x v="791"/>
    <x v="790"/>
    <x v="51"/>
    <n v="7790"/>
    <x v="0"/>
    <x v="0"/>
    <s v="USD"/>
    <n v="1384322340"/>
    <n v="1381430646"/>
    <x v="0"/>
    <n v="128"/>
    <b v="1"/>
    <x v="11"/>
    <n v="103.86666666666666"/>
    <x v="601"/>
    <x v="0"/>
    <x v="0"/>
  </r>
  <r>
    <x v="792"/>
    <x v="792"/>
    <x v="791"/>
    <x v="30"/>
    <n v="2511.11"/>
    <x v="0"/>
    <x v="0"/>
    <s v="USD"/>
    <n v="1383861483"/>
    <n v="1381265883"/>
    <x v="0"/>
    <n v="60"/>
    <b v="1"/>
    <x v="11"/>
    <n v="100.44440000000002"/>
    <x v="602"/>
    <x v="0"/>
    <x v="0"/>
  </r>
  <r>
    <x v="793"/>
    <x v="793"/>
    <x v="792"/>
    <x v="181"/>
    <n v="2826.43"/>
    <x v="0"/>
    <x v="0"/>
    <s v="USD"/>
    <n v="1372827540"/>
    <n v="1371491244"/>
    <x v="0"/>
    <n v="32"/>
    <b v="1"/>
    <x v="11"/>
    <n v="102.77927272727271"/>
    <x v="603"/>
    <x v="0"/>
    <x v="0"/>
  </r>
  <r>
    <x v="794"/>
    <x v="794"/>
    <x v="793"/>
    <x v="6"/>
    <n v="8425"/>
    <x v="0"/>
    <x v="0"/>
    <s v="USD"/>
    <n v="1315242360"/>
    <n v="1310438737"/>
    <x v="0"/>
    <n v="53"/>
    <b v="1"/>
    <x v="11"/>
    <n v="105.31250000000001"/>
    <x v="604"/>
    <x v="0"/>
    <x v="0"/>
  </r>
  <r>
    <x v="795"/>
    <x v="795"/>
    <x v="794"/>
    <x v="32"/>
    <n v="15650"/>
    <x v="0"/>
    <x v="0"/>
    <s v="USD"/>
    <n v="1333774740"/>
    <n v="1330094566"/>
    <x v="0"/>
    <n v="184"/>
    <b v="1"/>
    <x v="11"/>
    <n v="111.78571428571429"/>
    <x v="605"/>
    <x v="0"/>
    <x v="0"/>
  </r>
  <r>
    <x v="796"/>
    <x v="796"/>
    <x v="795"/>
    <x v="3"/>
    <n v="10135"/>
    <x v="0"/>
    <x v="0"/>
    <s v="USD"/>
    <n v="1379279400"/>
    <n v="1376687485"/>
    <x v="0"/>
    <n v="90"/>
    <b v="1"/>
    <x v="11"/>
    <n v="101.35000000000001"/>
    <x v="606"/>
    <x v="0"/>
    <x v="0"/>
  </r>
  <r>
    <x v="797"/>
    <x v="797"/>
    <x v="796"/>
    <x v="9"/>
    <n v="3226"/>
    <x v="0"/>
    <x v="0"/>
    <s v="USD"/>
    <n v="1335672000"/>
    <n v="1332978688"/>
    <x v="0"/>
    <n v="71"/>
    <b v="1"/>
    <x v="11"/>
    <n v="107.53333333333333"/>
    <x v="607"/>
    <x v="0"/>
    <x v="0"/>
  </r>
  <r>
    <x v="798"/>
    <x v="798"/>
    <x v="797"/>
    <x v="8"/>
    <n v="4021"/>
    <x v="0"/>
    <x v="0"/>
    <s v="USD"/>
    <n v="1412086187"/>
    <n v="1409494187"/>
    <x v="0"/>
    <n v="87"/>
    <b v="1"/>
    <x v="11"/>
    <n v="114.88571428571429"/>
    <x v="608"/>
    <x v="0"/>
    <x v="0"/>
  </r>
  <r>
    <x v="799"/>
    <x v="799"/>
    <x v="798"/>
    <x v="10"/>
    <n v="5001"/>
    <x v="0"/>
    <x v="0"/>
    <s v="USD"/>
    <n v="1335542446"/>
    <n v="1332950446"/>
    <x v="0"/>
    <n v="28"/>
    <b v="1"/>
    <x v="11"/>
    <n v="100.02"/>
    <x v="609"/>
    <x v="0"/>
    <x v="0"/>
  </r>
  <r>
    <x v="800"/>
    <x v="800"/>
    <x v="799"/>
    <x v="15"/>
    <n v="2282"/>
    <x v="0"/>
    <x v="1"/>
    <s v="GBP"/>
    <n v="1410431054"/>
    <n v="1407839054"/>
    <x v="0"/>
    <n v="56"/>
    <b v="1"/>
    <x v="11"/>
    <n v="152.13333333333335"/>
    <x v="610"/>
    <x v="0"/>
    <x v="0"/>
  </r>
  <r>
    <x v="801"/>
    <x v="801"/>
    <x v="800"/>
    <x v="13"/>
    <n v="2230.4299999999998"/>
    <x v="0"/>
    <x v="0"/>
    <s v="USD"/>
    <n v="1309547120"/>
    <n v="1306955120"/>
    <x v="0"/>
    <n v="51"/>
    <b v="1"/>
    <x v="11"/>
    <n v="111.52149999999999"/>
    <x v="611"/>
    <x v="0"/>
    <x v="0"/>
  </r>
  <r>
    <x v="802"/>
    <x v="802"/>
    <x v="801"/>
    <x v="12"/>
    <n v="6080"/>
    <x v="0"/>
    <x v="0"/>
    <s v="USD"/>
    <n v="1347854700"/>
    <n v="1343867524"/>
    <x v="0"/>
    <n v="75"/>
    <b v="1"/>
    <x v="11"/>
    <n v="101.33333333333334"/>
    <x v="612"/>
    <x v="0"/>
    <x v="0"/>
  </r>
  <r>
    <x v="803"/>
    <x v="803"/>
    <x v="802"/>
    <x v="98"/>
    <n v="2835"/>
    <x v="0"/>
    <x v="0"/>
    <s v="USD"/>
    <n v="1306630800"/>
    <n v="1304376478"/>
    <x v="0"/>
    <n v="38"/>
    <b v="1"/>
    <x v="11"/>
    <n v="123.2608695652174"/>
    <x v="613"/>
    <x v="0"/>
    <x v="0"/>
  </r>
  <r>
    <x v="804"/>
    <x v="804"/>
    <x v="803"/>
    <x v="62"/>
    <n v="5500"/>
    <x v="0"/>
    <x v="0"/>
    <s v="USD"/>
    <n v="1311393540"/>
    <n v="1309919526"/>
    <x v="0"/>
    <n v="18"/>
    <b v="1"/>
    <x v="11"/>
    <n v="100"/>
    <x v="614"/>
    <x v="0"/>
    <x v="0"/>
  </r>
  <r>
    <x v="805"/>
    <x v="805"/>
    <x v="804"/>
    <x v="9"/>
    <n v="3150"/>
    <x v="0"/>
    <x v="0"/>
    <s v="USD"/>
    <n v="1310857200"/>
    <n v="1306525512"/>
    <x v="0"/>
    <n v="54"/>
    <b v="1"/>
    <x v="11"/>
    <n v="105"/>
    <x v="615"/>
    <x v="0"/>
    <x v="0"/>
  </r>
  <r>
    <x v="806"/>
    <x v="806"/>
    <x v="805"/>
    <x v="6"/>
    <n v="8355"/>
    <x v="0"/>
    <x v="0"/>
    <s v="USD"/>
    <n v="1315413339"/>
    <n v="1312821339"/>
    <x v="0"/>
    <n v="71"/>
    <b v="1"/>
    <x v="11"/>
    <n v="104.4375"/>
    <x v="616"/>
    <x v="0"/>
    <x v="0"/>
  </r>
  <r>
    <x v="807"/>
    <x v="807"/>
    <x v="806"/>
    <x v="23"/>
    <n v="4205"/>
    <x v="0"/>
    <x v="0"/>
    <s v="USD"/>
    <n v="1488333600"/>
    <n v="1485270311"/>
    <x v="0"/>
    <n v="57"/>
    <b v="1"/>
    <x v="11"/>
    <n v="105.125"/>
    <x v="617"/>
    <x v="0"/>
    <x v="0"/>
  </r>
  <r>
    <x v="808"/>
    <x v="808"/>
    <x v="807"/>
    <x v="37"/>
    <n v="4500"/>
    <x v="0"/>
    <x v="5"/>
    <s v="CAD"/>
    <n v="1419224340"/>
    <n v="1416363886"/>
    <x v="0"/>
    <n v="43"/>
    <b v="1"/>
    <x v="11"/>
    <n v="100"/>
    <x v="618"/>
    <x v="0"/>
    <x v="0"/>
  </r>
  <r>
    <x v="809"/>
    <x v="809"/>
    <x v="808"/>
    <x v="23"/>
    <n v="4151"/>
    <x v="0"/>
    <x v="0"/>
    <s v="USD"/>
    <n v="1390161630"/>
    <n v="1387569630"/>
    <x v="0"/>
    <n v="52"/>
    <b v="1"/>
    <x v="11"/>
    <n v="103.77499999999999"/>
    <x v="619"/>
    <x v="0"/>
    <x v="0"/>
  </r>
  <r>
    <x v="810"/>
    <x v="810"/>
    <x v="809"/>
    <x v="15"/>
    <n v="1575"/>
    <x v="0"/>
    <x v="0"/>
    <s v="USD"/>
    <n v="1346462462"/>
    <n v="1343870462"/>
    <x v="0"/>
    <n v="27"/>
    <b v="1"/>
    <x v="11"/>
    <n v="105"/>
    <x v="615"/>
    <x v="0"/>
    <x v="0"/>
  </r>
  <r>
    <x v="811"/>
    <x v="811"/>
    <x v="810"/>
    <x v="28"/>
    <n v="1040"/>
    <x v="0"/>
    <x v="0"/>
    <s v="USD"/>
    <n v="1373475120"/>
    <n v="1371569202"/>
    <x v="0"/>
    <n v="12"/>
    <b v="1"/>
    <x v="11"/>
    <n v="104"/>
    <x v="64"/>
    <x v="0"/>
    <x v="0"/>
  </r>
  <r>
    <x v="812"/>
    <x v="812"/>
    <x v="811"/>
    <x v="20"/>
    <n v="911"/>
    <x v="0"/>
    <x v="0"/>
    <s v="USD"/>
    <n v="1362146280"/>
    <n v="1357604752"/>
    <x v="0"/>
    <n v="33"/>
    <b v="1"/>
    <x v="11"/>
    <n v="151.83333333333334"/>
    <x v="620"/>
    <x v="0"/>
    <x v="0"/>
  </r>
  <r>
    <x v="813"/>
    <x v="813"/>
    <x v="812"/>
    <x v="15"/>
    <n v="2399.94"/>
    <x v="0"/>
    <x v="0"/>
    <s v="USD"/>
    <n v="1342825365"/>
    <n v="1340233365"/>
    <x v="0"/>
    <n v="96"/>
    <b v="1"/>
    <x v="11"/>
    <n v="159.99600000000001"/>
    <x v="621"/>
    <x v="0"/>
    <x v="0"/>
  </r>
  <r>
    <x v="814"/>
    <x v="814"/>
    <x v="813"/>
    <x v="28"/>
    <n v="1273"/>
    <x v="0"/>
    <x v="0"/>
    <s v="USD"/>
    <n v="1306865040"/>
    <n v="1305568201"/>
    <x v="0"/>
    <n v="28"/>
    <b v="1"/>
    <x v="11"/>
    <n v="127.3"/>
    <x v="622"/>
    <x v="0"/>
    <x v="0"/>
  </r>
  <r>
    <x v="815"/>
    <x v="815"/>
    <x v="814"/>
    <x v="23"/>
    <n v="4280"/>
    <x v="0"/>
    <x v="0"/>
    <s v="USD"/>
    <n v="1414879303"/>
    <n v="1412287303"/>
    <x v="0"/>
    <n v="43"/>
    <b v="1"/>
    <x v="11"/>
    <n v="107"/>
    <x v="623"/>
    <x v="0"/>
    <x v="0"/>
  </r>
  <r>
    <x v="816"/>
    <x v="816"/>
    <x v="815"/>
    <x v="39"/>
    <n v="8058.55"/>
    <x v="0"/>
    <x v="0"/>
    <s v="USD"/>
    <n v="1365489000"/>
    <n v="1362776043"/>
    <x v="0"/>
    <n v="205"/>
    <b v="1"/>
    <x v="11"/>
    <n v="115.12214285714286"/>
    <x v="624"/>
    <x v="0"/>
    <x v="0"/>
  </r>
  <r>
    <x v="817"/>
    <x v="817"/>
    <x v="816"/>
    <x v="15"/>
    <n v="2056.66"/>
    <x v="0"/>
    <x v="0"/>
    <s v="USD"/>
    <n v="1331441940"/>
    <n v="1326810211"/>
    <x v="0"/>
    <n v="23"/>
    <b v="1"/>
    <x v="11"/>
    <n v="137.11066666666665"/>
    <x v="625"/>
    <x v="0"/>
    <x v="0"/>
  </r>
  <r>
    <x v="818"/>
    <x v="818"/>
    <x v="817"/>
    <x v="18"/>
    <n v="545"/>
    <x v="0"/>
    <x v="0"/>
    <s v="USD"/>
    <n v="1344358860"/>
    <n v="1343682681"/>
    <x v="0"/>
    <n v="19"/>
    <b v="1"/>
    <x v="11"/>
    <n v="155.71428571428572"/>
    <x v="626"/>
    <x v="0"/>
    <x v="0"/>
  </r>
  <r>
    <x v="819"/>
    <x v="819"/>
    <x v="818"/>
    <x v="44"/>
    <n v="435"/>
    <x v="0"/>
    <x v="0"/>
    <s v="USD"/>
    <n v="1387601040"/>
    <n v="1386806254"/>
    <x v="0"/>
    <n v="14"/>
    <b v="1"/>
    <x v="11"/>
    <n v="108.74999999999999"/>
    <x v="627"/>
    <x v="0"/>
    <x v="0"/>
  </r>
  <r>
    <x v="820"/>
    <x v="820"/>
    <x v="819"/>
    <x v="13"/>
    <n v="2681"/>
    <x v="0"/>
    <x v="0"/>
    <s v="USD"/>
    <n v="1402290000"/>
    <n v="1399666342"/>
    <x v="0"/>
    <n v="38"/>
    <b v="1"/>
    <x v="11"/>
    <n v="134.05000000000001"/>
    <x v="628"/>
    <x v="0"/>
    <x v="0"/>
  </r>
  <r>
    <x v="821"/>
    <x v="821"/>
    <x v="820"/>
    <x v="182"/>
    <n v="17482"/>
    <x v="0"/>
    <x v="0"/>
    <s v="USD"/>
    <n v="1430712060"/>
    <n v="1427753265"/>
    <x v="0"/>
    <n v="78"/>
    <b v="1"/>
    <x v="11"/>
    <n v="100"/>
    <x v="629"/>
    <x v="0"/>
    <x v="0"/>
  </r>
  <r>
    <x v="822"/>
    <x v="822"/>
    <x v="821"/>
    <x v="9"/>
    <n v="3575"/>
    <x v="0"/>
    <x v="0"/>
    <s v="USD"/>
    <n v="1349477050"/>
    <n v="1346885050"/>
    <x v="0"/>
    <n v="69"/>
    <b v="1"/>
    <x v="11"/>
    <n v="119.16666666666667"/>
    <x v="630"/>
    <x v="0"/>
    <x v="0"/>
  </r>
  <r>
    <x v="823"/>
    <x v="823"/>
    <x v="822"/>
    <x v="134"/>
    <n v="1436"/>
    <x v="0"/>
    <x v="0"/>
    <s v="USD"/>
    <n v="1427062852"/>
    <n v="1424474452"/>
    <x v="0"/>
    <n v="33"/>
    <b v="1"/>
    <x v="11"/>
    <n v="179.5"/>
    <x v="631"/>
    <x v="0"/>
    <x v="0"/>
  </r>
  <r>
    <x v="824"/>
    <x v="824"/>
    <x v="823"/>
    <x v="183"/>
    <n v="2150.1"/>
    <x v="0"/>
    <x v="0"/>
    <s v="USD"/>
    <n v="1271573940"/>
    <n v="1268459318"/>
    <x v="0"/>
    <n v="54"/>
    <b v="1"/>
    <x v="11"/>
    <n v="134.38124999999999"/>
    <x v="632"/>
    <x v="0"/>
    <x v="0"/>
  </r>
  <r>
    <x v="825"/>
    <x v="825"/>
    <x v="824"/>
    <x v="78"/>
    <n v="12554"/>
    <x v="0"/>
    <x v="0"/>
    <s v="USD"/>
    <n v="1351495284"/>
    <n v="1349335284"/>
    <x v="0"/>
    <n v="99"/>
    <b v="1"/>
    <x v="11"/>
    <n v="100.43200000000002"/>
    <x v="633"/>
    <x v="0"/>
    <x v="0"/>
  </r>
  <r>
    <x v="826"/>
    <x v="826"/>
    <x v="825"/>
    <x v="62"/>
    <n v="5580"/>
    <x v="0"/>
    <x v="0"/>
    <s v="USD"/>
    <n v="1332719730"/>
    <n v="1330908930"/>
    <x v="0"/>
    <n v="49"/>
    <b v="1"/>
    <x v="11"/>
    <n v="101.45454545454547"/>
    <x v="634"/>
    <x v="0"/>
    <x v="0"/>
  </r>
  <r>
    <x v="827"/>
    <x v="827"/>
    <x v="826"/>
    <x v="43"/>
    <n v="310"/>
    <x v="0"/>
    <x v="0"/>
    <s v="USD"/>
    <n v="1329248940"/>
    <n v="1326972107"/>
    <x v="0"/>
    <n v="11"/>
    <b v="1"/>
    <x v="11"/>
    <n v="103.33333333333334"/>
    <x v="635"/>
    <x v="0"/>
    <x v="0"/>
  </r>
  <r>
    <x v="828"/>
    <x v="828"/>
    <x v="827"/>
    <x v="46"/>
    <n v="1391"/>
    <x v="0"/>
    <x v="0"/>
    <s v="USD"/>
    <n v="1340641440"/>
    <n v="1339549982"/>
    <x v="0"/>
    <n v="38"/>
    <b v="1"/>
    <x v="11"/>
    <n v="107"/>
    <x v="636"/>
    <x v="0"/>
    <x v="0"/>
  </r>
  <r>
    <x v="829"/>
    <x v="829"/>
    <x v="828"/>
    <x v="2"/>
    <n v="520"/>
    <x v="0"/>
    <x v="1"/>
    <s v="GBP"/>
    <n v="1468437240"/>
    <n v="1463253240"/>
    <x v="0"/>
    <n v="16"/>
    <b v="1"/>
    <x v="11"/>
    <n v="104"/>
    <x v="151"/>
    <x v="0"/>
    <x v="0"/>
  </r>
  <r>
    <x v="830"/>
    <x v="830"/>
    <x v="829"/>
    <x v="40"/>
    <n v="1941"/>
    <x v="0"/>
    <x v="0"/>
    <s v="USD"/>
    <n v="1363952225"/>
    <n v="1361363825"/>
    <x v="0"/>
    <n v="32"/>
    <b v="1"/>
    <x v="11"/>
    <n v="107.83333333333334"/>
    <x v="637"/>
    <x v="0"/>
    <x v="0"/>
  </r>
  <r>
    <x v="831"/>
    <x v="831"/>
    <x v="830"/>
    <x v="15"/>
    <n v="3500"/>
    <x v="0"/>
    <x v="0"/>
    <s v="USD"/>
    <n v="1335540694"/>
    <n v="1332948694"/>
    <x v="0"/>
    <n v="20"/>
    <b v="1"/>
    <x v="11"/>
    <n v="233.33333333333334"/>
    <x v="638"/>
    <x v="0"/>
    <x v="0"/>
  </r>
  <r>
    <x v="832"/>
    <x v="832"/>
    <x v="831"/>
    <x v="36"/>
    <n v="15091.06"/>
    <x v="0"/>
    <x v="0"/>
    <s v="USD"/>
    <n v="1327133580"/>
    <n v="1321978335"/>
    <x v="0"/>
    <n v="154"/>
    <b v="1"/>
    <x v="11"/>
    <n v="100.60706666666665"/>
    <x v="639"/>
    <x v="0"/>
    <x v="0"/>
  </r>
  <r>
    <x v="833"/>
    <x v="833"/>
    <x v="832"/>
    <x v="12"/>
    <n v="6100"/>
    <x v="0"/>
    <x v="0"/>
    <s v="USD"/>
    <n v="1397941475"/>
    <n v="1395349475"/>
    <x v="0"/>
    <n v="41"/>
    <b v="1"/>
    <x v="11"/>
    <n v="101.66666666666666"/>
    <x v="640"/>
    <x v="0"/>
    <x v="0"/>
  </r>
  <r>
    <x v="834"/>
    <x v="834"/>
    <x v="833"/>
    <x v="62"/>
    <n v="7206"/>
    <x v="0"/>
    <x v="0"/>
    <s v="USD"/>
    <n v="1372651140"/>
    <n v="1369770292"/>
    <x v="0"/>
    <n v="75"/>
    <b v="1"/>
    <x v="11"/>
    <n v="131.0181818181818"/>
    <x v="641"/>
    <x v="0"/>
    <x v="0"/>
  </r>
  <r>
    <x v="835"/>
    <x v="835"/>
    <x v="834"/>
    <x v="13"/>
    <n v="2345"/>
    <x v="0"/>
    <x v="0"/>
    <s v="USD"/>
    <n v="1337396400"/>
    <n v="1333709958"/>
    <x v="0"/>
    <n v="40"/>
    <b v="1"/>
    <x v="11"/>
    <n v="117.25000000000001"/>
    <x v="642"/>
    <x v="0"/>
    <x v="0"/>
  </r>
  <r>
    <x v="836"/>
    <x v="836"/>
    <x v="835"/>
    <x v="10"/>
    <n v="5046.5200000000004"/>
    <x v="0"/>
    <x v="0"/>
    <s v="USD"/>
    <n v="1381108918"/>
    <n v="1378516918"/>
    <x v="0"/>
    <n v="46"/>
    <b v="1"/>
    <x v="11"/>
    <n v="100.93039999999999"/>
    <x v="643"/>
    <x v="0"/>
    <x v="0"/>
  </r>
  <r>
    <x v="837"/>
    <x v="837"/>
    <x v="836"/>
    <x v="30"/>
    <n v="3045"/>
    <x v="0"/>
    <x v="0"/>
    <s v="USD"/>
    <n v="1398988662"/>
    <n v="1396396662"/>
    <x v="0"/>
    <n v="62"/>
    <b v="1"/>
    <x v="11"/>
    <n v="121.8"/>
    <x v="644"/>
    <x v="0"/>
    <x v="0"/>
  </r>
  <r>
    <x v="838"/>
    <x v="838"/>
    <x v="837"/>
    <x v="13"/>
    <n v="2908"/>
    <x v="0"/>
    <x v="0"/>
    <s v="USD"/>
    <n v="1326835985"/>
    <n v="1324243985"/>
    <x v="0"/>
    <n v="61"/>
    <b v="1"/>
    <x v="11"/>
    <n v="145.4"/>
    <x v="645"/>
    <x v="0"/>
    <x v="0"/>
  </r>
  <r>
    <x v="839"/>
    <x v="839"/>
    <x v="838"/>
    <x v="10"/>
    <n v="5830.83"/>
    <x v="0"/>
    <x v="0"/>
    <s v="USD"/>
    <n v="1348337956"/>
    <n v="1345745956"/>
    <x v="0"/>
    <n v="96"/>
    <b v="1"/>
    <x v="11"/>
    <n v="116.61660000000001"/>
    <x v="646"/>
    <x v="0"/>
    <x v="0"/>
  </r>
  <r>
    <x v="840"/>
    <x v="840"/>
    <x v="839"/>
    <x v="3"/>
    <n v="12041.66"/>
    <x v="0"/>
    <x v="0"/>
    <s v="USD"/>
    <n v="1474694787"/>
    <n v="1472102787"/>
    <x v="0"/>
    <n v="190"/>
    <b v="1"/>
    <x v="12"/>
    <n v="120.4166"/>
    <x v="647"/>
    <x v="0"/>
    <x v="0"/>
  </r>
  <r>
    <x v="841"/>
    <x v="841"/>
    <x v="840"/>
    <x v="10"/>
    <n v="5066"/>
    <x v="0"/>
    <x v="0"/>
    <s v="USD"/>
    <n v="1415653663"/>
    <n v="1413058063"/>
    <x v="1"/>
    <n v="94"/>
    <b v="1"/>
    <x v="12"/>
    <n v="101.32000000000001"/>
    <x v="648"/>
    <x v="0"/>
    <x v="0"/>
  </r>
  <r>
    <x v="842"/>
    <x v="842"/>
    <x v="841"/>
    <x v="30"/>
    <n v="2608"/>
    <x v="0"/>
    <x v="5"/>
    <s v="CAD"/>
    <n v="1381723140"/>
    <n v="1378735983"/>
    <x v="1"/>
    <n v="39"/>
    <b v="1"/>
    <x v="12"/>
    <n v="104.32"/>
    <x v="649"/>
    <x v="0"/>
    <x v="0"/>
  </r>
  <r>
    <x v="843"/>
    <x v="843"/>
    <x v="842"/>
    <x v="9"/>
    <n v="8014"/>
    <x v="0"/>
    <x v="0"/>
    <s v="USD"/>
    <n v="1481184000"/>
    <n v="1479708680"/>
    <x v="0"/>
    <n v="127"/>
    <b v="1"/>
    <x v="12"/>
    <n v="267.13333333333333"/>
    <x v="650"/>
    <x v="0"/>
    <x v="0"/>
  </r>
  <r>
    <x v="844"/>
    <x v="844"/>
    <x v="843"/>
    <x v="9"/>
    <n v="5824"/>
    <x v="0"/>
    <x v="0"/>
    <s v="USD"/>
    <n v="1414817940"/>
    <n v="1411489552"/>
    <x v="1"/>
    <n v="159"/>
    <b v="1"/>
    <x v="12"/>
    <n v="194.13333333333333"/>
    <x v="651"/>
    <x v="0"/>
    <x v="0"/>
  </r>
  <r>
    <x v="845"/>
    <x v="845"/>
    <x v="844"/>
    <x v="10"/>
    <n v="6019.01"/>
    <x v="0"/>
    <x v="0"/>
    <s v="USD"/>
    <n v="1473047940"/>
    <n v="1469595396"/>
    <x v="0"/>
    <n v="177"/>
    <b v="1"/>
    <x v="12"/>
    <n v="120.3802"/>
    <x v="652"/>
    <x v="0"/>
    <x v="0"/>
  </r>
  <r>
    <x v="846"/>
    <x v="846"/>
    <x v="845"/>
    <x v="184"/>
    <n v="1342.01"/>
    <x v="0"/>
    <x v="1"/>
    <s v="GBP"/>
    <n v="1394460000"/>
    <n v="1393233855"/>
    <x v="0"/>
    <n v="47"/>
    <b v="1"/>
    <x v="12"/>
    <n v="122.00090909090908"/>
    <x v="653"/>
    <x v="0"/>
    <x v="0"/>
  </r>
  <r>
    <x v="847"/>
    <x v="847"/>
    <x v="846"/>
    <x v="185"/>
    <n v="10"/>
    <x v="0"/>
    <x v="0"/>
    <s v="USD"/>
    <n v="1436555376"/>
    <n v="1433963376"/>
    <x v="0"/>
    <n v="1"/>
    <b v="1"/>
    <x v="12"/>
    <n v="100"/>
    <x v="119"/>
    <x v="0"/>
    <x v="0"/>
  </r>
  <r>
    <x v="848"/>
    <x v="848"/>
    <x v="847"/>
    <x v="43"/>
    <n v="300"/>
    <x v="0"/>
    <x v="0"/>
    <s v="USD"/>
    <n v="1429038033"/>
    <n v="1426446033"/>
    <x v="0"/>
    <n v="16"/>
    <b v="1"/>
    <x v="12"/>
    <n v="100"/>
    <x v="654"/>
    <x v="0"/>
    <x v="0"/>
  </r>
  <r>
    <x v="849"/>
    <x v="849"/>
    <x v="848"/>
    <x v="23"/>
    <n v="4796"/>
    <x v="0"/>
    <x v="0"/>
    <s v="USD"/>
    <n v="1426473264"/>
    <n v="1424057664"/>
    <x v="0"/>
    <n v="115"/>
    <b v="1"/>
    <x v="12"/>
    <n v="119.9"/>
    <x v="655"/>
    <x v="0"/>
    <x v="0"/>
  </r>
  <r>
    <x v="850"/>
    <x v="850"/>
    <x v="849"/>
    <x v="23"/>
    <n v="6207"/>
    <x v="0"/>
    <x v="0"/>
    <s v="USD"/>
    <n v="1461560340"/>
    <n v="1458762717"/>
    <x v="0"/>
    <n v="133"/>
    <b v="1"/>
    <x v="12"/>
    <n v="155.17499999999998"/>
    <x v="656"/>
    <x v="0"/>
    <x v="0"/>
  </r>
  <r>
    <x v="851"/>
    <x v="851"/>
    <x v="850"/>
    <x v="13"/>
    <n v="2609"/>
    <x v="0"/>
    <x v="6"/>
    <s v="EUR"/>
    <n v="1469994300"/>
    <n v="1464815253"/>
    <x v="0"/>
    <n v="70"/>
    <b v="1"/>
    <x v="12"/>
    <n v="130.44999999999999"/>
    <x v="657"/>
    <x v="0"/>
    <x v="0"/>
  </r>
  <r>
    <x v="852"/>
    <x v="852"/>
    <x v="851"/>
    <x v="8"/>
    <n v="3674"/>
    <x v="0"/>
    <x v="0"/>
    <s v="USD"/>
    <n v="1477342800"/>
    <n v="1476386395"/>
    <x v="0"/>
    <n v="62"/>
    <b v="1"/>
    <x v="12"/>
    <n v="104.97142857142859"/>
    <x v="658"/>
    <x v="0"/>
    <x v="0"/>
  </r>
  <r>
    <x v="853"/>
    <x v="853"/>
    <x v="852"/>
    <x v="43"/>
    <n v="300"/>
    <x v="0"/>
    <x v="0"/>
    <s v="USD"/>
    <n v="1424116709"/>
    <n v="1421524709"/>
    <x v="0"/>
    <n v="10"/>
    <b v="1"/>
    <x v="12"/>
    <n v="100"/>
    <x v="180"/>
    <x v="0"/>
    <x v="0"/>
  </r>
  <r>
    <x v="854"/>
    <x v="854"/>
    <x v="853"/>
    <x v="186"/>
    <n v="32865.300000000003"/>
    <x v="0"/>
    <x v="0"/>
    <s v="USD"/>
    <n v="1482901546"/>
    <n v="1480309546"/>
    <x v="0"/>
    <n v="499"/>
    <b v="1"/>
    <x v="12"/>
    <n v="118.2205035971223"/>
    <x v="659"/>
    <x v="0"/>
    <x v="0"/>
  </r>
  <r>
    <x v="855"/>
    <x v="855"/>
    <x v="854"/>
    <x v="187"/>
    <n v="1500"/>
    <x v="0"/>
    <x v="0"/>
    <s v="USD"/>
    <n v="1469329217"/>
    <n v="1466737217"/>
    <x v="0"/>
    <n v="47"/>
    <b v="1"/>
    <x v="12"/>
    <n v="103.44827586206897"/>
    <x v="660"/>
    <x v="0"/>
    <x v="0"/>
  </r>
  <r>
    <x v="856"/>
    <x v="856"/>
    <x v="855"/>
    <x v="49"/>
    <n v="545"/>
    <x v="0"/>
    <x v="12"/>
    <s v="EUR"/>
    <n v="1477422000"/>
    <n v="1472282956"/>
    <x v="0"/>
    <n v="28"/>
    <b v="1"/>
    <x v="12"/>
    <n v="218.00000000000003"/>
    <x v="661"/>
    <x v="0"/>
    <x v="0"/>
  </r>
  <r>
    <x v="857"/>
    <x v="857"/>
    <x v="856"/>
    <x v="38"/>
    <n v="1200"/>
    <x v="0"/>
    <x v="3"/>
    <s v="EUR"/>
    <n v="1448463431"/>
    <n v="1444831031"/>
    <x v="0"/>
    <n v="24"/>
    <b v="1"/>
    <x v="12"/>
    <n v="100"/>
    <x v="73"/>
    <x v="0"/>
    <x v="0"/>
  </r>
  <r>
    <x v="858"/>
    <x v="858"/>
    <x v="857"/>
    <x v="38"/>
    <n v="1728.07"/>
    <x v="0"/>
    <x v="1"/>
    <s v="GBP"/>
    <n v="1429138740"/>
    <n v="1426528418"/>
    <x v="0"/>
    <n v="76"/>
    <b v="1"/>
    <x v="12"/>
    <n v="144.00583333333333"/>
    <x v="662"/>
    <x v="0"/>
    <x v="0"/>
  </r>
  <r>
    <x v="859"/>
    <x v="859"/>
    <x v="858"/>
    <x v="23"/>
    <n v="4187"/>
    <x v="0"/>
    <x v="0"/>
    <s v="USD"/>
    <n v="1433376000"/>
    <n v="1430768468"/>
    <x v="0"/>
    <n v="98"/>
    <b v="1"/>
    <x v="12"/>
    <n v="104.67500000000001"/>
    <x v="663"/>
    <x v="0"/>
    <x v="0"/>
  </r>
  <r>
    <x v="860"/>
    <x v="860"/>
    <x v="859"/>
    <x v="32"/>
    <n v="2540"/>
    <x v="2"/>
    <x v="0"/>
    <s v="USD"/>
    <n v="1385123713"/>
    <n v="1382528113"/>
    <x v="0"/>
    <n v="48"/>
    <b v="0"/>
    <x v="13"/>
    <n v="18.142857142857142"/>
    <x v="664"/>
    <x v="0"/>
    <x v="0"/>
  </r>
  <r>
    <x v="861"/>
    <x v="861"/>
    <x v="860"/>
    <x v="37"/>
    <n v="101"/>
    <x v="2"/>
    <x v="0"/>
    <s v="USD"/>
    <n v="1474067404"/>
    <n v="1471475404"/>
    <x v="0"/>
    <n v="2"/>
    <b v="0"/>
    <x v="13"/>
    <n v="2.2444444444444445"/>
    <x v="476"/>
    <x v="0"/>
    <x v="0"/>
  </r>
  <r>
    <x v="862"/>
    <x v="862"/>
    <x v="861"/>
    <x v="63"/>
    <n v="170"/>
    <x v="2"/>
    <x v="1"/>
    <s v="GBP"/>
    <n v="1384179548"/>
    <n v="1381583948"/>
    <x v="0"/>
    <n v="4"/>
    <b v="0"/>
    <x v="13"/>
    <n v="0.33999999999999997"/>
    <x v="665"/>
    <x v="0"/>
    <x v="0"/>
  </r>
  <r>
    <x v="863"/>
    <x v="863"/>
    <x v="862"/>
    <x v="13"/>
    <n v="90"/>
    <x v="2"/>
    <x v="0"/>
    <s v="USD"/>
    <n v="1329014966"/>
    <n v="1326422966"/>
    <x v="0"/>
    <n v="5"/>
    <b v="0"/>
    <x v="13"/>
    <n v="4.5"/>
    <x v="666"/>
    <x v="0"/>
    <x v="0"/>
  </r>
  <r>
    <x v="864"/>
    <x v="864"/>
    <x v="863"/>
    <x v="115"/>
    <n v="2700"/>
    <x v="2"/>
    <x v="0"/>
    <s v="USD"/>
    <n v="1381917540"/>
    <n v="1379990038"/>
    <x v="0"/>
    <n v="79"/>
    <b v="0"/>
    <x v="13"/>
    <n v="41.53846153846154"/>
    <x v="667"/>
    <x v="0"/>
    <x v="0"/>
  </r>
  <r>
    <x v="865"/>
    <x v="865"/>
    <x v="864"/>
    <x v="41"/>
    <n v="45"/>
    <x v="2"/>
    <x v="0"/>
    <s v="USD"/>
    <n v="1358361197"/>
    <n v="1353177197"/>
    <x v="0"/>
    <n v="2"/>
    <b v="0"/>
    <x v="13"/>
    <n v="2.0454545454545454"/>
    <x v="381"/>
    <x v="0"/>
    <x v="0"/>
  </r>
  <r>
    <x v="866"/>
    <x v="866"/>
    <x v="865"/>
    <x v="8"/>
    <n v="640"/>
    <x v="2"/>
    <x v="0"/>
    <s v="USD"/>
    <n v="1425136200"/>
    <n v="1421853518"/>
    <x v="0"/>
    <n v="11"/>
    <b v="0"/>
    <x v="13"/>
    <n v="18.285714285714285"/>
    <x v="668"/>
    <x v="0"/>
    <x v="0"/>
  </r>
  <r>
    <x v="867"/>
    <x v="867"/>
    <x v="866"/>
    <x v="10"/>
    <n v="1201"/>
    <x v="2"/>
    <x v="0"/>
    <s v="USD"/>
    <n v="1259643540"/>
    <n v="1254450706"/>
    <x v="0"/>
    <n v="11"/>
    <b v="0"/>
    <x v="13"/>
    <n v="24.02"/>
    <x v="669"/>
    <x v="0"/>
    <x v="0"/>
  </r>
  <r>
    <x v="868"/>
    <x v="868"/>
    <x v="867"/>
    <x v="101"/>
    <n v="50"/>
    <x v="2"/>
    <x v="0"/>
    <s v="USD"/>
    <n v="1389055198"/>
    <n v="1386463198"/>
    <x v="0"/>
    <n v="1"/>
    <b v="0"/>
    <x v="13"/>
    <n v="0.1111111111111111"/>
    <x v="73"/>
    <x v="0"/>
    <x v="0"/>
  </r>
  <r>
    <x v="869"/>
    <x v="869"/>
    <x v="868"/>
    <x v="188"/>
    <n v="1040"/>
    <x v="2"/>
    <x v="0"/>
    <s v="USD"/>
    <n v="1365448657"/>
    <n v="1362860257"/>
    <x v="0"/>
    <n v="3"/>
    <b v="0"/>
    <x v="13"/>
    <n v="11.818181818181818"/>
    <x v="670"/>
    <x v="0"/>
    <x v="0"/>
  </r>
  <r>
    <x v="870"/>
    <x v="870"/>
    <x v="869"/>
    <x v="22"/>
    <n v="62"/>
    <x v="2"/>
    <x v="1"/>
    <s v="GBP"/>
    <n v="1377995523"/>
    <n v="1375403523"/>
    <x v="0"/>
    <n v="5"/>
    <b v="0"/>
    <x v="13"/>
    <n v="0.31"/>
    <x v="671"/>
    <x v="0"/>
    <x v="0"/>
  </r>
  <r>
    <x v="871"/>
    <x v="871"/>
    <x v="870"/>
    <x v="12"/>
    <n v="325"/>
    <x v="2"/>
    <x v="0"/>
    <s v="USD"/>
    <n v="1385735295"/>
    <n v="1383139695"/>
    <x v="0"/>
    <n v="12"/>
    <b v="0"/>
    <x v="13"/>
    <n v="5.416666666666667"/>
    <x v="672"/>
    <x v="0"/>
    <x v="0"/>
  </r>
  <r>
    <x v="872"/>
    <x v="872"/>
    <x v="871"/>
    <x v="6"/>
    <n v="65"/>
    <x v="2"/>
    <x v="0"/>
    <s v="USD"/>
    <n v="1299786527"/>
    <n v="1295898527"/>
    <x v="0"/>
    <n v="2"/>
    <b v="0"/>
    <x v="13"/>
    <n v="0.8125"/>
    <x v="151"/>
    <x v="0"/>
    <x v="0"/>
  </r>
  <r>
    <x v="873"/>
    <x v="873"/>
    <x v="872"/>
    <x v="8"/>
    <n v="45"/>
    <x v="2"/>
    <x v="0"/>
    <s v="USD"/>
    <n v="1352610040"/>
    <n v="1349150440"/>
    <x v="0"/>
    <n v="5"/>
    <b v="0"/>
    <x v="13"/>
    <n v="1.2857142857142856"/>
    <x v="377"/>
    <x v="0"/>
    <x v="0"/>
  </r>
  <r>
    <x v="874"/>
    <x v="874"/>
    <x v="873"/>
    <x v="9"/>
    <n v="730"/>
    <x v="2"/>
    <x v="0"/>
    <s v="USD"/>
    <n v="1367676034"/>
    <n v="1365084034"/>
    <x v="0"/>
    <n v="21"/>
    <b v="0"/>
    <x v="13"/>
    <n v="24.333333333333336"/>
    <x v="673"/>
    <x v="0"/>
    <x v="0"/>
  </r>
  <r>
    <x v="875"/>
    <x v="875"/>
    <x v="874"/>
    <x v="10"/>
    <n v="0"/>
    <x v="2"/>
    <x v="0"/>
    <s v="USD"/>
    <n v="1442856131"/>
    <n v="1441128131"/>
    <x v="0"/>
    <n v="0"/>
    <b v="0"/>
    <x v="13"/>
    <n v="0"/>
    <x v="121"/>
    <x v="0"/>
    <x v="0"/>
  </r>
  <r>
    <x v="876"/>
    <x v="876"/>
    <x v="875"/>
    <x v="189"/>
    <n v="1286"/>
    <x v="2"/>
    <x v="1"/>
    <s v="GBP"/>
    <n v="1359978927"/>
    <n v="1357127727"/>
    <x v="0"/>
    <n v="45"/>
    <b v="0"/>
    <x v="13"/>
    <n v="40.799492385786799"/>
    <x v="674"/>
    <x v="0"/>
    <x v="0"/>
  </r>
  <r>
    <x v="877"/>
    <x v="877"/>
    <x v="876"/>
    <x v="13"/>
    <n v="1351"/>
    <x v="2"/>
    <x v="0"/>
    <s v="USD"/>
    <n v="1387479360"/>
    <n v="1384887360"/>
    <x v="0"/>
    <n v="29"/>
    <b v="0"/>
    <x v="13"/>
    <n v="67.55"/>
    <x v="675"/>
    <x v="0"/>
    <x v="0"/>
  </r>
  <r>
    <x v="878"/>
    <x v="878"/>
    <x v="877"/>
    <x v="10"/>
    <n v="65"/>
    <x v="2"/>
    <x v="0"/>
    <s v="USD"/>
    <n v="1293082524"/>
    <n v="1290490524"/>
    <x v="0"/>
    <n v="2"/>
    <b v="0"/>
    <x v="13"/>
    <n v="1.3"/>
    <x v="151"/>
    <x v="0"/>
    <x v="0"/>
  </r>
  <r>
    <x v="879"/>
    <x v="879"/>
    <x v="878"/>
    <x v="190"/>
    <n v="644"/>
    <x v="2"/>
    <x v="0"/>
    <s v="USD"/>
    <n v="1338321305"/>
    <n v="1336506905"/>
    <x v="0"/>
    <n v="30"/>
    <b v="0"/>
    <x v="13"/>
    <n v="30.666666666666664"/>
    <x v="676"/>
    <x v="0"/>
    <x v="0"/>
  </r>
  <r>
    <x v="880"/>
    <x v="880"/>
    <x v="879"/>
    <x v="191"/>
    <n v="113"/>
    <x v="2"/>
    <x v="0"/>
    <s v="USD"/>
    <n v="1351582938"/>
    <n v="1348731738"/>
    <x v="0"/>
    <n v="8"/>
    <b v="0"/>
    <x v="14"/>
    <n v="2.9894179894179893"/>
    <x v="677"/>
    <x v="0"/>
    <x v="0"/>
  </r>
  <r>
    <x v="881"/>
    <x v="881"/>
    <x v="880"/>
    <x v="192"/>
    <n v="30"/>
    <x v="2"/>
    <x v="0"/>
    <s v="USD"/>
    <n v="1326520886"/>
    <n v="1322632886"/>
    <x v="0"/>
    <n v="1"/>
    <b v="0"/>
    <x v="14"/>
    <n v="0.8"/>
    <x v="180"/>
    <x v="0"/>
    <x v="0"/>
  </r>
  <r>
    <x v="882"/>
    <x v="882"/>
    <x v="881"/>
    <x v="15"/>
    <n v="302"/>
    <x v="2"/>
    <x v="0"/>
    <s v="USD"/>
    <n v="1315341550"/>
    <n v="1312490350"/>
    <x v="0"/>
    <n v="14"/>
    <b v="0"/>
    <x v="14"/>
    <n v="20.133333333333333"/>
    <x v="678"/>
    <x v="0"/>
    <x v="0"/>
  </r>
  <r>
    <x v="883"/>
    <x v="883"/>
    <x v="882"/>
    <x v="10"/>
    <n v="2001"/>
    <x v="2"/>
    <x v="0"/>
    <s v="USD"/>
    <n v="1456957635"/>
    <n v="1451773635"/>
    <x v="0"/>
    <n v="24"/>
    <b v="0"/>
    <x v="14"/>
    <n v="40.020000000000003"/>
    <x v="679"/>
    <x v="0"/>
    <x v="0"/>
  </r>
  <r>
    <x v="884"/>
    <x v="884"/>
    <x v="883"/>
    <x v="13"/>
    <n v="20"/>
    <x v="2"/>
    <x v="0"/>
    <s v="USD"/>
    <n v="1336789860"/>
    <n v="1331666146"/>
    <x v="0"/>
    <n v="2"/>
    <b v="0"/>
    <x v="14"/>
    <n v="1"/>
    <x v="119"/>
    <x v="0"/>
    <x v="0"/>
  </r>
  <r>
    <x v="885"/>
    <x v="885"/>
    <x v="884"/>
    <x v="28"/>
    <n v="750"/>
    <x v="2"/>
    <x v="0"/>
    <s v="USD"/>
    <n v="1483137311"/>
    <n v="1481322911"/>
    <x v="0"/>
    <n v="21"/>
    <b v="0"/>
    <x v="14"/>
    <n v="75"/>
    <x v="680"/>
    <x v="0"/>
    <x v="0"/>
  </r>
  <r>
    <x v="886"/>
    <x v="886"/>
    <x v="885"/>
    <x v="2"/>
    <n v="205"/>
    <x v="2"/>
    <x v="0"/>
    <s v="USD"/>
    <n v="1473972813"/>
    <n v="1471812813"/>
    <x v="0"/>
    <n v="7"/>
    <b v="0"/>
    <x v="14"/>
    <n v="41"/>
    <x v="681"/>
    <x v="0"/>
    <x v="0"/>
  </r>
  <r>
    <x v="887"/>
    <x v="887"/>
    <x v="886"/>
    <x v="28"/>
    <n v="0"/>
    <x v="2"/>
    <x v="0"/>
    <s v="USD"/>
    <n v="1338159655"/>
    <n v="1335567655"/>
    <x v="0"/>
    <n v="0"/>
    <b v="0"/>
    <x v="14"/>
    <n v="0"/>
    <x v="121"/>
    <x v="0"/>
    <x v="0"/>
  </r>
  <r>
    <x v="888"/>
    <x v="888"/>
    <x v="887"/>
    <x v="28"/>
    <n v="72"/>
    <x v="2"/>
    <x v="0"/>
    <s v="USD"/>
    <n v="1314856800"/>
    <n v="1311789885"/>
    <x v="0"/>
    <n v="4"/>
    <b v="0"/>
    <x v="14"/>
    <n v="7.1999999999999993"/>
    <x v="666"/>
    <x v="0"/>
    <x v="0"/>
  </r>
  <r>
    <x v="889"/>
    <x v="889"/>
    <x v="888"/>
    <x v="31"/>
    <n v="2360.3200000000002"/>
    <x v="2"/>
    <x v="0"/>
    <s v="USD"/>
    <n v="1412534943"/>
    <n v="1409942943"/>
    <x v="0"/>
    <n v="32"/>
    <b v="0"/>
    <x v="14"/>
    <n v="9.4412800000000008"/>
    <x v="682"/>
    <x v="0"/>
    <x v="0"/>
  </r>
  <r>
    <x v="890"/>
    <x v="890"/>
    <x v="889"/>
    <x v="9"/>
    <n v="125"/>
    <x v="2"/>
    <x v="0"/>
    <s v="USD"/>
    <n v="1385055979"/>
    <n v="1382460379"/>
    <x v="0"/>
    <n v="4"/>
    <b v="0"/>
    <x v="14"/>
    <n v="4.1666666666666661"/>
    <x v="683"/>
    <x v="0"/>
    <x v="0"/>
  </r>
  <r>
    <x v="891"/>
    <x v="891"/>
    <x v="890"/>
    <x v="6"/>
    <n v="260"/>
    <x v="2"/>
    <x v="0"/>
    <s v="USD"/>
    <n v="1408581930"/>
    <n v="1405989930"/>
    <x v="0"/>
    <n v="9"/>
    <b v="0"/>
    <x v="14"/>
    <n v="3.25"/>
    <x v="684"/>
    <x v="0"/>
    <x v="0"/>
  </r>
  <r>
    <x v="892"/>
    <x v="892"/>
    <x v="891"/>
    <x v="12"/>
    <n v="2445"/>
    <x v="2"/>
    <x v="0"/>
    <s v="USD"/>
    <n v="1280635200"/>
    <n v="1273121283"/>
    <x v="0"/>
    <n v="17"/>
    <b v="0"/>
    <x v="14"/>
    <n v="40.75"/>
    <x v="685"/>
    <x v="0"/>
    <x v="0"/>
  </r>
  <r>
    <x v="893"/>
    <x v="893"/>
    <x v="892"/>
    <x v="13"/>
    <n v="200"/>
    <x v="2"/>
    <x v="0"/>
    <s v="USD"/>
    <n v="1427920363"/>
    <n v="1425331963"/>
    <x v="0"/>
    <n v="5"/>
    <b v="0"/>
    <x v="14"/>
    <n v="10"/>
    <x v="379"/>
    <x v="0"/>
    <x v="0"/>
  </r>
  <r>
    <x v="894"/>
    <x v="894"/>
    <x v="893"/>
    <x v="22"/>
    <n v="7834"/>
    <x v="2"/>
    <x v="0"/>
    <s v="USD"/>
    <n v="1465169610"/>
    <n v="1462577610"/>
    <x v="0"/>
    <n v="53"/>
    <b v="0"/>
    <x v="14"/>
    <n v="39.17"/>
    <x v="686"/>
    <x v="0"/>
    <x v="0"/>
  </r>
  <r>
    <x v="895"/>
    <x v="895"/>
    <x v="894"/>
    <x v="6"/>
    <n v="195"/>
    <x v="2"/>
    <x v="0"/>
    <s v="USD"/>
    <n v="1287975829"/>
    <n v="1284087829"/>
    <x v="0"/>
    <n v="7"/>
    <b v="0"/>
    <x v="14"/>
    <n v="2.4375"/>
    <x v="687"/>
    <x v="0"/>
    <x v="0"/>
  </r>
  <r>
    <x v="896"/>
    <x v="896"/>
    <x v="895"/>
    <x v="6"/>
    <n v="3200"/>
    <x v="2"/>
    <x v="0"/>
    <s v="USD"/>
    <n v="1440734400"/>
    <n v="1438549026"/>
    <x v="0"/>
    <n v="72"/>
    <b v="0"/>
    <x v="14"/>
    <n v="40"/>
    <x v="688"/>
    <x v="0"/>
    <x v="0"/>
  </r>
  <r>
    <x v="897"/>
    <x v="897"/>
    <x v="896"/>
    <x v="9"/>
    <n v="0"/>
    <x v="2"/>
    <x v="0"/>
    <s v="USD"/>
    <n v="1354123908"/>
    <n v="1351528308"/>
    <x v="0"/>
    <n v="0"/>
    <b v="0"/>
    <x v="14"/>
    <n v="0"/>
    <x v="121"/>
    <x v="0"/>
    <x v="0"/>
  </r>
  <r>
    <x v="898"/>
    <x v="898"/>
    <x v="897"/>
    <x v="30"/>
    <n v="70"/>
    <x v="2"/>
    <x v="0"/>
    <s v="USD"/>
    <n v="1326651110"/>
    <n v="1322763110"/>
    <x v="0"/>
    <n v="2"/>
    <b v="0"/>
    <x v="14"/>
    <n v="2.8000000000000003"/>
    <x v="436"/>
    <x v="0"/>
    <x v="0"/>
  </r>
  <r>
    <x v="899"/>
    <x v="899"/>
    <x v="898"/>
    <x v="47"/>
    <n v="280"/>
    <x v="2"/>
    <x v="0"/>
    <s v="USD"/>
    <n v="1306549362"/>
    <n v="1302661362"/>
    <x v="0"/>
    <n v="8"/>
    <b v="0"/>
    <x v="14"/>
    <n v="37.333333333333336"/>
    <x v="436"/>
    <x v="0"/>
    <x v="0"/>
  </r>
  <r>
    <x v="900"/>
    <x v="900"/>
    <x v="899"/>
    <x v="10"/>
    <n v="21"/>
    <x v="2"/>
    <x v="0"/>
    <s v="USD"/>
    <n v="1459365802"/>
    <n v="1456777402"/>
    <x v="0"/>
    <n v="2"/>
    <b v="0"/>
    <x v="13"/>
    <n v="0.42"/>
    <x v="689"/>
    <x v="0"/>
    <x v="0"/>
  </r>
  <r>
    <x v="901"/>
    <x v="901"/>
    <x v="900"/>
    <x v="115"/>
    <n v="0"/>
    <x v="2"/>
    <x v="0"/>
    <s v="USD"/>
    <n v="1276024260"/>
    <n v="1272050914"/>
    <x v="0"/>
    <n v="0"/>
    <b v="0"/>
    <x v="13"/>
    <n v="0"/>
    <x v="121"/>
    <x v="0"/>
    <x v="0"/>
  </r>
  <r>
    <x v="902"/>
    <x v="902"/>
    <x v="901"/>
    <x v="11"/>
    <n v="90"/>
    <x v="2"/>
    <x v="0"/>
    <s v="USD"/>
    <n v="1409412600"/>
    <n v="1404947422"/>
    <x v="0"/>
    <n v="3"/>
    <b v="0"/>
    <x v="13"/>
    <n v="0.3"/>
    <x v="180"/>
    <x v="0"/>
    <x v="0"/>
  </r>
  <r>
    <x v="903"/>
    <x v="903"/>
    <x v="902"/>
    <x v="10"/>
    <n v="160"/>
    <x v="2"/>
    <x v="0"/>
    <s v="USD"/>
    <n v="1348367100"/>
    <n v="1346180780"/>
    <x v="0"/>
    <n v="4"/>
    <b v="0"/>
    <x v="13"/>
    <n v="3.2"/>
    <x v="379"/>
    <x v="0"/>
    <x v="0"/>
  </r>
  <r>
    <x v="904"/>
    <x v="904"/>
    <x v="903"/>
    <x v="63"/>
    <n v="151"/>
    <x v="2"/>
    <x v="0"/>
    <s v="USD"/>
    <n v="1451786137"/>
    <n v="1449194137"/>
    <x v="0"/>
    <n v="3"/>
    <b v="0"/>
    <x v="13"/>
    <n v="0.30199999999999999"/>
    <x v="690"/>
    <x v="0"/>
    <x v="0"/>
  </r>
  <r>
    <x v="905"/>
    <x v="905"/>
    <x v="904"/>
    <x v="115"/>
    <n v="196"/>
    <x v="2"/>
    <x v="0"/>
    <s v="USD"/>
    <n v="1295847926"/>
    <n v="1290663926"/>
    <x v="0"/>
    <n v="6"/>
    <b v="0"/>
    <x v="13"/>
    <n v="3.0153846153846153"/>
    <x v="691"/>
    <x v="0"/>
    <x v="0"/>
  </r>
  <r>
    <x v="906"/>
    <x v="906"/>
    <x v="905"/>
    <x v="36"/>
    <n v="0"/>
    <x v="2"/>
    <x v="0"/>
    <s v="USD"/>
    <n v="1394681590"/>
    <n v="1392093190"/>
    <x v="0"/>
    <n v="0"/>
    <b v="0"/>
    <x v="13"/>
    <n v="0"/>
    <x v="121"/>
    <x v="0"/>
    <x v="0"/>
  </r>
  <r>
    <x v="907"/>
    <x v="907"/>
    <x v="906"/>
    <x v="193"/>
    <n v="0"/>
    <x v="2"/>
    <x v="0"/>
    <s v="USD"/>
    <n v="1315715823"/>
    <n v="1313123823"/>
    <x v="0"/>
    <n v="0"/>
    <b v="0"/>
    <x v="13"/>
    <n v="0"/>
    <x v="121"/>
    <x v="0"/>
    <x v="0"/>
  </r>
  <r>
    <x v="908"/>
    <x v="908"/>
    <x v="907"/>
    <x v="30"/>
    <n v="0"/>
    <x v="2"/>
    <x v="0"/>
    <s v="USD"/>
    <n v="1280206740"/>
    <n v="1276283655"/>
    <x v="0"/>
    <n v="0"/>
    <b v="0"/>
    <x v="13"/>
    <n v="0"/>
    <x v="121"/>
    <x v="0"/>
    <x v="0"/>
  </r>
  <r>
    <x v="909"/>
    <x v="909"/>
    <x v="908"/>
    <x v="194"/>
    <n v="520"/>
    <x v="2"/>
    <x v="0"/>
    <s v="USD"/>
    <n v="1343016000"/>
    <n v="1340296440"/>
    <x v="0"/>
    <n v="8"/>
    <b v="0"/>
    <x v="13"/>
    <n v="3.25"/>
    <x v="178"/>
    <x v="0"/>
    <x v="0"/>
  </r>
  <r>
    <x v="910"/>
    <x v="910"/>
    <x v="909"/>
    <x v="131"/>
    <n v="123"/>
    <x v="2"/>
    <x v="1"/>
    <s v="GBP"/>
    <n v="1488546319"/>
    <n v="1483362319"/>
    <x v="0"/>
    <n v="5"/>
    <b v="0"/>
    <x v="13"/>
    <n v="22.363636363636363"/>
    <x v="692"/>
    <x v="0"/>
    <x v="0"/>
  </r>
  <r>
    <x v="911"/>
    <x v="911"/>
    <x v="910"/>
    <x v="57"/>
    <n v="0"/>
    <x v="2"/>
    <x v="0"/>
    <s v="USD"/>
    <n v="1390522045"/>
    <n v="1388707645"/>
    <x v="0"/>
    <n v="0"/>
    <b v="0"/>
    <x v="13"/>
    <n v="0"/>
    <x v="121"/>
    <x v="0"/>
    <x v="0"/>
  </r>
  <r>
    <x v="912"/>
    <x v="912"/>
    <x v="911"/>
    <x v="8"/>
    <n v="30"/>
    <x v="2"/>
    <x v="0"/>
    <s v="USD"/>
    <n v="1355197047"/>
    <n v="1350009447"/>
    <x v="0"/>
    <n v="2"/>
    <b v="0"/>
    <x v="13"/>
    <n v="0.85714285714285721"/>
    <x v="2"/>
    <x v="0"/>
    <x v="0"/>
  </r>
  <r>
    <x v="913"/>
    <x v="913"/>
    <x v="912"/>
    <x v="11"/>
    <n v="1982"/>
    <x v="2"/>
    <x v="0"/>
    <s v="USD"/>
    <n v="1336188019"/>
    <n v="1333596019"/>
    <x v="0"/>
    <n v="24"/>
    <b v="0"/>
    <x v="13"/>
    <n v="6.6066666666666665"/>
    <x v="693"/>
    <x v="0"/>
    <x v="0"/>
  </r>
  <r>
    <x v="914"/>
    <x v="914"/>
    <x v="913"/>
    <x v="15"/>
    <n v="0"/>
    <x v="2"/>
    <x v="0"/>
    <s v="USD"/>
    <n v="1345918747"/>
    <n v="1343326747"/>
    <x v="0"/>
    <n v="0"/>
    <b v="0"/>
    <x v="13"/>
    <n v="0"/>
    <x v="121"/>
    <x v="0"/>
    <x v="0"/>
  </r>
  <r>
    <x v="915"/>
    <x v="915"/>
    <x v="914"/>
    <x v="115"/>
    <n v="375"/>
    <x v="2"/>
    <x v="0"/>
    <s v="USD"/>
    <n v="1330577940"/>
    <n v="1327853914"/>
    <x v="0"/>
    <n v="9"/>
    <b v="0"/>
    <x v="13"/>
    <n v="5.7692307692307692"/>
    <x v="694"/>
    <x v="0"/>
    <x v="0"/>
  </r>
  <r>
    <x v="916"/>
    <x v="916"/>
    <x v="915"/>
    <x v="126"/>
    <n v="0"/>
    <x v="2"/>
    <x v="0"/>
    <s v="USD"/>
    <n v="1287723600"/>
    <n v="1284409734"/>
    <x v="0"/>
    <n v="0"/>
    <b v="0"/>
    <x v="13"/>
    <n v="0"/>
    <x v="121"/>
    <x v="0"/>
    <x v="0"/>
  </r>
  <r>
    <x v="917"/>
    <x v="917"/>
    <x v="916"/>
    <x v="10"/>
    <n v="30"/>
    <x v="2"/>
    <x v="0"/>
    <s v="USD"/>
    <n v="1405305000"/>
    <n v="1402612730"/>
    <x v="0"/>
    <n v="1"/>
    <b v="0"/>
    <x v="13"/>
    <n v="0.6"/>
    <x v="180"/>
    <x v="0"/>
    <x v="0"/>
  </r>
  <r>
    <x v="918"/>
    <x v="918"/>
    <x v="917"/>
    <x v="195"/>
    <n v="196"/>
    <x v="2"/>
    <x v="1"/>
    <s v="GBP"/>
    <n v="1417474761"/>
    <n v="1414879161"/>
    <x v="0"/>
    <n v="10"/>
    <b v="0"/>
    <x v="13"/>
    <n v="5.0256410256410255"/>
    <x v="695"/>
    <x v="0"/>
    <x v="0"/>
  </r>
  <r>
    <x v="919"/>
    <x v="919"/>
    <x v="918"/>
    <x v="22"/>
    <n v="100"/>
    <x v="2"/>
    <x v="0"/>
    <s v="USD"/>
    <n v="1355930645"/>
    <n v="1352906645"/>
    <x v="0"/>
    <n v="1"/>
    <b v="0"/>
    <x v="13"/>
    <n v="0.5"/>
    <x v="101"/>
    <x v="0"/>
    <x v="0"/>
  </r>
  <r>
    <x v="920"/>
    <x v="920"/>
    <x v="919"/>
    <x v="62"/>
    <n v="0"/>
    <x v="2"/>
    <x v="0"/>
    <s v="USD"/>
    <n v="1384448822"/>
    <n v="1381853222"/>
    <x v="0"/>
    <n v="0"/>
    <b v="0"/>
    <x v="13"/>
    <n v="0"/>
    <x v="121"/>
    <x v="0"/>
    <x v="0"/>
  </r>
  <r>
    <x v="921"/>
    <x v="921"/>
    <x v="920"/>
    <x v="36"/>
    <n v="4635"/>
    <x v="2"/>
    <x v="0"/>
    <s v="USD"/>
    <n v="1323666376"/>
    <n v="1320033976"/>
    <x v="0"/>
    <n v="20"/>
    <b v="0"/>
    <x v="13"/>
    <n v="30.9"/>
    <x v="696"/>
    <x v="0"/>
    <x v="0"/>
  </r>
  <r>
    <x v="922"/>
    <x v="922"/>
    <x v="921"/>
    <x v="100"/>
    <n v="5680"/>
    <x v="2"/>
    <x v="0"/>
    <s v="USD"/>
    <n v="1412167393"/>
    <n v="1409143393"/>
    <x v="0"/>
    <n v="30"/>
    <b v="0"/>
    <x v="13"/>
    <n v="21.037037037037038"/>
    <x v="697"/>
    <x v="0"/>
    <x v="0"/>
  </r>
  <r>
    <x v="923"/>
    <x v="923"/>
    <x v="922"/>
    <x v="36"/>
    <n v="330"/>
    <x v="2"/>
    <x v="0"/>
    <s v="USD"/>
    <n v="1416614523"/>
    <n v="1414018923"/>
    <x v="0"/>
    <n v="6"/>
    <b v="0"/>
    <x v="13"/>
    <n v="2.1999999999999997"/>
    <x v="698"/>
    <x v="0"/>
    <x v="0"/>
  </r>
  <r>
    <x v="924"/>
    <x v="924"/>
    <x v="923"/>
    <x v="9"/>
    <n v="327"/>
    <x v="2"/>
    <x v="0"/>
    <s v="USD"/>
    <n v="1360795069"/>
    <n v="1358203069"/>
    <x v="0"/>
    <n v="15"/>
    <b v="0"/>
    <x v="13"/>
    <n v="10.9"/>
    <x v="699"/>
    <x v="0"/>
    <x v="0"/>
  </r>
  <r>
    <x v="925"/>
    <x v="925"/>
    <x v="924"/>
    <x v="12"/>
    <n v="160"/>
    <x v="2"/>
    <x v="0"/>
    <s v="USD"/>
    <n v="1385590111"/>
    <n v="1382994511"/>
    <x v="0"/>
    <n v="5"/>
    <b v="0"/>
    <x v="13"/>
    <n v="2.666666666666667"/>
    <x v="700"/>
    <x v="0"/>
    <x v="0"/>
  </r>
  <r>
    <x v="926"/>
    <x v="926"/>
    <x v="925"/>
    <x v="39"/>
    <n v="0"/>
    <x v="2"/>
    <x v="0"/>
    <s v="USD"/>
    <n v="1278628800"/>
    <n v="1276043330"/>
    <x v="0"/>
    <n v="0"/>
    <b v="0"/>
    <x v="13"/>
    <n v="0"/>
    <x v="121"/>
    <x v="0"/>
    <x v="0"/>
  </r>
  <r>
    <x v="927"/>
    <x v="927"/>
    <x v="926"/>
    <x v="22"/>
    <n v="0"/>
    <x v="2"/>
    <x v="0"/>
    <s v="USD"/>
    <n v="1337024695"/>
    <n v="1334432695"/>
    <x v="0"/>
    <n v="0"/>
    <b v="0"/>
    <x v="13"/>
    <n v="0"/>
    <x v="121"/>
    <x v="0"/>
    <x v="0"/>
  </r>
  <r>
    <x v="928"/>
    <x v="928"/>
    <x v="927"/>
    <x v="107"/>
    <n v="1575"/>
    <x v="2"/>
    <x v="0"/>
    <s v="USD"/>
    <n v="1353196800"/>
    <n v="1348864913"/>
    <x v="0"/>
    <n v="28"/>
    <b v="0"/>
    <x v="13"/>
    <n v="10.86206896551724"/>
    <x v="701"/>
    <x v="0"/>
    <x v="0"/>
  </r>
  <r>
    <x v="929"/>
    <x v="929"/>
    <x v="928"/>
    <x v="2"/>
    <n v="0"/>
    <x v="2"/>
    <x v="0"/>
    <s v="USD"/>
    <n v="1333946569"/>
    <n v="1331358169"/>
    <x v="0"/>
    <n v="0"/>
    <b v="0"/>
    <x v="13"/>
    <n v="0"/>
    <x v="121"/>
    <x v="0"/>
    <x v="0"/>
  </r>
  <r>
    <x v="930"/>
    <x v="930"/>
    <x v="929"/>
    <x v="42"/>
    <n v="345"/>
    <x v="2"/>
    <x v="0"/>
    <s v="USD"/>
    <n v="1277501520"/>
    <n v="1273874306"/>
    <x v="0"/>
    <n v="5"/>
    <b v="0"/>
    <x v="13"/>
    <n v="38.333333333333336"/>
    <x v="160"/>
    <x v="0"/>
    <x v="0"/>
  </r>
  <r>
    <x v="931"/>
    <x v="931"/>
    <x v="930"/>
    <x v="13"/>
    <n v="131"/>
    <x v="2"/>
    <x v="1"/>
    <s v="GBP"/>
    <n v="1395007200"/>
    <n v="1392021502"/>
    <x v="0"/>
    <n v="7"/>
    <b v="0"/>
    <x v="13"/>
    <n v="6.5500000000000007"/>
    <x v="702"/>
    <x v="0"/>
    <x v="0"/>
  </r>
  <r>
    <x v="932"/>
    <x v="932"/>
    <x v="931"/>
    <x v="196"/>
    <n v="1381"/>
    <x v="2"/>
    <x v="0"/>
    <s v="USD"/>
    <n v="1363990545"/>
    <n v="1360106145"/>
    <x v="0"/>
    <n v="30"/>
    <b v="0"/>
    <x v="13"/>
    <n v="14.536842105263158"/>
    <x v="703"/>
    <x v="0"/>
    <x v="0"/>
  </r>
  <r>
    <x v="933"/>
    <x v="933"/>
    <x v="932"/>
    <x v="13"/>
    <n v="120"/>
    <x v="2"/>
    <x v="0"/>
    <s v="USD"/>
    <n v="1399867409"/>
    <n v="1394683409"/>
    <x v="0"/>
    <n v="2"/>
    <b v="0"/>
    <x v="13"/>
    <n v="6"/>
    <x v="88"/>
    <x v="0"/>
    <x v="0"/>
  </r>
  <r>
    <x v="934"/>
    <x v="934"/>
    <x v="933"/>
    <x v="10"/>
    <n v="1520"/>
    <x v="2"/>
    <x v="5"/>
    <s v="CAD"/>
    <n v="1399183200"/>
    <n v="1396633284"/>
    <x v="0"/>
    <n v="30"/>
    <b v="0"/>
    <x v="13"/>
    <n v="30.4"/>
    <x v="704"/>
    <x v="0"/>
    <x v="0"/>
  </r>
  <r>
    <x v="935"/>
    <x v="935"/>
    <x v="934"/>
    <x v="8"/>
    <n v="50"/>
    <x v="2"/>
    <x v="0"/>
    <s v="USD"/>
    <n v="1454054429"/>
    <n v="1451462429"/>
    <x v="0"/>
    <n v="2"/>
    <b v="0"/>
    <x v="13"/>
    <n v="1.4285714285714286"/>
    <x v="384"/>
    <x v="0"/>
    <x v="0"/>
  </r>
  <r>
    <x v="936"/>
    <x v="936"/>
    <x v="935"/>
    <x v="123"/>
    <n v="0"/>
    <x v="2"/>
    <x v="0"/>
    <s v="USD"/>
    <n v="1326916800"/>
    <n v="1323131689"/>
    <x v="0"/>
    <n v="0"/>
    <b v="0"/>
    <x v="13"/>
    <n v="0"/>
    <x v="121"/>
    <x v="0"/>
    <x v="0"/>
  </r>
  <r>
    <x v="937"/>
    <x v="937"/>
    <x v="936"/>
    <x v="8"/>
    <n v="40"/>
    <x v="2"/>
    <x v="0"/>
    <s v="USD"/>
    <n v="1383509357"/>
    <n v="1380913757"/>
    <x v="0"/>
    <n v="2"/>
    <b v="0"/>
    <x v="13"/>
    <n v="1.1428571428571428"/>
    <x v="135"/>
    <x v="0"/>
    <x v="0"/>
  </r>
  <r>
    <x v="938"/>
    <x v="938"/>
    <x v="937"/>
    <x v="39"/>
    <n v="25"/>
    <x v="2"/>
    <x v="0"/>
    <s v="USD"/>
    <n v="1346585448"/>
    <n v="1343993448"/>
    <x v="0"/>
    <n v="1"/>
    <b v="0"/>
    <x v="13"/>
    <n v="0.35714285714285715"/>
    <x v="384"/>
    <x v="0"/>
    <x v="0"/>
  </r>
  <r>
    <x v="939"/>
    <x v="939"/>
    <x v="938"/>
    <x v="181"/>
    <n v="40"/>
    <x v="2"/>
    <x v="0"/>
    <s v="USD"/>
    <n v="1372622280"/>
    <n v="1369246738"/>
    <x v="0"/>
    <n v="2"/>
    <b v="0"/>
    <x v="13"/>
    <n v="1.4545454545454546"/>
    <x v="135"/>
    <x v="0"/>
    <x v="0"/>
  </r>
  <r>
    <x v="940"/>
    <x v="940"/>
    <x v="939"/>
    <x v="7"/>
    <n v="1544"/>
    <x v="2"/>
    <x v="0"/>
    <s v="USD"/>
    <n v="1439251926"/>
    <n v="1435363926"/>
    <x v="0"/>
    <n v="14"/>
    <b v="0"/>
    <x v="8"/>
    <n v="17.155555555555555"/>
    <x v="705"/>
    <x v="0"/>
    <x v="0"/>
  </r>
  <r>
    <x v="941"/>
    <x v="941"/>
    <x v="940"/>
    <x v="63"/>
    <n v="1161"/>
    <x v="2"/>
    <x v="0"/>
    <s v="USD"/>
    <n v="1486693145"/>
    <n v="1484101145"/>
    <x v="0"/>
    <n v="31"/>
    <b v="0"/>
    <x v="8"/>
    <n v="2.3220000000000001"/>
    <x v="706"/>
    <x v="0"/>
    <x v="0"/>
  </r>
  <r>
    <x v="942"/>
    <x v="942"/>
    <x v="941"/>
    <x v="51"/>
    <n v="668"/>
    <x v="2"/>
    <x v="0"/>
    <s v="USD"/>
    <n v="1455826460"/>
    <n v="1452716060"/>
    <x v="0"/>
    <n v="16"/>
    <b v="0"/>
    <x v="8"/>
    <n v="8.9066666666666663"/>
    <x v="707"/>
    <x v="0"/>
    <x v="0"/>
  </r>
  <r>
    <x v="943"/>
    <x v="943"/>
    <x v="942"/>
    <x v="9"/>
    <n v="289"/>
    <x v="2"/>
    <x v="0"/>
    <s v="USD"/>
    <n v="1480438905"/>
    <n v="1477843305"/>
    <x v="0"/>
    <n v="12"/>
    <b v="0"/>
    <x v="8"/>
    <n v="9.6333333333333346"/>
    <x v="708"/>
    <x v="0"/>
    <x v="0"/>
  </r>
  <r>
    <x v="944"/>
    <x v="944"/>
    <x v="943"/>
    <x v="63"/>
    <n v="6663"/>
    <x v="2"/>
    <x v="0"/>
    <s v="USD"/>
    <n v="1460988000"/>
    <n v="1458050450"/>
    <x v="0"/>
    <n v="96"/>
    <b v="0"/>
    <x v="8"/>
    <n v="13.325999999999999"/>
    <x v="709"/>
    <x v="0"/>
    <x v="0"/>
  </r>
  <r>
    <x v="945"/>
    <x v="945"/>
    <x v="944"/>
    <x v="57"/>
    <n v="2484"/>
    <x v="2"/>
    <x v="6"/>
    <s v="EUR"/>
    <n v="1487462340"/>
    <n v="1482958626"/>
    <x v="0"/>
    <n v="16"/>
    <b v="0"/>
    <x v="8"/>
    <n v="2.484"/>
    <x v="710"/>
    <x v="0"/>
    <x v="0"/>
  </r>
  <r>
    <x v="946"/>
    <x v="946"/>
    <x v="945"/>
    <x v="36"/>
    <n v="286"/>
    <x v="2"/>
    <x v="0"/>
    <s v="USD"/>
    <n v="1473444048"/>
    <n v="1470852048"/>
    <x v="0"/>
    <n v="5"/>
    <b v="0"/>
    <x v="8"/>
    <n v="1.9066666666666665"/>
    <x v="711"/>
    <x v="0"/>
    <x v="0"/>
  </r>
  <r>
    <x v="947"/>
    <x v="947"/>
    <x v="946"/>
    <x v="16"/>
    <n v="0"/>
    <x v="2"/>
    <x v="0"/>
    <s v="USD"/>
    <n v="1467312306"/>
    <n v="1462128306"/>
    <x v="0"/>
    <n v="0"/>
    <b v="0"/>
    <x v="8"/>
    <n v="0"/>
    <x v="121"/>
    <x v="0"/>
    <x v="0"/>
  </r>
  <r>
    <x v="948"/>
    <x v="948"/>
    <x v="947"/>
    <x v="23"/>
    <n v="480"/>
    <x v="2"/>
    <x v="9"/>
    <s v="EUR"/>
    <n v="1457812364"/>
    <n v="1455220364"/>
    <x v="0"/>
    <n v="8"/>
    <b v="0"/>
    <x v="8"/>
    <n v="12"/>
    <x v="88"/>
    <x v="0"/>
    <x v="0"/>
  </r>
  <r>
    <x v="949"/>
    <x v="949"/>
    <x v="948"/>
    <x v="22"/>
    <n v="273"/>
    <x v="2"/>
    <x v="12"/>
    <s v="EUR"/>
    <n v="1456016576"/>
    <n v="1450832576"/>
    <x v="0"/>
    <n v="7"/>
    <b v="0"/>
    <x v="8"/>
    <n v="1.365"/>
    <x v="498"/>
    <x v="0"/>
    <x v="0"/>
  </r>
  <r>
    <x v="950"/>
    <x v="950"/>
    <x v="949"/>
    <x v="10"/>
    <n v="1402"/>
    <x v="2"/>
    <x v="5"/>
    <s v="CAD"/>
    <n v="1453053661"/>
    <n v="1450461661"/>
    <x v="0"/>
    <n v="24"/>
    <b v="0"/>
    <x v="8"/>
    <n v="28.04"/>
    <x v="712"/>
    <x v="0"/>
    <x v="0"/>
  </r>
  <r>
    <x v="951"/>
    <x v="951"/>
    <x v="950"/>
    <x v="63"/>
    <n v="19195"/>
    <x v="2"/>
    <x v="0"/>
    <s v="USD"/>
    <n v="1465054872"/>
    <n v="1461166872"/>
    <x v="0"/>
    <n v="121"/>
    <b v="0"/>
    <x v="8"/>
    <n v="38.39"/>
    <x v="713"/>
    <x v="0"/>
    <x v="0"/>
  </r>
  <r>
    <x v="952"/>
    <x v="952"/>
    <x v="951"/>
    <x v="197"/>
    <n v="19572"/>
    <x v="2"/>
    <x v="0"/>
    <s v="USD"/>
    <n v="1479483812"/>
    <n v="1476888212"/>
    <x v="0"/>
    <n v="196"/>
    <b v="0"/>
    <x v="8"/>
    <n v="39.942857142857143"/>
    <x v="714"/>
    <x v="0"/>
    <x v="0"/>
  </r>
  <r>
    <x v="953"/>
    <x v="953"/>
    <x v="952"/>
    <x v="36"/>
    <n v="126"/>
    <x v="2"/>
    <x v="0"/>
    <s v="USD"/>
    <n v="1422158199"/>
    <n v="1419566199"/>
    <x v="0"/>
    <n v="5"/>
    <b v="0"/>
    <x v="8"/>
    <n v="0.84"/>
    <x v="715"/>
    <x v="0"/>
    <x v="0"/>
  </r>
  <r>
    <x v="954"/>
    <x v="954"/>
    <x v="953"/>
    <x v="36"/>
    <n v="6511"/>
    <x v="2"/>
    <x v="0"/>
    <s v="USD"/>
    <n v="1440100839"/>
    <n v="1436472039"/>
    <x v="0"/>
    <n v="73"/>
    <b v="0"/>
    <x v="8"/>
    <n v="43.406666666666666"/>
    <x v="716"/>
    <x v="0"/>
    <x v="0"/>
  </r>
  <r>
    <x v="955"/>
    <x v="955"/>
    <x v="954"/>
    <x v="82"/>
    <n v="16984"/>
    <x v="2"/>
    <x v="0"/>
    <s v="USD"/>
    <n v="1473750300"/>
    <n v="1470294300"/>
    <x v="0"/>
    <n v="93"/>
    <b v="0"/>
    <x v="8"/>
    <n v="5.6613333333333333"/>
    <x v="717"/>
    <x v="0"/>
    <x v="0"/>
  </r>
  <r>
    <x v="956"/>
    <x v="956"/>
    <x v="955"/>
    <x v="63"/>
    <n v="861"/>
    <x v="2"/>
    <x v="0"/>
    <s v="USD"/>
    <n v="1430081759"/>
    <n v="1424901359"/>
    <x v="0"/>
    <n v="17"/>
    <b v="0"/>
    <x v="8"/>
    <n v="1.722"/>
    <x v="718"/>
    <x v="0"/>
    <x v="0"/>
  </r>
  <r>
    <x v="957"/>
    <x v="957"/>
    <x v="956"/>
    <x v="14"/>
    <n v="233"/>
    <x v="2"/>
    <x v="0"/>
    <s v="USD"/>
    <n v="1479392133"/>
    <n v="1476710133"/>
    <x v="0"/>
    <n v="7"/>
    <b v="0"/>
    <x v="8"/>
    <n v="1.9416666666666664"/>
    <x v="719"/>
    <x v="0"/>
    <x v="0"/>
  </r>
  <r>
    <x v="958"/>
    <x v="958"/>
    <x v="957"/>
    <x v="198"/>
    <n v="881"/>
    <x v="2"/>
    <x v="0"/>
    <s v="USD"/>
    <n v="1428641940"/>
    <n v="1426792563"/>
    <x v="0"/>
    <n v="17"/>
    <b v="0"/>
    <x v="8"/>
    <n v="11.328275684711327"/>
    <x v="720"/>
    <x v="0"/>
    <x v="0"/>
  </r>
  <r>
    <x v="959"/>
    <x v="959"/>
    <x v="958"/>
    <x v="63"/>
    <n v="19430"/>
    <x v="2"/>
    <x v="0"/>
    <s v="USD"/>
    <n v="1421640665"/>
    <n v="1419048665"/>
    <x v="0"/>
    <n v="171"/>
    <b v="0"/>
    <x v="8"/>
    <n v="38.86"/>
    <x v="721"/>
    <x v="0"/>
    <x v="0"/>
  </r>
  <r>
    <x v="960"/>
    <x v="960"/>
    <x v="959"/>
    <x v="199"/>
    <n v="25655"/>
    <x v="2"/>
    <x v="0"/>
    <s v="USD"/>
    <n v="1489500155"/>
    <n v="1485874955"/>
    <x v="0"/>
    <n v="188"/>
    <b v="0"/>
    <x v="8"/>
    <n v="46.100628930817614"/>
    <x v="722"/>
    <x v="0"/>
    <x v="0"/>
  </r>
  <r>
    <x v="961"/>
    <x v="961"/>
    <x v="960"/>
    <x v="75"/>
    <n v="40079"/>
    <x v="2"/>
    <x v="0"/>
    <s v="USD"/>
    <n v="1487617200"/>
    <n v="1483634335"/>
    <x v="0"/>
    <n v="110"/>
    <b v="0"/>
    <x v="8"/>
    <n v="42.188421052631583"/>
    <x v="723"/>
    <x v="0"/>
    <x v="0"/>
  </r>
  <r>
    <x v="962"/>
    <x v="962"/>
    <x v="961"/>
    <x v="30"/>
    <n v="712"/>
    <x v="2"/>
    <x v="0"/>
    <s v="USD"/>
    <n v="1455210353"/>
    <n v="1451927153"/>
    <x v="0"/>
    <n v="37"/>
    <b v="0"/>
    <x v="8"/>
    <n v="28.48"/>
    <x v="724"/>
    <x v="0"/>
    <x v="0"/>
  </r>
  <r>
    <x v="963"/>
    <x v="963"/>
    <x v="962"/>
    <x v="19"/>
    <n v="377"/>
    <x v="2"/>
    <x v="0"/>
    <s v="USD"/>
    <n v="1476717319"/>
    <n v="1473693319"/>
    <x v="0"/>
    <n v="9"/>
    <b v="0"/>
    <x v="8"/>
    <n v="1.077142857142857"/>
    <x v="725"/>
    <x v="0"/>
    <x v="0"/>
  </r>
  <r>
    <x v="964"/>
    <x v="964"/>
    <x v="963"/>
    <x v="74"/>
    <n v="879"/>
    <x v="2"/>
    <x v="5"/>
    <s v="CAD"/>
    <n v="1441119919"/>
    <n v="1437663919"/>
    <x v="0"/>
    <n v="29"/>
    <b v="0"/>
    <x v="8"/>
    <n v="0.79909090909090907"/>
    <x v="726"/>
    <x v="0"/>
    <x v="0"/>
  </r>
  <r>
    <x v="965"/>
    <x v="965"/>
    <x v="964"/>
    <x v="31"/>
    <n v="298"/>
    <x v="2"/>
    <x v="0"/>
    <s v="USD"/>
    <n v="1477454340"/>
    <n v="1474676646"/>
    <x v="0"/>
    <n v="6"/>
    <b v="0"/>
    <x v="8"/>
    <n v="1.1919999999999999"/>
    <x v="727"/>
    <x v="0"/>
    <x v="0"/>
  </r>
  <r>
    <x v="966"/>
    <x v="966"/>
    <x v="965"/>
    <x v="14"/>
    <n v="1776"/>
    <x v="2"/>
    <x v="0"/>
    <s v="USD"/>
    <n v="1475766932"/>
    <n v="1473174932"/>
    <x v="0"/>
    <n v="30"/>
    <b v="0"/>
    <x v="8"/>
    <n v="14.799999999999999"/>
    <x v="728"/>
    <x v="0"/>
    <x v="0"/>
  </r>
  <r>
    <x v="967"/>
    <x v="967"/>
    <x v="966"/>
    <x v="22"/>
    <n v="3562"/>
    <x v="2"/>
    <x v="0"/>
    <s v="USD"/>
    <n v="1461301574"/>
    <n v="1456121174"/>
    <x v="0"/>
    <n v="81"/>
    <b v="0"/>
    <x v="8"/>
    <n v="17.810000000000002"/>
    <x v="729"/>
    <x v="0"/>
    <x v="0"/>
  </r>
  <r>
    <x v="968"/>
    <x v="968"/>
    <x v="967"/>
    <x v="6"/>
    <n v="106"/>
    <x v="2"/>
    <x v="0"/>
    <s v="USD"/>
    <n v="1408134034"/>
    <n v="1405542034"/>
    <x v="0"/>
    <n v="4"/>
    <b v="0"/>
    <x v="8"/>
    <n v="1.325"/>
    <x v="730"/>
    <x v="0"/>
    <x v="0"/>
  </r>
  <r>
    <x v="969"/>
    <x v="969"/>
    <x v="968"/>
    <x v="11"/>
    <n v="14000"/>
    <x v="2"/>
    <x v="14"/>
    <s v="MXN"/>
    <n v="1486624607"/>
    <n v="1483773407"/>
    <x v="0"/>
    <n v="11"/>
    <b v="0"/>
    <x v="8"/>
    <n v="46.666666666666664"/>
    <x v="731"/>
    <x v="0"/>
    <x v="0"/>
  </r>
  <r>
    <x v="970"/>
    <x v="970"/>
    <x v="969"/>
    <x v="10"/>
    <n v="2296"/>
    <x v="2"/>
    <x v="5"/>
    <s v="CAD"/>
    <n v="1485147540"/>
    <n v="1481951853"/>
    <x v="0"/>
    <n v="14"/>
    <b v="0"/>
    <x v="8"/>
    <n v="45.92"/>
    <x v="732"/>
    <x v="0"/>
    <x v="0"/>
  </r>
  <r>
    <x v="971"/>
    <x v="971"/>
    <x v="970"/>
    <x v="57"/>
    <n v="226"/>
    <x v="2"/>
    <x v="0"/>
    <s v="USD"/>
    <n v="1433178060"/>
    <n v="1429290060"/>
    <x v="0"/>
    <n v="5"/>
    <b v="0"/>
    <x v="8"/>
    <n v="0.22599999999999998"/>
    <x v="733"/>
    <x v="0"/>
    <x v="0"/>
  </r>
  <r>
    <x v="972"/>
    <x v="972"/>
    <x v="971"/>
    <x v="22"/>
    <n v="6925"/>
    <x v="2"/>
    <x v="0"/>
    <s v="USD"/>
    <n v="1409813940"/>
    <n v="1407271598"/>
    <x v="0"/>
    <n v="45"/>
    <b v="0"/>
    <x v="8"/>
    <n v="34.625"/>
    <x v="734"/>
    <x v="0"/>
    <x v="0"/>
  </r>
  <r>
    <x v="973"/>
    <x v="973"/>
    <x v="972"/>
    <x v="22"/>
    <n v="411"/>
    <x v="2"/>
    <x v="0"/>
    <s v="USD"/>
    <n v="1447032093"/>
    <n v="1441844493"/>
    <x v="0"/>
    <n v="8"/>
    <b v="0"/>
    <x v="8"/>
    <n v="2.0549999999999997"/>
    <x v="735"/>
    <x v="0"/>
    <x v="0"/>
  </r>
  <r>
    <x v="974"/>
    <x v="974"/>
    <x v="973"/>
    <x v="63"/>
    <n v="280"/>
    <x v="2"/>
    <x v="0"/>
    <s v="USD"/>
    <n v="1458925156"/>
    <n v="1456336756"/>
    <x v="0"/>
    <n v="3"/>
    <b v="0"/>
    <x v="8"/>
    <n v="0.55999999999999994"/>
    <x v="736"/>
    <x v="0"/>
    <x v="0"/>
  </r>
  <r>
    <x v="975"/>
    <x v="975"/>
    <x v="974"/>
    <x v="57"/>
    <n v="2607"/>
    <x v="2"/>
    <x v="0"/>
    <s v="USD"/>
    <n v="1467132185"/>
    <n v="1461948185"/>
    <x v="0"/>
    <n v="24"/>
    <b v="0"/>
    <x v="8"/>
    <n v="2.6069999999999998"/>
    <x v="737"/>
    <x v="0"/>
    <x v="0"/>
  </r>
  <r>
    <x v="976"/>
    <x v="976"/>
    <x v="975"/>
    <x v="60"/>
    <n v="2889"/>
    <x v="2"/>
    <x v="2"/>
    <s v="AUD"/>
    <n v="1439515497"/>
    <n v="1435627497"/>
    <x v="0"/>
    <n v="18"/>
    <b v="0"/>
    <x v="8"/>
    <n v="1.9259999999999999"/>
    <x v="738"/>
    <x v="0"/>
    <x v="0"/>
  </r>
  <r>
    <x v="977"/>
    <x v="977"/>
    <x v="976"/>
    <x v="200"/>
    <n v="909"/>
    <x v="2"/>
    <x v="15"/>
    <s v="EUR"/>
    <n v="1456094197"/>
    <n v="1453502197"/>
    <x v="0"/>
    <n v="12"/>
    <b v="0"/>
    <x v="8"/>
    <n v="33.666666666666664"/>
    <x v="739"/>
    <x v="0"/>
    <x v="0"/>
  </r>
  <r>
    <x v="978"/>
    <x v="978"/>
    <x v="977"/>
    <x v="201"/>
    <n v="97273"/>
    <x v="2"/>
    <x v="11"/>
    <s v="SEK"/>
    <n v="1456385101"/>
    <n v="1453793101"/>
    <x v="0"/>
    <n v="123"/>
    <b v="0"/>
    <x v="8"/>
    <n v="56.263267182990241"/>
    <x v="740"/>
    <x v="0"/>
    <x v="0"/>
  </r>
  <r>
    <x v="979"/>
    <x v="979"/>
    <x v="978"/>
    <x v="19"/>
    <n v="28986.16"/>
    <x v="2"/>
    <x v="0"/>
    <s v="USD"/>
    <n v="1466449140"/>
    <n v="1463392828"/>
    <x v="0"/>
    <n v="96"/>
    <b v="0"/>
    <x v="8"/>
    <n v="82.817599999999999"/>
    <x v="741"/>
    <x v="0"/>
    <x v="0"/>
  </r>
  <r>
    <x v="980"/>
    <x v="980"/>
    <x v="979"/>
    <x v="3"/>
    <n v="1486"/>
    <x v="2"/>
    <x v="0"/>
    <s v="USD"/>
    <n v="1417387322"/>
    <n v="1413495722"/>
    <x v="0"/>
    <n v="31"/>
    <b v="0"/>
    <x v="8"/>
    <n v="14.860000000000001"/>
    <x v="742"/>
    <x v="0"/>
    <x v="0"/>
  </r>
  <r>
    <x v="981"/>
    <x v="981"/>
    <x v="980"/>
    <x v="150"/>
    <n v="11"/>
    <x v="2"/>
    <x v="0"/>
    <s v="USD"/>
    <n v="1407624222"/>
    <n v="1405032222"/>
    <x v="0"/>
    <n v="4"/>
    <b v="0"/>
    <x v="8"/>
    <n v="1.2375123751237513E-2"/>
    <x v="743"/>
    <x v="0"/>
    <x v="0"/>
  </r>
  <r>
    <x v="982"/>
    <x v="982"/>
    <x v="981"/>
    <x v="178"/>
    <n v="3"/>
    <x v="2"/>
    <x v="0"/>
    <s v="USD"/>
    <n v="1475431486"/>
    <n v="1472839486"/>
    <x v="0"/>
    <n v="3"/>
    <b v="0"/>
    <x v="8"/>
    <n v="1.7142857142857144E-2"/>
    <x v="120"/>
    <x v="0"/>
    <x v="0"/>
  </r>
  <r>
    <x v="983"/>
    <x v="983"/>
    <x v="982"/>
    <x v="202"/>
    <n v="30751"/>
    <x v="2"/>
    <x v="3"/>
    <s v="EUR"/>
    <n v="1471985640"/>
    <n v="1469289685"/>
    <x v="0"/>
    <n v="179"/>
    <b v="0"/>
    <x v="8"/>
    <n v="29.506136117214709"/>
    <x v="744"/>
    <x v="0"/>
    <x v="0"/>
  </r>
  <r>
    <x v="984"/>
    <x v="984"/>
    <x v="983"/>
    <x v="3"/>
    <n v="106"/>
    <x v="2"/>
    <x v="0"/>
    <s v="USD"/>
    <n v="1427507208"/>
    <n v="1424918808"/>
    <x v="0"/>
    <n v="3"/>
    <b v="0"/>
    <x v="8"/>
    <n v="1.06"/>
    <x v="745"/>
    <x v="0"/>
    <x v="0"/>
  </r>
  <r>
    <x v="985"/>
    <x v="985"/>
    <x v="984"/>
    <x v="11"/>
    <n v="1888"/>
    <x v="2"/>
    <x v="12"/>
    <s v="EUR"/>
    <n v="1451602800"/>
    <n v="1449011610"/>
    <x v="0"/>
    <n v="23"/>
    <b v="0"/>
    <x v="8"/>
    <n v="6.293333333333333"/>
    <x v="746"/>
    <x v="0"/>
    <x v="0"/>
  </r>
  <r>
    <x v="986"/>
    <x v="986"/>
    <x v="985"/>
    <x v="22"/>
    <n v="2550"/>
    <x v="2"/>
    <x v="1"/>
    <s v="GBP"/>
    <n v="1452384000"/>
    <n v="1447698300"/>
    <x v="0"/>
    <n v="23"/>
    <b v="0"/>
    <x v="8"/>
    <n v="12.75"/>
    <x v="747"/>
    <x v="0"/>
    <x v="0"/>
  </r>
  <r>
    <x v="987"/>
    <x v="987"/>
    <x v="986"/>
    <x v="63"/>
    <n v="6610"/>
    <x v="2"/>
    <x v="9"/>
    <s v="EUR"/>
    <n v="1403507050"/>
    <n v="1400051050"/>
    <x v="0"/>
    <n v="41"/>
    <b v="0"/>
    <x v="8"/>
    <n v="13.22"/>
    <x v="748"/>
    <x v="0"/>
    <x v="0"/>
  </r>
  <r>
    <x v="988"/>
    <x v="988"/>
    <x v="987"/>
    <x v="10"/>
    <n v="0"/>
    <x v="2"/>
    <x v="13"/>
    <s v="EUR"/>
    <n v="1475310825"/>
    <n v="1472718825"/>
    <x v="0"/>
    <n v="0"/>
    <b v="0"/>
    <x v="8"/>
    <n v="0"/>
    <x v="121"/>
    <x v="0"/>
    <x v="0"/>
  </r>
  <r>
    <x v="989"/>
    <x v="989"/>
    <x v="988"/>
    <x v="3"/>
    <n v="1677"/>
    <x v="2"/>
    <x v="0"/>
    <s v="USD"/>
    <n v="1475101495"/>
    <n v="1472509495"/>
    <x v="0"/>
    <n v="32"/>
    <b v="0"/>
    <x v="8"/>
    <n v="16.77"/>
    <x v="749"/>
    <x v="0"/>
    <x v="0"/>
  </r>
  <r>
    <x v="990"/>
    <x v="990"/>
    <x v="989"/>
    <x v="31"/>
    <n v="26"/>
    <x v="2"/>
    <x v="0"/>
    <s v="USD"/>
    <n v="1409770164"/>
    <n v="1407178164"/>
    <x v="0"/>
    <n v="2"/>
    <b v="0"/>
    <x v="8"/>
    <n v="0.104"/>
    <x v="31"/>
    <x v="0"/>
    <x v="0"/>
  </r>
  <r>
    <x v="991"/>
    <x v="991"/>
    <x v="990"/>
    <x v="10"/>
    <n v="212"/>
    <x v="2"/>
    <x v="1"/>
    <s v="GBP"/>
    <n v="1468349460"/>
    <n v="1466186988"/>
    <x v="0"/>
    <n v="7"/>
    <b v="0"/>
    <x v="8"/>
    <n v="4.24"/>
    <x v="750"/>
    <x v="0"/>
    <x v="0"/>
  </r>
  <r>
    <x v="992"/>
    <x v="992"/>
    <x v="991"/>
    <x v="57"/>
    <n v="467"/>
    <x v="2"/>
    <x v="0"/>
    <s v="USD"/>
    <n v="1462655519"/>
    <n v="1457475119"/>
    <x v="0"/>
    <n v="4"/>
    <b v="0"/>
    <x v="8"/>
    <n v="0.46699999999999997"/>
    <x v="751"/>
    <x v="0"/>
    <x v="0"/>
  </r>
  <r>
    <x v="993"/>
    <x v="993"/>
    <x v="992"/>
    <x v="54"/>
    <n v="17561"/>
    <x v="2"/>
    <x v="0"/>
    <s v="USD"/>
    <n v="1478926800"/>
    <n v="1476054568"/>
    <x v="0"/>
    <n v="196"/>
    <b v="0"/>
    <x v="8"/>
    <n v="25.087142857142858"/>
    <x v="752"/>
    <x v="0"/>
    <x v="0"/>
  </r>
  <r>
    <x v="994"/>
    <x v="994"/>
    <x v="993"/>
    <x v="61"/>
    <n v="4669"/>
    <x v="2"/>
    <x v="0"/>
    <s v="USD"/>
    <n v="1417388340"/>
    <n v="1412835530"/>
    <x v="0"/>
    <n v="11"/>
    <b v="0"/>
    <x v="8"/>
    <n v="2.3345000000000002"/>
    <x v="753"/>
    <x v="0"/>
    <x v="0"/>
  </r>
  <r>
    <x v="995"/>
    <x v="995"/>
    <x v="994"/>
    <x v="3"/>
    <n v="726"/>
    <x v="2"/>
    <x v="0"/>
    <s v="USD"/>
    <n v="1417276800"/>
    <n v="1415140480"/>
    <x v="0"/>
    <n v="9"/>
    <b v="0"/>
    <x v="8"/>
    <n v="7.26"/>
    <x v="754"/>
    <x v="0"/>
    <x v="0"/>
  </r>
  <r>
    <x v="996"/>
    <x v="996"/>
    <x v="995"/>
    <x v="23"/>
    <n v="65"/>
    <x v="2"/>
    <x v="0"/>
    <s v="USD"/>
    <n v="1406474820"/>
    <n v="1403902060"/>
    <x v="0"/>
    <n v="5"/>
    <b v="0"/>
    <x v="8"/>
    <n v="1.625"/>
    <x v="31"/>
    <x v="0"/>
    <x v="0"/>
  </r>
  <r>
    <x v="997"/>
    <x v="997"/>
    <x v="996"/>
    <x v="10"/>
    <n v="65"/>
    <x v="2"/>
    <x v="0"/>
    <s v="USD"/>
    <n v="1417145297"/>
    <n v="1414549697"/>
    <x v="0"/>
    <n v="8"/>
    <b v="0"/>
    <x v="8"/>
    <n v="1.3"/>
    <x v="755"/>
    <x v="0"/>
    <x v="0"/>
  </r>
  <r>
    <x v="998"/>
    <x v="998"/>
    <x v="997"/>
    <x v="127"/>
    <n v="35135"/>
    <x v="2"/>
    <x v="5"/>
    <s v="CAD"/>
    <n v="1447909401"/>
    <n v="1444017801"/>
    <x v="0"/>
    <n v="229"/>
    <b v="0"/>
    <x v="8"/>
    <n v="58.558333333333337"/>
    <x v="756"/>
    <x v="0"/>
    <x v="0"/>
  </r>
  <r>
    <x v="999"/>
    <x v="999"/>
    <x v="998"/>
    <x v="60"/>
    <n v="11683"/>
    <x v="2"/>
    <x v="5"/>
    <s v="CAD"/>
    <n v="1415865720"/>
    <n v="1413270690"/>
    <x v="0"/>
    <n v="40"/>
    <b v="0"/>
    <x v="8"/>
    <n v="7.7886666666666677"/>
    <x v="757"/>
    <x v="0"/>
    <x v="0"/>
  </r>
  <r>
    <x v="1000"/>
    <x v="1000"/>
    <x v="999"/>
    <x v="203"/>
    <n v="19824"/>
    <x v="1"/>
    <x v="0"/>
    <s v="USD"/>
    <n v="1489537560"/>
    <n v="1484357160"/>
    <x v="0"/>
    <n v="6"/>
    <b v="0"/>
    <x v="8"/>
    <n v="2.2157147647256061"/>
    <x v="758"/>
    <x v="0"/>
    <x v="0"/>
  </r>
  <r>
    <x v="1001"/>
    <x v="1001"/>
    <x v="1000"/>
    <x v="10"/>
    <n v="5200"/>
    <x v="1"/>
    <x v="1"/>
    <s v="GBP"/>
    <n v="1485796613"/>
    <n v="1481908613"/>
    <x v="0"/>
    <n v="4"/>
    <b v="0"/>
    <x v="8"/>
    <n v="104"/>
    <x v="759"/>
    <x v="0"/>
    <x v="0"/>
  </r>
  <r>
    <x v="1002"/>
    <x v="1002"/>
    <x v="1001"/>
    <x v="204"/>
    <n v="2960"/>
    <x v="1"/>
    <x v="0"/>
    <s v="USD"/>
    <n v="1450331940"/>
    <n v="1447777514"/>
    <x v="0"/>
    <n v="22"/>
    <b v="0"/>
    <x v="8"/>
    <n v="29.6029602960296"/>
    <x v="760"/>
    <x v="0"/>
    <x v="0"/>
  </r>
  <r>
    <x v="1003"/>
    <x v="1003"/>
    <x v="1002"/>
    <x v="22"/>
    <n v="3211"/>
    <x v="1"/>
    <x v="6"/>
    <s v="EUR"/>
    <n v="1489680061"/>
    <n v="1487091661"/>
    <x v="0"/>
    <n v="15"/>
    <b v="0"/>
    <x v="8"/>
    <n v="16.055"/>
    <x v="761"/>
    <x v="0"/>
    <x v="0"/>
  </r>
  <r>
    <x v="1004"/>
    <x v="1004"/>
    <x v="1003"/>
    <x v="31"/>
    <n v="20552"/>
    <x v="1"/>
    <x v="0"/>
    <s v="USD"/>
    <n v="1455814827"/>
    <n v="1453222827"/>
    <x v="0"/>
    <n v="95"/>
    <b v="0"/>
    <x v="8"/>
    <n v="82.207999999999998"/>
    <x v="762"/>
    <x v="0"/>
    <x v="0"/>
  </r>
  <r>
    <x v="1005"/>
    <x v="1005"/>
    <x v="1004"/>
    <x v="61"/>
    <n v="150102"/>
    <x v="1"/>
    <x v="0"/>
    <s v="USD"/>
    <n v="1446217183"/>
    <n v="1443538783"/>
    <x v="0"/>
    <n v="161"/>
    <b v="0"/>
    <x v="8"/>
    <n v="75.051000000000002"/>
    <x v="763"/>
    <x v="0"/>
    <x v="0"/>
  </r>
  <r>
    <x v="1006"/>
    <x v="1006"/>
    <x v="1005"/>
    <x v="23"/>
    <n v="234"/>
    <x v="1"/>
    <x v="0"/>
    <s v="USD"/>
    <n v="1418368260"/>
    <n v="1417654672"/>
    <x v="0"/>
    <n v="8"/>
    <b v="0"/>
    <x v="8"/>
    <n v="5.8500000000000005"/>
    <x v="764"/>
    <x v="0"/>
    <x v="0"/>
  </r>
  <r>
    <x v="1007"/>
    <x v="1007"/>
    <x v="1006"/>
    <x v="11"/>
    <n v="13296"/>
    <x v="1"/>
    <x v="0"/>
    <s v="USD"/>
    <n v="1481727623"/>
    <n v="1478095223"/>
    <x v="0"/>
    <n v="76"/>
    <b v="0"/>
    <x v="8"/>
    <n v="44.32"/>
    <x v="765"/>
    <x v="0"/>
    <x v="0"/>
  </r>
  <r>
    <x v="1008"/>
    <x v="1008"/>
    <x v="1007"/>
    <x v="205"/>
    <n v="250"/>
    <x v="1"/>
    <x v="14"/>
    <s v="MXN"/>
    <n v="1482953115"/>
    <n v="1480361115"/>
    <x v="0"/>
    <n v="1"/>
    <b v="0"/>
    <x v="8"/>
    <n v="0.26737967914438499"/>
    <x v="409"/>
    <x v="0"/>
    <x v="0"/>
  </r>
  <r>
    <x v="1009"/>
    <x v="1009"/>
    <x v="1008"/>
    <x v="63"/>
    <n v="6565"/>
    <x v="1"/>
    <x v="0"/>
    <s v="USD"/>
    <n v="1466346646"/>
    <n v="1463754646"/>
    <x v="0"/>
    <n v="101"/>
    <b v="0"/>
    <x v="8"/>
    <n v="13.13"/>
    <x v="178"/>
    <x v="0"/>
    <x v="0"/>
  </r>
  <r>
    <x v="1010"/>
    <x v="1010"/>
    <x v="1009"/>
    <x v="206"/>
    <n v="220"/>
    <x v="1"/>
    <x v="0"/>
    <s v="USD"/>
    <n v="1473044340"/>
    <n v="1468180462"/>
    <x v="0"/>
    <n v="4"/>
    <b v="0"/>
    <x v="8"/>
    <n v="0.19088937093275488"/>
    <x v="698"/>
    <x v="0"/>
    <x v="0"/>
  </r>
  <r>
    <x v="1011"/>
    <x v="1011"/>
    <x v="1010"/>
    <x v="22"/>
    <n v="75"/>
    <x v="1"/>
    <x v="0"/>
    <s v="USD"/>
    <n v="1418938395"/>
    <n v="1415050395"/>
    <x v="0"/>
    <n v="1"/>
    <b v="0"/>
    <x v="8"/>
    <n v="0.375"/>
    <x v="766"/>
    <x v="0"/>
    <x v="0"/>
  </r>
  <r>
    <x v="1012"/>
    <x v="1012"/>
    <x v="1011"/>
    <x v="10"/>
    <n v="1076751.05"/>
    <x v="1"/>
    <x v="0"/>
    <s v="USD"/>
    <n v="1485254052"/>
    <n v="1481366052"/>
    <x v="0"/>
    <n v="775"/>
    <b v="0"/>
    <x v="8"/>
    <n v="21535.021000000001"/>
    <x v="767"/>
    <x v="0"/>
    <x v="0"/>
  </r>
  <r>
    <x v="1013"/>
    <x v="1013"/>
    <x v="1012"/>
    <x v="31"/>
    <n v="8632"/>
    <x v="1"/>
    <x v="0"/>
    <s v="USD"/>
    <n v="1451419200"/>
    <n v="1449000056"/>
    <x v="0"/>
    <n v="90"/>
    <b v="0"/>
    <x v="8"/>
    <n v="34.527999999999999"/>
    <x v="768"/>
    <x v="0"/>
    <x v="0"/>
  </r>
  <r>
    <x v="1014"/>
    <x v="1014"/>
    <x v="1013"/>
    <x v="3"/>
    <n v="3060"/>
    <x v="1"/>
    <x v="0"/>
    <s v="USD"/>
    <n v="1420070615"/>
    <n v="1415750615"/>
    <x v="0"/>
    <n v="16"/>
    <b v="0"/>
    <x v="8"/>
    <n v="30.599999999999998"/>
    <x v="769"/>
    <x v="0"/>
    <x v="0"/>
  </r>
  <r>
    <x v="1015"/>
    <x v="1015"/>
    <x v="1014"/>
    <x v="7"/>
    <n v="240"/>
    <x v="1"/>
    <x v="16"/>
    <s v="CHF"/>
    <n v="1448489095"/>
    <n v="1445893495"/>
    <x v="0"/>
    <n v="6"/>
    <b v="0"/>
    <x v="8"/>
    <n v="2.666666666666667"/>
    <x v="379"/>
    <x v="0"/>
    <x v="0"/>
  </r>
  <r>
    <x v="1016"/>
    <x v="1016"/>
    <x v="1015"/>
    <x v="57"/>
    <n v="2842"/>
    <x v="1"/>
    <x v="0"/>
    <s v="USD"/>
    <n v="1459992856"/>
    <n v="1456108456"/>
    <x v="0"/>
    <n v="38"/>
    <b v="0"/>
    <x v="8"/>
    <n v="2.8420000000000001"/>
    <x v="770"/>
    <x v="0"/>
    <x v="0"/>
  </r>
  <r>
    <x v="1017"/>
    <x v="1017"/>
    <x v="1016"/>
    <x v="65"/>
    <n v="57197"/>
    <x v="1"/>
    <x v="0"/>
    <s v="USD"/>
    <n v="1448125935"/>
    <n v="1444666335"/>
    <x v="0"/>
    <n v="355"/>
    <b v="0"/>
    <x v="8"/>
    <n v="22.878799999999998"/>
    <x v="771"/>
    <x v="0"/>
    <x v="0"/>
  </r>
  <r>
    <x v="1018"/>
    <x v="1018"/>
    <x v="1017"/>
    <x v="22"/>
    <n v="621"/>
    <x v="1"/>
    <x v="0"/>
    <s v="USD"/>
    <n v="1468496933"/>
    <n v="1465904933"/>
    <x v="0"/>
    <n v="7"/>
    <b v="0"/>
    <x v="8"/>
    <n v="3.105"/>
    <x v="772"/>
    <x v="0"/>
    <x v="0"/>
  </r>
  <r>
    <x v="1019"/>
    <x v="1019"/>
    <x v="1018"/>
    <x v="101"/>
    <n v="21300"/>
    <x v="1"/>
    <x v="0"/>
    <s v="USD"/>
    <n v="1423092149"/>
    <n v="1420500149"/>
    <x v="0"/>
    <n v="400"/>
    <b v="0"/>
    <x v="8"/>
    <n v="47.333333333333336"/>
    <x v="460"/>
    <x v="0"/>
    <x v="0"/>
  </r>
  <r>
    <x v="1020"/>
    <x v="1020"/>
    <x v="1019"/>
    <x v="207"/>
    <n v="3186"/>
    <x v="0"/>
    <x v="5"/>
    <s v="CAD"/>
    <n v="1433206020"/>
    <n v="1430617209"/>
    <x v="0"/>
    <n v="30"/>
    <b v="1"/>
    <x v="15"/>
    <n v="205.54838709677421"/>
    <x v="773"/>
    <x v="0"/>
    <x v="0"/>
  </r>
  <r>
    <x v="1021"/>
    <x v="1021"/>
    <x v="1020"/>
    <x v="9"/>
    <n v="10554.11"/>
    <x v="0"/>
    <x v="0"/>
    <s v="USD"/>
    <n v="1445054400"/>
    <n v="1443074571"/>
    <x v="1"/>
    <n v="478"/>
    <b v="1"/>
    <x v="15"/>
    <n v="351.80366666666669"/>
    <x v="774"/>
    <x v="0"/>
    <x v="0"/>
  </r>
  <r>
    <x v="1022"/>
    <x v="1022"/>
    <x v="1021"/>
    <x v="13"/>
    <n v="2298"/>
    <x v="0"/>
    <x v="0"/>
    <s v="USD"/>
    <n v="1431876677"/>
    <n v="1429284677"/>
    <x v="1"/>
    <n v="74"/>
    <b v="1"/>
    <x v="15"/>
    <n v="114.9"/>
    <x v="775"/>
    <x v="0"/>
    <x v="0"/>
  </r>
  <r>
    <x v="1023"/>
    <x v="1023"/>
    <x v="1022"/>
    <x v="13"/>
    <n v="4743"/>
    <x v="0"/>
    <x v="1"/>
    <s v="GBP"/>
    <n v="1434837861"/>
    <n v="1432245861"/>
    <x v="0"/>
    <n v="131"/>
    <b v="1"/>
    <x v="15"/>
    <n v="237.15"/>
    <x v="776"/>
    <x v="0"/>
    <x v="0"/>
  </r>
  <r>
    <x v="1024"/>
    <x v="1024"/>
    <x v="1023"/>
    <x v="22"/>
    <n v="23727.55"/>
    <x v="0"/>
    <x v="11"/>
    <s v="SEK"/>
    <n v="1454248563"/>
    <n v="1451656563"/>
    <x v="1"/>
    <n v="61"/>
    <b v="1"/>
    <x v="15"/>
    <n v="118.63774999999998"/>
    <x v="777"/>
    <x v="0"/>
    <x v="0"/>
  </r>
  <r>
    <x v="1025"/>
    <x v="1025"/>
    <x v="1024"/>
    <x v="54"/>
    <n v="76949.820000000007"/>
    <x v="0"/>
    <x v="0"/>
    <s v="USD"/>
    <n v="1426532437"/>
    <n v="1423944037"/>
    <x v="1"/>
    <n v="1071"/>
    <b v="1"/>
    <x v="15"/>
    <n v="109.92831428571431"/>
    <x v="778"/>
    <x v="0"/>
    <x v="0"/>
  </r>
  <r>
    <x v="1026"/>
    <x v="1026"/>
    <x v="1025"/>
    <x v="39"/>
    <n v="7000.58"/>
    <x v="0"/>
    <x v="1"/>
    <s v="GBP"/>
    <n v="1459414016"/>
    <n v="1456480016"/>
    <x v="1"/>
    <n v="122"/>
    <b v="1"/>
    <x v="15"/>
    <n v="100.00828571428571"/>
    <x v="779"/>
    <x v="0"/>
    <x v="0"/>
  </r>
  <r>
    <x v="1027"/>
    <x v="1027"/>
    <x v="1026"/>
    <x v="208"/>
    <n v="7733"/>
    <x v="0"/>
    <x v="0"/>
    <s v="USD"/>
    <n v="1414025347"/>
    <n v="1411433347"/>
    <x v="1"/>
    <n v="111"/>
    <b v="1"/>
    <x v="15"/>
    <n v="103.09292094387415"/>
    <x v="780"/>
    <x v="0"/>
    <x v="0"/>
  </r>
  <r>
    <x v="1028"/>
    <x v="1028"/>
    <x v="1027"/>
    <x v="3"/>
    <n v="11727"/>
    <x v="0"/>
    <x v="1"/>
    <s v="GBP"/>
    <n v="1488830400"/>
    <n v="1484924605"/>
    <x v="1"/>
    <n v="255"/>
    <b v="1"/>
    <x v="15"/>
    <n v="117.27000000000001"/>
    <x v="781"/>
    <x v="0"/>
    <x v="0"/>
  </r>
  <r>
    <x v="1029"/>
    <x v="1029"/>
    <x v="1028"/>
    <x v="3"/>
    <n v="11176"/>
    <x v="0"/>
    <x v="11"/>
    <s v="SEK"/>
    <n v="1428184740"/>
    <n v="1423501507"/>
    <x v="0"/>
    <n v="141"/>
    <b v="1"/>
    <x v="15"/>
    <n v="111.75999999999999"/>
    <x v="782"/>
    <x v="0"/>
    <x v="0"/>
  </r>
  <r>
    <x v="1030"/>
    <x v="1030"/>
    <x v="1029"/>
    <x v="13"/>
    <n v="6842"/>
    <x v="0"/>
    <x v="0"/>
    <s v="USD"/>
    <n v="1473680149"/>
    <n v="1472470549"/>
    <x v="0"/>
    <n v="159"/>
    <b v="1"/>
    <x v="15"/>
    <n v="342.09999999999997"/>
    <x v="783"/>
    <x v="0"/>
    <x v="0"/>
  </r>
  <r>
    <x v="1031"/>
    <x v="1031"/>
    <x v="1030"/>
    <x v="3"/>
    <n v="10740"/>
    <x v="0"/>
    <x v="0"/>
    <s v="USD"/>
    <n v="1450290010"/>
    <n v="1447698010"/>
    <x v="0"/>
    <n v="99"/>
    <b v="1"/>
    <x v="15"/>
    <n v="107.4"/>
    <x v="784"/>
    <x v="0"/>
    <x v="0"/>
  </r>
  <r>
    <x v="1032"/>
    <x v="1032"/>
    <x v="1031"/>
    <x v="105"/>
    <n v="5858.84"/>
    <x v="0"/>
    <x v="0"/>
    <s v="USD"/>
    <n v="1466697625"/>
    <n v="1464105625"/>
    <x v="0"/>
    <n v="96"/>
    <b v="1"/>
    <x v="15"/>
    <n v="108.49703703703703"/>
    <x v="785"/>
    <x v="0"/>
    <x v="0"/>
  </r>
  <r>
    <x v="1033"/>
    <x v="1033"/>
    <x v="1032"/>
    <x v="209"/>
    <n v="1366"/>
    <x v="0"/>
    <x v="1"/>
    <s v="GBP"/>
    <n v="1481564080"/>
    <n v="1479144880"/>
    <x v="0"/>
    <n v="27"/>
    <b v="1"/>
    <x v="15"/>
    <n v="102.86144578313252"/>
    <x v="786"/>
    <x v="0"/>
    <x v="0"/>
  </r>
  <r>
    <x v="1034"/>
    <x v="1034"/>
    <x v="1033"/>
    <x v="10"/>
    <n v="6500.09"/>
    <x v="0"/>
    <x v="0"/>
    <s v="USD"/>
    <n v="1470369540"/>
    <n v="1467604804"/>
    <x v="0"/>
    <n v="166"/>
    <b v="1"/>
    <x v="15"/>
    <n v="130.0018"/>
    <x v="787"/>
    <x v="0"/>
    <x v="0"/>
  </r>
  <r>
    <x v="1035"/>
    <x v="1035"/>
    <x v="1034"/>
    <x v="210"/>
    <n v="4952"/>
    <x v="0"/>
    <x v="0"/>
    <s v="USD"/>
    <n v="1423668220"/>
    <n v="1421076220"/>
    <x v="0"/>
    <n v="76"/>
    <b v="1"/>
    <x v="15"/>
    <n v="107.65217391304347"/>
    <x v="788"/>
    <x v="0"/>
    <x v="0"/>
  </r>
  <r>
    <x v="1036"/>
    <x v="1036"/>
    <x v="1035"/>
    <x v="37"/>
    <n v="5056.22"/>
    <x v="0"/>
    <x v="0"/>
    <s v="USD"/>
    <n v="1357545600"/>
    <n v="1354790790"/>
    <x v="0"/>
    <n v="211"/>
    <b v="1"/>
    <x v="15"/>
    <n v="112.36044444444444"/>
    <x v="789"/>
    <x v="0"/>
    <x v="0"/>
  </r>
  <r>
    <x v="1037"/>
    <x v="1037"/>
    <x v="1036"/>
    <x v="28"/>
    <n v="1021"/>
    <x v="0"/>
    <x v="0"/>
    <s v="USD"/>
    <n v="1431925200"/>
    <n v="1429991062"/>
    <x v="0"/>
    <n v="21"/>
    <b v="1"/>
    <x v="15"/>
    <n v="102.1"/>
    <x v="790"/>
    <x v="0"/>
    <x v="0"/>
  </r>
  <r>
    <x v="1038"/>
    <x v="1038"/>
    <x v="1037"/>
    <x v="15"/>
    <n v="2180"/>
    <x v="0"/>
    <x v="0"/>
    <s v="USD"/>
    <n v="1458362023"/>
    <n v="1455773623"/>
    <x v="0"/>
    <n v="61"/>
    <b v="1"/>
    <x v="15"/>
    <n v="145.33333333333334"/>
    <x v="791"/>
    <x v="0"/>
    <x v="0"/>
  </r>
  <r>
    <x v="1039"/>
    <x v="1039"/>
    <x v="1038"/>
    <x v="2"/>
    <n v="641"/>
    <x v="0"/>
    <x v="0"/>
    <s v="USD"/>
    <n v="1481615940"/>
    <n v="1479436646"/>
    <x v="0"/>
    <n v="30"/>
    <b v="1"/>
    <x v="15"/>
    <n v="128.19999999999999"/>
    <x v="792"/>
    <x v="0"/>
    <x v="0"/>
  </r>
  <r>
    <x v="1040"/>
    <x v="1040"/>
    <x v="1039"/>
    <x v="94"/>
    <n v="250"/>
    <x v="1"/>
    <x v="0"/>
    <s v="USD"/>
    <n v="1472317209"/>
    <n v="1469725209"/>
    <x v="0"/>
    <n v="1"/>
    <b v="0"/>
    <x v="16"/>
    <n v="0.29411764705882354"/>
    <x v="409"/>
    <x v="0"/>
    <x v="0"/>
  </r>
  <r>
    <x v="1041"/>
    <x v="1041"/>
    <x v="1040"/>
    <x v="45"/>
    <n v="0"/>
    <x v="1"/>
    <x v="0"/>
    <s v="USD"/>
    <n v="1406769992"/>
    <n v="1405041992"/>
    <x v="0"/>
    <n v="0"/>
    <b v="0"/>
    <x v="16"/>
    <n v="0"/>
    <x v="121"/>
    <x v="0"/>
    <x v="0"/>
  </r>
  <r>
    <x v="1042"/>
    <x v="1042"/>
    <x v="1041"/>
    <x v="81"/>
    <n v="10"/>
    <x v="1"/>
    <x v="0"/>
    <s v="USD"/>
    <n v="1410516000"/>
    <n v="1406824948"/>
    <x v="0"/>
    <n v="1"/>
    <b v="0"/>
    <x v="16"/>
    <n v="1.5384615384615385"/>
    <x v="119"/>
    <x v="0"/>
    <x v="0"/>
  </r>
  <r>
    <x v="1043"/>
    <x v="1043"/>
    <x v="1042"/>
    <x v="57"/>
    <n v="8537"/>
    <x v="1"/>
    <x v="0"/>
    <s v="USD"/>
    <n v="1432101855"/>
    <n v="1429509855"/>
    <x v="0"/>
    <n v="292"/>
    <b v="0"/>
    <x v="16"/>
    <n v="8.5370000000000008"/>
    <x v="793"/>
    <x v="0"/>
    <x v="0"/>
  </r>
  <r>
    <x v="1044"/>
    <x v="1044"/>
    <x v="1043"/>
    <x v="39"/>
    <n v="6"/>
    <x v="1"/>
    <x v="0"/>
    <s v="USD"/>
    <n v="1425587220"/>
    <n v="1420668801"/>
    <x v="0"/>
    <n v="2"/>
    <b v="0"/>
    <x v="16"/>
    <n v="8.5714285714285715E-2"/>
    <x v="366"/>
    <x v="0"/>
    <x v="0"/>
  </r>
  <r>
    <x v="1045"/>
    <x v="1045"/>
    <x v="1044"/>
    <x v="3"/>
    <n v="266"/>
    <x v="1"/>
    <x v="0"/>
    <s v="USD"/>
    <n v="1408827550"/>
    <n v="1406235550"/>
    <x v="0"/>
    <n v="8"/>
    <b v="0"/>
    <x v="16"/>
    <n v="2.6599999999999997"/>
    <x v="794"/>
    <x v="0"/>
    <x v="0"/>
  </r>
  <r>
    <x v="1046"/>
    <x v="1046"/>
    <x v="1045"/>
    <x v="9"/>
    <n v="0"/>
    <x v="1"/>
    <x v="12"/>
    <s v="EUR"/>
    <n v="1451161560"/>
    <n v="1447273560"/>
    <x v="0"/>
    <n v="0"/>
    <b v="0"/>
    <x v="16"/>
    <n v="0"/>
    <x v="121"/>
    <x v="0"/>
    <x v="0"/>
  </r>
  <r>
    <x v="1047"/>
    <x v="1047"/>
    <x v="1046"/>
    <x v="13"/>
    <n v="1"/>
    <x v="1"/>
    <x v="0"/>
    <s v="USD"/>
    <n v="1415219915"/>
    <n v="1412624315"/>
    <x v="0"/>
    <n v="1"/>
    <b v="0"/>
    <x v="16"/>
    <n v="0.05"/>
    <x v="120"/>
    <x v="0"/>
    <x v="0"/>
  </r>
  <r>
    <x v="1048"/>
    <x v="1048"/>
    <x v="1047"/>
    <x v="36"/>
    <n v="212"/>
    <x v="1"/>
    <x v="0"/>
    <s v="USD"/>
    <n v="1474766189"/>
    <n v="1471310189"/>
    <x v="0"/>
    <n v="4"/>
    <b v="0"/>
    <x v="16"/>
    <n v="1.4133333333333333"/>
    <x v="450"/>
    <x v="0"/>
    <x v="0"/>
  </r>
  <r>
    <x v="1049"/>
    <x v="1049"/>
    <x v="1048"/>
    <x v="14"/>
    <n v="0"/>
    <x v="1"/>
    <x v="0"/>
    <s v="USD"/>
    <n v="1455272445"/>
    <n v="1452680445"/>
    <x v="0"/>
    <n v="0"/>
    <b v="0"/>
    <x v="16"/>
    <n v="0"/>
    <x v="121"/>
    <x v="0"/>
    <x v="0"/>
  </r>
  <r>
    <x v="1050"/>
    <x v="1050"/>
    <x v="1049"/>
    <x v="30"/>
    <n v="0"/>
    <x v="1"/>
    <x v="0"/>
    <s v="USD"/>
    <n v="1442257677"/>
    <n v="1439665677"/>
    <x v="0"/>
    <n v="0"/>
    <b v="0"/>
    <x v="16"/>
    <n v="0"/>
    <x v="121"/>
    <x v="0"/>
    <x v="0"/>
  </r>
  <r>
    <x v="1051"/>
    <x v="1051"/>
    <x v="1050"/>
    <x v="2"/>
    <n v="0"/>
    <x v="1"/>
    <x v="0"/>
    <s v="USD"/>
    <n v="1409098825"/>
    <n v="1406679625"/>
    <x v="0"/>
    <n v="0"/>
    <b v="0"/>
    <x v="16"/>
    <n v="0"/>
    <x v="121"/>
    <x v="0"/>
    <x v="0"/>
  </r>
  <r>
    <x v="1052"/>
    <x v="1052"/>
    <x v="1051"/>
    <x v="211"/>
    <n v="0"/>
    <x v="1"/>
    <x v="0"/>
    <s v="USD"/>
    <n v="1465243740"/>
    <n v="1461438495"/>
    <x v="0"/>
    <n v="0"/>
    <b v="0"/>
    <x v="16"/>
    <n v="0"/>
    <x v="121"/>
    <x v="0"/>
    <x v="0"/>
  </r>
  <r>
    <x v="1053"/>
    <x v="1053"/>
    <x v="1052"/>
    <x v="15"/>
    <n v="15"/>
    <x v="1"/>
    <x v="0"/>
    <s v="USD"/>
    <n v="1488773332"/>
    <n v="1486613332"/>
    <x v="0"/>
    <n v="1"/>
    <b v="0"/>
    <x v="16"/>
    <n v="1"/>
    <x v="2"/>
    <x v="0"/>
    <x v="0"/>
  </r>
  <r>
    <x v="1054"/>
    <x v="1054"/>
    <x v="1053"/>
    <x v="30"/>
    <n v="0"/>
    <x v="1"/>
    <x v="0"/>
    <s v="USD"/>
    <n v="1407708000"/>
    <n v="1405110399"/>
    <x v="0"/>
    <n v="0"/>
    <b v="0"/>
    <x v="16"/>
    <n v="0"/>
    <x v="121"/>
    <x v="0"/>
    <x v="0"/>
  </r>
  <r>
    <x v="1055"/>
    <x v="1055"/>
    <x v="1054"/>
    <x v="8"/>
    <n v="0"/>
    <x v="1"/>
    <x v="0"/>
    <s v="USD"/>
    <n v="1457394545"/>
    <n v="1454802545"/>
    <x v="0"/>
    <n v="0"/>
    <b v="0"/>
    <x v="16"/>
    <n v="0"/>
    <x v="121"/>
    <x v="0"/>
    <x v="0"/>
  </r>
  <r>
    <x v="1056"/>
    <x v="1056"/>
    <x v="1055"/>
    <x v="3"/>
    <n v="0"/>
    <x v="1"/>
    <x v="0"/>
    <s v="USD"/>
    <n v="1429892177"/>
    <n v="1424711777"/>
    <x v="0"/>
    <n v="0"/>
    <b v="0"/>
    <x v="16"/>
    <n v="0"/>
    <x v="121"/>
    <x v="0"/>
    <x v="0"/>
  </r>
  <r>
    <x v="1057"/>
    <x v="1057"/>
    <x v="1056"/>
    <x v="3"/>
    <n v="0"/>
    <x v="1"/>
    <x v="0"/>
    <s v="USD"/>
    <n v="1480888483"/>
    <n v="1478292883"/>
    <x v="0"/>
    <n v="0"/>
    <b v="0"/>
    <x v="16"/>
    <n v="0"/>
    <x v="121"/>
    <x v="0"/>
    <x v="0"/>
  </r>
  <r>
    <x v="1058"/>
    <x v="1058"/>
    <x v="1057"/>
    <x v="79"/>
    <n v="0"/>
    <x v="1"/>
    <x v="0"/>
    <s v="USD"/>
    <n v="1427328000"/>
    <n v="1423777043"/>
    <x v="0"/>
    <n v="0"/>
    <b v="0"/>
    <x v="16"/>
    <n v="0"/>
    <x v="121"/>
    <x v="0"/>
    <x v="0"/>
  </r>
  <r>
    <x v="1059"/>
    <x v="1059"/>
    <x v="1058"/>
    <x v="184"/>
    <n v="0"/>
    <x v="1"/>
    <x v="0"/>
    <s v="USD"/>
    <n v="1426269456"/>
    <n v="1423681056"/>
    <x v="0"/>
    <n v="0"/>
    <b v="0"/>
    <x v="16"/>
    <n v="0"/>
    <x v="121"/>
    <x v="0"/>
    <x v="0"/>
  </r>
  <r>
    <x v="1060"/>
    <x v="1060"/>
    <x v="1059"/>
    <x v="10"/>
    <n v="50"/>
    <x v="1"/>
    <x v="0"/>
    <s v="USD"/>
    <n v="1429134893"/>
    <n v="1426542893"/>
    <x v="0"/>
    <n v="1"/>
    <b v="0"/>
    <x v="16"/>
    <n v="1"/>
    <x v="73"/>
    <x v="0"/>
    <x v="0"/>
  </r>
  <r>
    <x v="1061"/>
    <x v="1061"/>
    <x v="1060"/>
    <x v="23"/>
    <n v="0"/>
    <x v="1"/>
    <x v="0"/>
    <s v="USD"/>
    <n v="1462150800"/>
    <n v="1456987108"/>
    <x v="0"/>
    <n v="0"/>
    <b v="0"/>
    <x v="16"/>
    <n v="0"/>
    <x v="121"/>
    <x v="0"/>
    <x v="0"/>
  </r>
  <r>
    <x v="1062"/>
    <x v="1062"/>
    <x v="1061"/>
    <x v="212"/>
    <n v="190"/>
    <x v="1"/>
    <x v="0"/>
    <s v="USD"/>
    <n v="1468351341"/>
    <n v="1467746541"/>
    <x v="0"/>
    <n v="4"/>
    <b v="0"/>
    <x v="16"/>
    <n v="95.477386934673376"/>
    <x v="125"/>
    <x v="0"/>
    <x v="0"/>
  </r>
  <r>
    <x v="1063"/>
    <x v="1063"/>
    <x v="1062"/>
    <x v="28"/>
    <n v="0"/>
    <x v="1"/>
    <x v="0"/>
    <s v="USD"/>
    <n v="1472604262"/>
    <n v="1470012262"/>
    <x v="0"/>
    <n v="0"/>
    <b v="0"/>
    <x v="16"/>
    <n v="0"/>
    <x v="121"/>
    <x v="0"/>
    <x v="0"/>
  </r>
  <r>
    <x v="1064"/>
    <x v="1064"/>
    <x v="1063"/>
    <x v="161"/>
    <n v="8077"/>
    <x v="2"/>
    <x v="0"/>
    <s v="USD"/>
    <n v="1373174903"/>
    <n v="1369286903"/>
    <x v="0"/>
    <n v="123"/>
    <b v="0"/>
    <x v="17"/>
    <n v="8.974444444444444"/>
    <x v="795"/>
    <x v="0"/>
    <x v="0"/>
  </r>
  <r>
    <x v="1065"/>
    <x v="1065"/>
    <x v="1064"/>
    <x v="9"/>
    <n v="81"/>
    <x v="2"/>
    <x v="2"/>
    <s v="AUD"/>
    <n v="1392800922"/>
    <n v="1390381722"/>
    <x v="0"/>
    <n v="5"/>
    <b v="0"/>
    <x v="17"/>
    <n v="2.7"/>
    <x v="796"/>
    <x v="0"/>
    <x v="0"/>
  </r>
  <r>
    <x v="1066"/>
    <x v="1066"/>
    <x v="1065"/>
    <x v="60"/>
    <n v="5051"/>
    <x v="2"/>
    <x v="0"/>
    <s v="USD"/>
    <n v="1375657582"/>
    <n v="1371769582"/>
    <x v="0"/>
    <n v="148"/>
    <b v="0"/>
    <x v="17"/>
    <n v="3.3673333333333333"/>
    <x v="797"/>
    <x v="0"/>
    <x v="0"/>
  </r>
  <r>
    <x v="1067"/>
    <x v="1067"/>
    <x v="1066"/>
    <x v="2"/>
    <n v="130"/>
    <x v="2"/>
    <x v="0"/>
    <s v="USD"/>
    <n v="1387657931"/>
    <n v="1385065931"/>
    <x v="0"/>
    <n v="10"/>
    <b v="0"/>
    <x v="17"/>
    <n v="26"/>
    <x v="31"/>
    <x v="0"/>
    <x v="0"/>
  </r>
  <r>
    <x v="1068"/>
    <x v="1068"/>
    <x v="1067"/>
    <x v="11"/>
    <n v="45"/>
    <x v="2"/>
    <x v="0"/>
    <s v="USD"/>
    <n v="1460274864"/>
    <n v="1457686464"/>
    <x v="0"/>
    <n v="4"/>
    <b v="0"/>
    <x v="17"/>
    <n v="0.15"/>
    <x v="798"/>
    <x v="0"/>
    <x v="0"/>
  </r>
  <r>
    <x v="1069"/>
    <x v="1069"/>
    <x v="1068"/>
    <x v="41"/>
    <n v="850"/>
    <x v="2"/>
    <x v="0"/>
    <s v="USD"/>
    <n v="1385447459"/>
    <n v="1382679059"/>
    <x v="0"/>
    <n v="21"/>
    <b v="0"/>
    <x v="17"/>
    <n v="38.636363636363633"/>
    <x v="799"/>
    <x v="0"/>
    <x v="0"/>
  </r>
  <r>
    <x v="1070"/>
    <x v="1070"/>
    <x v="1069"/>
    <x v="3"/>
    <n v="70"/>
    <x v="2"/>
    <x v="0"/>
    <s v="USD"/>
    <n v="1349050622"/>
    <n v="1347322622"/>
    <x v="0"/>
    <n v="2"/>
    <b v="0"/>
    <x v="17"/>
    <n v="0.70000000000000007"/>
    <x v="436"/>
    <x v="0"/>
    <x v="0"/>
  </r>
  <r>
    <x v="1071"/>
    <x v="1071"/>
    <x v="1070"/>
    <x v="213"/>
    <n v="0"/>
    <x v="2"/>
    <x v="10"/>
    <s v="NOK"/>
    <n v="1447787093"/>
    <n v="1445191493"/>
    <x v="0"/>
    <n v="0"/>
    <b v="0"/>
    <x v="17"/>
    <n v="0"/>
    <x v="121"/>
    <x v="0"/>
    <x v="0"/>
  </r>
  <r>
    <x v="1072"/>
    <x v="1072"/>
    <x v="1071"/>
    <x v="96"/>
    <n v="51"/>
    <x v="2"/>
    <x v="0"/>
    <s v="USD"/>
    <n v="1391630297"/>
    <n v="1389038297"/>
    <x v="0"/>
    <n v="4"/>
    <b v="0"/>
    <x v="17"/>
    <n v="6.8000000000000005E-2"/>
    <x v="800"/>
    <x v="0"/>
    <x v="0"/>
  </r>
  <r>
    <x v="1073"/>
    <x v="1073"/>
    <x v="1072"/>
    <x v="47"/>
    <n v="10"/>
    <x v="2"/>
    <x v="0"/>
    <s v="USD"/>
    <n v="1318806541"/>
    <n v="1316214541"/>
    <x v="0"/>
    <n v="1"/>
    <b v="0"/>
    <x v="17"/>
    <n v="1.3333333333333335"/>
    <x v="119"/>
    <x v="0"/>
    <x v="0"/>
  </r>
  <r>
    <x v="1074"/>
    <x v="1074"/>
    <x v="1073"/>
    <x v="214"/>
    <n v="3407"/>
    <x v="2"/>
    <x v="0"/>
    <s v="USD"/>
    <n v="1388808545"/>
    <n v="1386216545"/>
    <x v="0"/>
    <n v="30"/>
    <b v="0"/>
    <x v="17"/>
    <n v="6.3092592592592585"/>
    <x v="801"/>
    <x v="0"/>
    <x v="0"/>
  </r>
  <r>
    <x v="1075"/>
    <x v="1075"/>
    <x v="1074"/>
    <x v="28"/>
    <n v="45"/>
    <x v="2"/>
    <x v="0"/>
    <s v="USD"/>
    <n v="1336340516"/>
    <n v="1333748516"/>
    <x v="0"/>
    <n v="3"/>
    <b v="0"/>
    <x v="17"/>
    <n v="4.5"/>
    <x v="2"/>
    <x v="0"/>
    <x v="0"/>
  </r>
  <r>
    <x v="1076"/>
    <x v="1076"/>
    <x v="1075"/>
    <x v="96"/>
    <n v="47074"/>
    <x v="2"/>
    <x v="0"/>
    <s v="USD"/>
    <n v="1410426250"/>
    <n v="1405674250"/>
    <x v="0"/>
    <n v="975"/>
    <b v="0"/>
    <x v="17"/>
    <n v="62.765333333333331"/>
    <x v="802"/>
    <x v="0"/>
    <x v="0"/>
  </r>
  <r>
    <x v="1077"/>
    <x v="1077"/>
    <x v="1076"/>
    <x v="31"/>
    <n v="7344"/>
    <x v="2"/>
    <x v="0"/>
    <s v="USD"/>
    <n v="1452744011"/>
    <n v="1450152011"/>
    <x v="0"/>
    <n v="167"/>
    <b v="0"/>
    <x v="17"/>
    <n v="29.376000000000001"/>
    <x v="803"/>
    <x v="0"/>
    <x v="0"/>
  </r>
  <r>
    <x v="1078"/>
    <x v="1078"/>
    <x v="1077"/>
    <x v="20"/>
    <n v="45"/>
    <x v="2"/>
    <x v="0"/>
    <s v="USD"/>
    <n v="1311309721"/>
    <n v="1307421721"/>
    <x v="0"/>
    <n v="5"/>
    <b v="0"/>
    <x v="17"/>
    <n v="7.5"/>
    <x v="377"/>
    <x v="0"/>
    <x v="0"/>
  </r>
  <r>
    <x v="1079"/>
    <x v="1079"/>
    <x v="1078"/>
    <x v="91"/>
    <n v="678"/>
    <x v="2"/>
    <x v="12"/>
    <s v="EUR"/>
    <n v="1463232936"/>
    <n v="1461072936"/>
    <x v="0"/>
    <n v="18"/>
    <b v="0"/>
    <x v="17"/>
    <n v="2.6076923076923078"/>
    <x v="804"/>
    <x v="0"/>
    <x v="0"/>
  </r>
  <r>
    <x v="1080"/>
    <x v="1080"/>
    <x v="1079"/>
    <x v="22"/>
    <n v="1821"/>
    <x v="2"/>
    <x v="0"/>
    <s v="USD"/>
    <n v="1399778333"/>
    <n v="1397186333"/>
    <x v="0"/>
    <n v="98"/>
    <b v="0"/>
    <x v="17"/>
    <n v="9.1050000000000004"/>
    <x v="805"/>
    <x v="0"/>
    <x v="0"/>
  </r>
  <r>
    <x v="1081"/>
    <x v="1081"/>
    <x v="1080"/>
    <x v="118"/>
    <n v="12"/>
    <x v="2"/>
    <x v="0"/>
    <s v="USD"/>
    <n v="1422483292"/>
    <n v="1419891292"/>
    <x v="0"/>
    <n v="4"/>
    <b v="0"/>
    <x v="17"/>
    <n v="1.7647058823529412E-2"/>
    <x v="366"/>
    <x v="0"/>
    <x v="0"/>
  </r>
  <r>
    <x v="1082"/>
    <x v="1082"/>
    <x v="1081"/>
    <x v="3"/>
    <n v="56"/>
    <x v="2"/>
    <x v="0"/>
    <s v="USD"/>
    <n v="1344635088"/>
    <n v="1342043088"/>
    <x v="0"/>
    <n v="3"/>
    <b v="0"/>
    <x v="17"/>
    <n v="0.55999999999999994"/>
    <x v="806"/>
    <x v="0"/>
    <x v="0"/>
  </r>
  <r>
    <x v="1083"/>
    <x v="1083"/>
    <x v="1082"/>
    <x v="63"/>
    <n v="410"/>
    <x v="2"/>
    <x v="5"/>
    <s v="CAD"/>
    <n v="1406994583"/>
    <n v="1401810583"/>
    <x v="0"/>
    <n v="1"/>
    <b v="0"/>
    <x v="17"/>
    <n v="0.82000000000000006"/>
    <x v="807"/>
    <x v="0"/>
    <x v="0"/>
  </r>
  <r>
    <x v="1084"/>
    <x v="1084"/>
    <x v="1083"/>
    <x v="131"/>
    <n v="0"/>
    <x v="2"/>
    <x v="0"/>
    <s v="USD"/>
    <n v="1407534804"/>
    <n v="1404942804"/>
    <x v="0"/>
    <n v="0"/>
    <b v="0"/>
    <x v="17"/>
    <n v="0"/>
    <x v="121"/>
    <x v="0"/>
    <x v="0"/>
  </r>
  <r>
    <x v="1085"/>
    <x v="1085"/>
    <x v="1084"/>
    <x v="11"/>
    <n v="1026"/>
    <x v="2"/>
    <x v="5"/>
    <s v="CAD"/>
    <n v="1457967975"/>
    <n v="1455379575"/>
    <x v="0"/>
    <n v="9"/>
    <b v="0"/>
    <x v="17"/>
    <n v="3.42"/>
    <x v="808"/>
    <x v="0"/>
    <x v="0"/>
  </r>
  <r>
    <x v="1086"/>
    <x v="1086"/>
    <x v="1085"/>
    <x v="102"/>
    <n v="15"/>
    <x v="2"/>
    <x v="0"/>
    <s v="USD"/>
    <n v="1408913291"/>
    <n v="1406321291"/>
    <x v="0"/>
    <n v="2"/>
    <b v="0"/>
    <x v="17"/>
    <n v="8.3333333333333343E-2"/>
    <x v="507"/>
    <x v="0"/>
    <x v="0"/>
  </r>
  <r>
    <x v="1087"/>
    <x v="1087"/>
    <x v="1086"/>
    <x v="184"/>
    <n v="0"/>
    <x v="2"/>
    <x v="0"/>
    <s v="USD"/>
    <n v="1402852087"/>
    <n v="1400260087"/>
    <x v="0"/>
    <n v="0"/>
    <b v="0"/>
    <x v="17"/>
    <n v="0"/>
    <x v="121"/>
    <x v="0"/>
    <x v="0"/>
  </r>
  <r>
    <x v="1088"/>
    <x v="1088"/>
    <x v="1087"/>
    <x v="101"/>
    <n v="6382.34"/>
    <x v="2"/>
    <x v="0"/>
    <s v="USD"/>
    <n v="1398366667"/>
    <n v="1395774667"/>
    <x v="0"/>
    <n v="147"/>
    <b v="0"/>
    <x v="17"/>
    <n v="14.182977777777777"/>
    <x v="809"/>
    <x v="0"/>
    <x v="0"/>
  </r>
  <r>
    <x v="1089"/>
    <x v="1089"/>
    <x v="1088"/>
    <x v="36"/>
    <n v="1174"/>
    <x v="2"/>
    <x v="6"/>
    <s v="EUR"/>
    <n v="1435293175"/>
    <n v="1432701175"/>
    <x v="0"/>
    <n v="49"/>
    <b v="0"/>
    <x v="17"/>
    <n v="7.8266666666666662"/>
    <x v="810"/>
    <x v="0"/>
    <x v="0"/>
  </r>
  <r>
    <x v="1090"/>
    <x v="1090"/>
    <x v="1089"/>
    <x v="215"/>
    <n v="5"/>
    <x v="2"/>
    <x v="2"/>
    <s v="AUD"/>
    <n v="1432873653"/>
    <n v="1430281653"/>
    <x v="0"/>
    <n v="1"/>
    <b v="0"/>
    <x v="17"/>
    <n v="3.8464497269020695E-2"/>
    <x v="144"/>
    <x v="0"/>
    <x v="0"/>
  </r>
  <r>
    <x v="1091"/>
    <x v="1091"/>
    <x v="1090"/>
    <x v="48"/>
    <n v="25"/>
    <x v="2"/>
    <x v="1"/>
    <s v="GBP"/>
    <n v="1460313672"/>
    <n v="1457725272"/>
    <x v="0"/>
    <n v="2"/>
    <b v="0"/>
    <x v="17"/>
    <n v="12.5"/>
    <x v="385"/>
    <x v="0"/>
    <x v="0"/>
  </r>
  <r>
    <x v="1092"/>
    <x v="1092"/>
    <x v="1091"/>
    <x v="13"/>
    <n v="21"/>
    <x v="2"/>
    <x v="0"/>
    <s v="USD"/>
    <n v="1357432638"/>
    <n v="1354840638"/>
    <x v="0"/>
    <n v="7"/>
    <b v="0"/>
    <x v="17"/>
    <n v="1.05"/>
    <x v="366"/>
    <x v="0"/>
    <x v="0"/>
  </r>
  <r>
    <x v="1093"/>
    <x v="1093"/>
    <x v="1092"/>
    <x v="43"/>
    <n v="42.25"/>
    <x v="2"/>
    <x v="5"/>
    <s v="CAD"/>
    <n v="1455232937"/>
    <n v="1453936937"/>
    <x v="0"/>
    <n v="4"/>
    <b v="0"/>
    <x v="17"/>
    <n v="14.083333333333334"/>
    <x v="811"/>
    <x v="0"/>
    <x v="0"/>
  </r>
  <r>
    <x v="1094"/>
    <x v="1094"/>
    <x v="1093"/>
    <x v="102"/>
    <n v="3294.01"/>
    <x v="2"/>
    <x v="0"/>
    <s v="USD"/>
    <n v="1318180033"/>
    <n v="1315588033"/>
    <x v="0"/>
    <n v="27"/>
    <b v="0"/>
    <x v="17"/>
    <n v="18.300055555555556"/>
    <x v="812"/>
    <x v="0"/>
    <x v="0"/>
  </r>
  <r>
    <x v="1095"/>
    <x v="1095"/>
    <x v="1094"/>
    <x v="69"/>
    <n v="25174"/>
    <x v="2"/>
    <x v="0"/>
    <s v="USD"/>
    <n v="1377867220"/>
    <n v="1375275220"/>
    <x v="0"/>
    <n v="94"/>
    <b v="0"/>
    <x v="17"/>
    <n v="5.0347999999999997"/>
    <x v="813"/>
    <x v="0"/>
    <x v="0"/>
  </r>
  <r>
    <x v="1096"/>
    <x v="1096"/>
    <x v="1095"/>
    <x v="14"/>
    <n v="2152"/>
    <x v="2"/>
    <x v="0"/>
    <s v="USD"/>
    <n v="1412393400"/>
    <n v="1409747154"/>
    <x v="0"/>
    <n v="29"/>
    <b v="0"/>
    <x v="17"/>
    <n v="17.933333333333334"/>
    <x v="814"/>
    <x v="0"/>
    <x v="0"/>
  </r>
  <r>
    <x v="1097"/>
    <x v="1097"/>
    <x v="1096"/>
    <x v="57"/>
    <n v="47"/>
    <x v="2"/>
    <x v="0"/>
    <s v="USD"/>
    <n v="1393786877"/>
    <n v="1390330877"/>
    <x v="0"/>
    <n v="7"/>
    <b v="0"/>
    <x v="17"/>
    <n v="4.7E-2"/>
    <x v="815"/>
    <x v="0"/>
    <x v="0"/>
  </r>
  <r>
    <x v="1098"/>
    <x v="1098"/>
    <x v="1097"/>
    <x v="31"/>
    <n v="1803"/>
    <x v="2"/>
    <x v="0"/>
    <s v="USD"/>
    <n v="1397413095"/>
    <n v="1394821095"/>
    <x v="0"/>
    <n v="22"/>
    <b v="0"/>
    <x v="17"/>
    <n v="7.2120000000000006"/>
    <x v="816"/>
    <x v="0"/>
    <x v="0"/>
  </r>
  <r>
    <x v="1099"/>
    <x v="1099"/>
    <x v="1098"/>
    <x v="10"/>
    <n v="25"/>
    <x v="2"/>
    <x v="1"/>
    <s v="GBP"/>
    <n v="1431547468"/>
    <n v="1428955468"/>
    <x v="0"/>
    <n v="1"/>
    <b v="0"/>
    <x v="17"/>
    <n v="0.5"/>
    <x v="384"/>
    <x v="0"/>
    <x v="0"/>
  </r>
  <r>
    <x v="1100"/>
    <x v="1100"/>
    <x v="1099"/>
    <x v="23"/>
    <n v="100"/>
    <x v="2"/>
    <x v="12"/>
    <s v="EUR"/>
    <n v="1455417571"/>
    <n v="1452825571"/>
    <x v="0"/>
    <n v="10"/>
    <b v="0"/>
    <x v="17"/>
    <n v="2.5"/>
    <x v="119"/>
    <x v="0"/>
    <x v="0"/>
  </r>
  <r>
    <x v="1101"/>
    <x v="1101"/>
    <x v="1100"/>
    <x v="57"/>
    <n v="41"/>
    <x v="2"/>
    <x v="0"/>
    <s v="USD"/>
    <n v="1468519920"/>
    <n v="1466188338"/>
    <x v="0"/>
    <n v="6"/>
    <b v="0"/>
    <x v="17"/>
    <n v="4.1000000000000002E-2"/>
    <x v="817"/>
    <x v="0"/>
    <x v="0"/>
  </r>
  <r>
    <x v="1102"/>
    <x v="1102"/>
    <x v="1101"/>
    <x v="6"/>
    <n v="425"/>
    <x v="2"/>
    <x v="0"/>
    <s v="USD"/>
    <n v="1386568740"/>
    <n v="1383095125"/>
    <x v="0"/>
    <n v="24"/>
    <b v="0"/>
    <x v="17"/>
    <n v="5.3125"/>
    <x v="818"/>
    <x v="0"/>
    <x v="0"/>
  </r>
  <r>
    <x v="1103"/>
    <x v="1103"/>
    <x v="1102"/>
    <x v="36"/>
    <n v="243"/>
    <x v="2"/>
    <x v="0"/>
    <s v="USD"/>
    <n v="1466227190"/>
    <n v="1461043190"/>
    <x v="0"/>
    <n v="15"/>
    <b v="0"/>
    <x v="17"/>
    <n v="1.6199999999999999"/>
    <x v="796"/>
    <x v="0"/>
    <x v="0"/>
  </r>
  <r>
    <x v="1104"/>
    <x v="1104"/>
    <x v="1103"/>
    <x v="127"/>
    <n v="2971"/>
    <x v="2"/>
    <x v="1"/>
    <s v="GBP"/>
    <n v="1402480221"/>
    <n v="1399888221"/>
    <x v="0"/>
    <n v="37"/>
    <b v="0"/>
    <x v="17"/>
    <n v="4.9516666666666671"/>
    <x v="819"/>
    <x v="0"/>
    <x v="0"/>
  </r>
  <r>
    <x v="1105"/>
    <x v="1105"/>
    <x v="1104"/>
    <x v="216"/>
    <n v="1431"/>
    <x v="2"/>
    <x v="0"/>
    <s v="USD"/>
    <n v="1395627327"/>
    <n v="1393038927"/>
    <x v="0"/>
    <n v="20"/>
    <b v="0"/>
    <x v="17"/>
    <n v="0.159"/>
    <x v="820"/>
    <x v="0"/>
    <x v="0"/>
  </r>
  <r>
    <x v="1106"/>
    <x v="1106"/>
    <x v="1105"/>
    <x v="44"/>
    <n v="165"/>
    <x v="2"/>
    <x v="0"/>
    <s v="USD"/>
    <n v="1333557975"/>
    <n v="1330969575"/>
    <x v="0"/>
    <n v="7"/>
    <b v="0"/>
    <x v="17"/>
    <n v="41.25"/>
    <x v="821"/>
    <x v="0"/>
    <x v="0"/>
  </r>
  <r>
    <x v="1107"/>
    <x v="1107"/>
    <x v="1106"/>
    <x v="3"/>
    <n v="0"/>
    <x v="2"/>
    <x v="0"/>
    <s v="USD"/>
    <n v="1406148024"/>
    <n v="1403556024"/>
    <x v="0"/>
    <n v="0"/>
    <b v="0"/>
    <x v="17"/>
    <n v="0"/>
    <x v="121"/>
    <x v="0"/>
    <x v="0"/>
  </r>
  <r>
    <x v="1108"/>
    <x v="1108"/>
    <x v="1107"/>
    <x v="31"/>
    <n v="732.5"/>
    <x v="2"/>
    <x v="0"/>
    <s v="USD"/>
    <n v="1334326635"/>
    <n v="1329146235"/>
    <x v="0"/>
    <n v="21"/>
    <b v="0"/>
    <x v="17"/>
    <n v="2.93"/>
    <x v="822"/>
    <x v="0"/>
    <x v="0"/>
  </r>
  <r>
    <x v="1109"/>
    <x v="1109"/>
    <x v="1108"/>
    <x v="3"/>
    <n v="45"/>
    <x v="2"/>
    <x v="0"/>
    <s v="USD"/>
    <n v="1479495790"/>
    <n v="1476900190"/>
    <x v="0"/>
    <n v="3"/>
    <b v="0"/>
    <x v="17"/>
    <n v="0.44999999999999996"/>
    <x v="2"/>
    <x v="0"/>
    <x v="0"/>
  </r>
  <r>
    <x v="1110"/>
    <x v="1110"/>
    <x v="1109"/>
    <x v="63"/>
    <n v="255"/>
    <x v="2"/>
    <x v="0"/>
    <s v="USD"/>
    <n v="1354919022"/>
    <n v="1352327022"/>
    <x v="0"/>
    <n v="11"/>
    <b v="0"/>
    <x v="17"/>
    <n v="0.51"/>
    <x v="823"/>
    <x v="0"/>
    <x v="0"/>
  </r>
  <r>
    <x v="1111"/>
    <x v="1111"/>
    <x v="1110"/>
    <x v="30"/>
    <n v="1"/>
    <x v="2"/>
    <x v="0"/>
    <s v="USD"/>
    <n v="1452228790"/>
    <n v="1449636790"/>
    <x v="0"/>
    <n v="1"/>
    <b v="0"/>
    <x v="17"/>
    <n v="0.04"/>
    <x v="120"/>
    <x v="0"/>
    <x v="0"/>
  </r>
  <r>
    <x v="1112"/>
    <x v="1112"/>
    <x v="1111"/>
    <x v="217"/>
    <n v="31272.92"/>
    <x v="2"/>
    <x v="0"/>
    <s v="USD"/>
    <n v="1421656200"/>
    <n v="1416507211"/>
    <x v="0"/>
    <n v="312"/>
    <b v="0"/>
    <x v="17"/>
    <n v="35.537409090909087"/>
    <x v="824"/>
    <x v="0"/>
    <x v="0"/>
  </r>
  <r>
    <x v="1113"/>
    <x v="1113"/>
    <x v="1112"/>
    <x v="28"/>
    <n v="5"/>
    <x v="2"/>
    <x v="1"/>
    <s v="GBP"/>
    <n v="1408058820"/>
    <n v="1405466820"/>
    <x v="0"/>
    <n v="1"/>
    <b v="0"/>
    <x v="17"/>
    <n v="0.5"/>
    <x v="144"/>
    <x v="0"/>
    <x v="0"/>
  </r>
  <r>
    <x v="1114"/>
    <x v="1114"/>
    <x v="1113"/>
    <x v="12"/>
    <n v="10"/>
    <x v="2"/>
    <x v="1"/>
    <s v="GBP"/>
    <n v="1381306687"/>
    <n v="1378714687"/>
    <x v="0"/>
    <n v="3"/>
    <b v="0"/>
    <x v="17"/>
    <n v="0.16666666666666669"/>
    <x v="825"/>
    <x v="0"/>
    <x v="0"/>
  </r>
  <r>
    <x v="1115"/>
    <x v="1115"/>
    <x v="1114"/>
    <x v="79"/>
    <n v="53"/>
    <x v="2"/>
    <x v="0"/>
    <s v="USD"/>
    <n v="1459352495"/>
    <n v="1456764095"/>
    <x v="0"/>
    <n v="4"/>
    <b v="0"/>
    <x v="17"/>
    <n v="0.13250000000000001"/>
    <x v="514"/>
    <x v="0"/>
    <x v="0"/>
  </r>
  <r>
    <x v="1116"/>
    <x v="1116"/>
    <x v="1115"/>
    <x v="69"/>
    <n v="178.52"/>
    <x v="2"/>
    <x v="0"/>
    <s v="USD"/>
    <n v="1339273208"/>
    <n v="1334089208"/>
    <x v="0"/>
    <n v="10"/>
    <b v="0"/>
    <x v="17"/>
    <n v="3.5704000000000007E-2"/>
    <x v="826"/>
    <x v="0"/>
    <x v="0"/>
  </r>
  <r>
    <x v="1117"/>
    <x v="1117"/>
    <x v="1116"/>
    <x v="28"/>
    <n v="83"/>
    <x v="2"/>
    <x v="12"/>
    <s v="EUR"/>
    <n v="1451053313"/>
    <n v="1448461313"/>
    <x v="0"/>
    <n v="8"/>
    <b v="0"/>
    <x v="17"/>
    <n v="8.3000000000000007"/>
    <x v="827"/>
    <x v="0"/>
    <x v="0"/>
  </r>
  <r>
    <x v="1118"/>
    <x v="1118"/>
    <x v="1117"/>
    <x v="37"/>
    <n v="109"/>
    <x v="2"/>
    <x v="2"/>
    <s v="AUD"/>
    <n v="1396666779"/>
    <n v="1394078379"/>
    <x v="0"/>
    <n v="3"/>
    <b v="0"/>
    <x v="17"/>
    <n v="2.4222222222222221"/>
    <x v="828"/>
    <x v="0"/>
    <x v="0"/>
  </r>
  <r>
    <x v="1119"/>
    <x v="1119"/>
    <x v="1118"/>
    <x v="190"/>
    <n v="5"/>
    <x v="2"/>
    <x v="0"/>
    <s v="USD"/>
    <n v="1396810864"/>
    <n v="1395687664"/>
    <x v="0"/>
    <n v="1"/>
    <b v="0"/>
    <x v="17"/>
    <n v="0.23809523809523811"/>
    <x v="144"/>
    <x v="0"/>
    <x v="0"/>
  </r>
  <r>
    <x v="1120"/>
    <x v="1120"/>
    <x v="1119"/>
    <x v="31"/>
    <n v="0"/>
    <x v="2"/>
    <x v="0"/>
    <s v="USD"/>
    <n v="1319835400"/>
    <n v="1315947400"/>
    <x v="0"/>
    <n v="0"/>
    <b v="0"/>
    <x v="17"/>
    <n v="0"/>
    <x v="121"/>
    <x v="0"/>
    <x v="0"/>
  </r>
  <r>
    <x v="1121"/>
    <x v="1121"/>
    <x v="1120"/>
    <x v="65"/>
    <n v="29"/>
    <x v="2"/>
    <x v="0"/>
    <s v="USD"/>
    <n v="1457904316"/>
    <n v="1455315916"/>
    <x v="0"/>
    <n v="5"/>
    <b v="0"/>
    <x v="17"/>
    <n v="1.1599999999999999E-2"/>
    <x v="829"/>
    <x v="0"/>
    <x v="0"/>
  </r>
  <r>
    <x v="1122"/>
    <x v="1122"/>
    <x v="1121"/>
    <x v="50"/>
    <n v="0"/>
    <x v="2"/>
    <x v="1"/>
    <s v="GBP"/>
    <n v="1369932825"/>
    <n v="1368723225"/>
    <x v="0"/>
    <n v="0"/>
    <b v="0"/>
    <x v="17"/>
    <n v="0"/>
    <x v="121"/>
    <x v="0"/>
    <x v="0"/>
  </r>
  <r>
    <x v="1123"/>
    <x v="1123"/>
    <x v="1122"/>
    <x v="10"/>
    <n v="11"/>
    <x v="2"/>
    <x v="0"/>
    <s v="USD"/>
    <n v="1397910848"/>
    <n v="1395318848"/>
    <x v="0"/>
    <n v="3"/>
    <b v="0"/>
    <x v="17"/>
    <n v="0.22"/>
    <x v="830"/>
    <x v="0"/>
    <x v="0"/>
  </r>
  <r>
    <x v="1124"/>
    <x v="1124"/>
    <x v="1123"/>
    <x v="161"/>
    <n v="425"/>
    <x v="2"/>
    <x v="0"/>
    <s v="USD"/>
    <n v="1430409651"/>
    <n v="1427817651"/>
    <x v="0"/>
    <n v="7"/>
    <b v="0"/>
    <x v="18"/>
    <n v="0.47222222222222221"/>
    <x v="831"/>
    <x v="0"/>
    <x v="0"/>
  </r>
  <r>
    <x v="1125"/>
    <x v="1125"/>
    <x v="1124"/>
    <x v="9"/>
    <n v="0"/>
    <x v="2"/>
    <x v="1"/>
    <s v="GBP"/>
    <n v="1443193130"/>
    <n v="1438009130"/>
    <x v="0"/>
    <n v="0"/>
    <b v="0"/>
    <x v="18"/>
    <n v="0"/>
    <x v="121"/>
    <x v="0"/>
    <x v="0"/>
  </r>
  <r>
    <x v="1126"/>
    <x v="1126"/>
    <x v="1125"/>
    <x v="13"/>
    <n v="10"/>
    <x v="2"/>
    <x v="0"/>
    <s v="USD"/>
    <n v="1468482694"/>
    <n v="1465890694"/>
    <x v="0"/>
    <n v="2"/>
    <b v="0"/>
    <x v="18"/>
    <n v="0.5"/>
    <x v="144"/>
    <x v="0"/>
    <x v="0"/>
  </r>
  <r>
    <x v="1127"/>
    <x v="1127"/>
    <x v="1126"/>
    <x v="19"/>
    <n v="585"/>
    <x v="2"/>
    <x v="0"/>
    <s v="USD"/>
    <n v="1416000600"/>
    <n v="1413318600"/>
    <x v="0"/>
    <n v="23"/>
    <b v="0"/>
    <x v="18"/>
    <n v="1.6714285714285713"/>
    <x v="832"/>
    <x v="0"/>
    <x v="0"/>
  </r>
  <r>
    <x v="1128"/>
    <x v="1128"/>
    <x v="1127"/>
    <x v="28"/>
    <n v="1"/>
    <x v="2"/>
    <x v="1"/>
    <s v="GBP"/>
    <n v="1407425717"/>
    <n v="1404833717"/>
    <x v="0"/>
    <n v="1"/>
    <b v="0"/>
    <x v="18"/>
    <n v="0.1"/>
    <x v="120"/>
    <x v="0"/>
    <x v="0"/>
  </r>
  <r>
    <x v="1129"/>
    <x v="1129"/>
    <x v="1128"/>
    <x v="22"/>
    <n v="21"/>
    <x v="2"/>
    <x v="0"/>
    <s v="USD"/>
    <n v="1465107693"/>
    <n v="1462515693"/>
    <x v="0"/>
    <n v="2"/>
    <b v="0"/>
    <x v="18"/>
    <n v="0.105"/>
    <x v="689"/>
    <x v="0"/>
    <x v="0"/>
  </r>
  <r>
    <x v="1130"/>
    <x v="1130"/>
    <x v="1129"/>
    <x v="10"/>
    <n v="11"/>
    <x v="2"/>
    <x v="0"/>
    <s v="USD"/>
    <n v="1416963300"/>
    <n v="1411775700"/>
    <x v="0"/>
    <n v="3"/>
    <b v="0"/>
    <x v="18"/>
    <n v="0.22"/>
    <x v="830"/>
    <x v="0"/>
    <x v="0"/>
  </r>
  <r>
    <x v="1131"/>
    <x v="1131"/>
    <x v="1130"/>
    <x v="79"/>
    <n v="0"/>
    <x v="2"/>
    <x v="2"/>
    <s v="AUD"/>
    <n v="1450993668"/>
    <n v="1448401668"/>
    <x v="0"/>
    <n v="0"/>
    <b v="0"/>
    <x v="18"/>
    <n v="0"/>
    <x v="121"/>
    <x v="0"/>
    <x v="0"/>
  </r>
  <r>
    <x v="1132"/>
    <x v="1132"/>
    <x v="1131"/>
    <x v="3"/>
    <n v="1438"/>
    <x v="2"/>
    <x v="5"/>
    <s v="CAD"/>
    <n v="1483238771"/>
    <n v="1480646771"/>
    <x v="0"/>
    <n v="13"/>
    <b v="0"/>
    <x v="18"/>
    <n v="14.38"/>
    <x v="833"/>
    <x v="0"/>
    <x v="0"/>
  </r>
  <r>
    <x v="1133"/>
    <x v="1133"/>
    <x v="1132"/>
    <x v="9"/>
    <n v="20"/>
    <x v="2"/>
    <x v="1"/>
    <s v="GBP"/>
    <n v="1406799981"/>
    <n v="1404207981"/>
    <x v="0"/>
    <n v="1"/>
    <b v="0"/>
    <x v="18"/>
    <n v="0.66666666666666674"/>
    <x v="135"/>
    <x v="0"/>
    <x v="0"/>
  </r>
  <r>
    <x v="1134"/>
    <x v="1134"/>
    <x v="1133"/>
    <x v="31"/>
    <n v="1"/>
    <x v="2"/>
    <x v="2"/>
    <s v="AUD"/>
    <n v="1417235580"/>
    <n v="1416034228"/>
    <x v="0"/>
    <n v="1"/>
    <b v="0"/>
    <x v="18"/>
    <n v="4.0000000000000001E-3"/>
    <x v="120"/>
    <x v="0"/>
    <x v="0"/>
  </r>
  <r>
    <x v="1135"/>
    <x v="1135"/>
    <x v="1134"/>
    <x v="28"/>
    <n v="50"/>
    <x v="2"/>
    <x v="12"/>
    <s v="EUR"/>
    <n v="1470527094"/>
    <n v="1467935094"/>
    <x v="0"/>
    <n v="1"/>
    <b v="0"/>
    <x v="18"/>
    <n v="5"/>
    <x v="73"/>
    <x v="0"/>
    <x v="0"/>
  </r>
  <r>
    <x v="1136"/>
    <x v="1136"/>
    <x v="1135"/>
    <x v="218"/>
    <n v="270"/>
    <x v="2"/>
    <x v="6"/>
    <s v="EUR"/>
    <n v="1450541229"/>
    <n v="1447949229"/>
    <x v="0"/>
    <n v="6"/>
    <b v="0"/>
    <x v="18"/>
    <n v="6.4439140811455857"/>
    <x v="834"/>
    <x v="0"/>
    <x v="0"/>
  </r>
  <r>
    <x v="1137"/>
    <x v="1137"/>
    <x v="1136"/>
    <x v="31"/>
    <n v="9875"/>
    <x v="2"/>
    <x v="0"/>
    <s v="USD"/>
    <n v="1461440421"/>
    <n v="1458848421"/>
    <x v="0"/>
    <n v="39"/>
    <b v="0"/>
    <x v="18"/>
    <n v="39.5"/>
    <x v="835"/>
    <x v="0"/>
    <x v="0"/>
  </r>
  <r>
    <x v="1138"/>
    <x v="1138"/>
    <x v="1137"/>
    <x v="19"/>
    <n v="125"/>
    <x v="2"/>
    <x v="0"/>
    <s v="USD"/>
    <n v="1485035131"/>
    <n v="1483307131"/>
    <x v="0"/>
    <n v="4"/>
    <b v="0"/>
    <x v="18"/>
    <n v="0.35714285714285715"/>
    <x v="683"/>
    <x v="0"/>
    <x v="0"/>
  </r>
  <r>
    <x v="1139"/>
    <x v="1139"/>
    <x v="1138"/>
    <x v="6"/>
    <n v="5"/>
    <x v="2"/>
    <x v="0"/>
    <s v="USD"/>
    <n v="1420100426"/>
    <n v="1417508426"/>
    <x v="0"/>
    <n v="1"/>
    <b v="0"/>
    <x v="18"/>
    <n v="6.25E-2"/>
    <x v="144"/>
    <x v="0"/>
    <x v="0"/>
  </r>
  <r>
    <x v="1140"/>
    <x v="1140"/>
    <x v="1139"/>
    <x v="10"/>
    <n v="0"/>
    <x v="2"/>
    <x v="1"/>
    <s v="GBP"/>
    <n v="1438859121"/>
    <n v="1436267121"/>
    <x v="0"/>
    <n v="0"/>
    <b v="0"/>
    <x v="18"/>
    <n v="0"/>
    <x v="121"/>
    <x v="0"/>
    <x v="0"/>
  </r>
  <r>
    <x v="1141"/>
    <x v="1141"/>
    <x v="1140"/>
    <x v="2"/>
    <n v="0"/>
    <x v="2"/>
    <x v="12"/>
    <s v="EUR"/>
    <n v="1436460450"/>
    <n v="1433868450"/>
    <x v="0"/>
    <n v="0"/>
    <b v="0"/>
    <x v="18"/>
    <n v="0"/>
    <x v="121"/>
    <x v="0"/>
    <x v="0"/>
  </r>
  <r>
    <x v="1142"/>
    <x v="1142"/>
    <x v="1141"/>
    <x v="23"/>
    <n v="0"/>
    <x v="2"/>
    <x v="0"/>
    <s v="USD"/>
    <n v="1424131727"/>
    <n v="1421539727"/>
    <x v="0"/>
    <n v="0"/>
    <b v="0"/>
    <x v="18"/>
    <n v="0"/>
    <x v="121"/>
    <x v="0"/>
    <x v="0"/>
  </r>
  <r>
    <x v="1143"/>
    <x v="1143"/>
    <x v="1142"/>
    <x v="101"/>
    <n v="186"/>
    <x v="2"/>
    <x v="0"/>
    <s v="USD"/>
    <n v="1450327126"/>
    <n v="1447735126"/>
    <x v="0"/>
    <n v="8"/>
    <b v="0"/>
    <x v="18"/>
    <n v="0.41333333333333333"/>
    <x v="836"/>
    <x v="0"/>
    <x v="0"/>
  </r>
  <r>
    <x v="1144"/>
    <x v="1144"/>
    <x v="1143"/>
    <x v="219"/>
    <n v="0"/>
    <x v="2"/>
    <x v="0"/>
    <s v="USD"/>
    <n v="1430281320"/>
    <n v="1427689320"/>
    <x v="0"/>
    <n v="0"/>
    <b v="0"/>
    <x v="19"/>
    <n v="0"/>
    <x v="121"/>
    <x v="0"/>
    <x v="0"/>
  </r>
  <r>
    <x v="1145"/>
    <x v="1145"/>
    <x v="1144"/>
    <x v="58"/>
    <n v="100"/>
    <x v="2"/>
    <x v="0"/>
    <s v="USD"/>
    <n v="1412272592"/>
    <n v="1407088592"/>
    <x v="0"/>
    <n v="1"/>
    <b v="0"/>
    <x v="19"/>
    <n v="0.125"/>
    <x v="101"/>
    <x v="0"/>
    <x v="0"/>
  </r>
  <r>
    <x v="1146"/>
    <x v="1146"/>
    <x v="1145"/>
    <x v="12"/>
    <n v="530"/>
    <x v="2"/>
    <x v="0"/>
    <s v="USD"/>
    <n v="1399071173"/>
    <n v="1395787973"/>
    <x v="0"/>
    <n v="12"/>
    <b v="0"/>
    <x v="19"/>
    <n v="8.8333333333333339"/>
    <x v="837"/>
    <x v="0"/>
    <x v="0"/>
  </r>
  <r>
    <x v="1147"/>
    <x v="1147"/>
    <x v="1146"/>
    <x v="31"/>
    <n v="0"/>
    <x v="2"/>
    <x v="5"/>
    <s v="CAD"/>
    <n v="1413760783"/>
    <n v="1408576783"/>
    <x v="0"/>
    <n v="0"/>
    <b v="0"/>
    <x v="19"/>
    <n v="0"/>
    <x v="121"/>
    <x v="0"/>
    <x v="0"/>
  </r>
  <r>
    <x v="1148"/>
    <x v="1148"/>
    <x v="1147"/>
    <x v="36"/>
    <n v="73"/>
    <x v="2"/>
    <x v="0"/>
    <s v="USD"/>
    <n v="1480568781"/>
    <n v="1477973181"/>
    <x v="0"/>
    <n v="3"/>
    <b v="0"/>
    <x v="19"/>
    <n v="0.48666666666666669"/>
    <x v="838"/>
    <x v="0"/>
    <x v="0"/>
  </r>
  <r>
    <x v="1149"/>
    <x v="1149"/>
    <x v="1148"/>
    <x v="63"/>
    <n v="75"/>
    <x v="2"/>
    <x v="0"/>
    <s v="USD"/>
    <n v="1466096566"/>
    <n v="1463504566"/>
    <x v="0"/>
    <n v="2"/>
    <b v="0"/>
    <x v="19"/>
    <n v="0.15"/>
    <x v="839"/>
    <x v="0"/>
    <x v="0"/>
  </r>
  <r>
    <x v="1150"/>
    <x v="1150"/>
    <x v="1149"/>
    <x v="30"/>
    <n v="252"/>
    <x v="2"/>
    <x v="0"/>
    <s v="USD"/>
    <n v="1452293675"/>
    <n v="1447109675"/>
    <x v="0"/>
    <n v="6"/>
    <b v="0"/>
    <x v="19"/>
    <n v="10.08"/>
    <x v="840"/>
    <x v="0"/>
    <x v="0"/>
  </r>
  <r>
    <x v="1151"/>
    <x v="1151"/>
    <x v="1150"/>
    <x v="31"/>
    <n v="0"/>
    <x v="2"/>
    <x v="0"/>
    <s v="USD"/>
    <n v="1441592863"/>
    <n v="1439000863"/>
    <x v="0"/>
    <n v="0"/>
    <b v="0"/>
    <x v="19"/>
    <n v="0"/>
    <x v="121"/>
    <x v="0"/>
    <x v="0"/>
  </r>
  <r>
    <x v="1152"/>
    <x v="1152"/>
    <x v="1151"/>
    <x v="194"/>
    <n v="911"/>
    <x v="2"/>
    <x v="0"/>
    <s v="USD"/>
    <n v="1431709312"/>
    <n v="1429117312"/>
    <x v="0"/>
    <n v="15"/>
    <b v="0"/>
    <x v="19"/>
    <n v="5.6937500000000005"/>
    <x v="841"/>
    <x v="0"/>
    <x v="0"/>
  </r>
  <r>
    <x v="1153"/>
    <x v="1153"/>
    <x v="1152"/>
    <x v="6"/>
    <n v="50"/>
    <x v="2"/>
    <x v="0"/>
    <s v="USD"/>
    <n v="1434647305"/>
    <n v="1432055305"/>
    <x v="0"/>
    <n v="1"/>
    <b v="0"/>
    <x v="19"/>
    <n v="0.625"/>
    <x v="73"/>
    <x v="0"/>
    <x v="0"/>
  </r>
  <r>
    <x v="1154"/>
    <x v="1154"/>
    <x v="1153"/>
    <x v="10"/>
    <n v="325"/>
    <x v="2"/>
    <x v="0"/>
    <s v="USD"/>
    <n v="1441507006"/>
    <n v="1438915006"/>
    <x v="0"/>
    <n v="3"/>
    <b v="0"/>
    <x v="19"/>
    <n v="6.5"/>
    <x v="149"/>
    <x v="0"/>
    <x v="0"/>
  </r>
  <r>
    <x v="1155"/>
    <x v="1155"/>
    <x v="1154"/>
    <x v="31"/>
    <n v="188"/>
    <x v="2"/>
    <x v="0"/>
    <s v="USD"/>
    <n v="1408040408"/>
    <n v="1405448408"/>
    <x v="0"/>
    <n v="8"/>
    <b v="0"/>
    <x v="19"/>
    <n v="0.752"/>
    <x v="842"/>
    <x v="0"/>
    <x v="0"/>
  </r>
  <r>
    <x v="1156"/>
    <x v="1156"/>
    <x v="1155"/>
    <x v="115"/>
    <n v="0"/>
    <x v="2"/>
    <x v="0"/>
    <s v="USD"/>
    <n v="1424742162"/>
    <n v="1422150162"/>
    <x v="0"/>
    <n v="0"/>
    <b v="0"/>
    <x v="19"/>
    <n v="0"/>
    <x v="121"/>
    <x v="0"/>
    <x v="0"/>
  </r>
  <r>
    <x v="1157"/>
    <x v="1157"/>
    <x v="1156"/>
    <x v="3"/>
    <n v="151"/>
    <x v="2"/>
    <x v="0"/>
    <s v="USD"/>
    <n v="1417795480"/>
    <n v="1412607880"/>
    <x v="0"/>
    <n v="3"/>
    <b v="0"/>
    <x v="19"/>
    <n v="1.51"/>
    <x v="690"/>
    <x v="0"/>
    <x v="0"/>
  </r>
  <r>
    <x v="1158"/>
    <x v="1158"/>
    <x v="1157"/>
    <x v="51"/>
    <n v="35"/>
    <x v="2"/>
    <x v="0"/>
    <s v="USD"/>
    <n v="1418091128"/>
    <n v="1415499128"/>
    <x v="0"/>
    <n v="3"/>
    <b v="0"/>
    <x v="19"/>
    <n v="0.46666666666666673"/>
    <x v="123"/>
    <x v="0"/>
    <x v="0"/>
  </r>
  <r>
    <x v="1159"/>
    <x v="1159"/>
    <x v="1158"/>
    <x v="220"/>
    <n v="0"/>
    <x v="2"/>
    <x v="0"/>
    <s v="USD"/>
    <n v="1435679100"/>
    <n v="1433006765"/>
    <x v="0"/>
    <n v="0"/>
    <b v="0"/>
    <x v="19"/>
    <n v="0"/>
    <x v="121"/>
    <x v="0"/>
    <x v="0"/>
  </r>
  <r>
    <x v="1160"/>
    <x v="1160"/>
    <x v="1159"/>
    <x v="11"/>
    <n v="1155"/>
    <x v="2"/>
    <x v="0"/>
    <s v="USD"/>
    <n v="1427510586"/>
    <n v="1424922186"/>
    <x v="0"/>
    <n v="19"/>
    <b v="0"/>
    <x v="19"/>
    <n v="3.85"/>
    <x v="843"/>
    <x v="0"/>
    <x v="0"/>
  </r>
  <r>
    <x v="1161"/>
    <x v="1161"/>
    <x v="1160"/>
    <x v="102"/>
    <n v="0"/>
    <x v="2"/>
    <x v="0"/>
    <s v="USD"/>
    <n v="1432047989"/>
    <n v="1430233589"/>
    <x v="0"/>
    <n v="0"/>
    <b v="0"/>
    <x v="19"/>
    <n v="0"/>
    <x v="121"/>
    <x v="0"/>
    <x v="0"/>
  </r>
  <r>
    <x v="1162"/>
    <x v="1162"/>
    <x v="1161"/>
    <x v="127"/>
    <n v="35"/>
    <x v="2"/>
    <x v="0"/>
    <s v="USD"/>
    <n v="1411662264"/>
    <n v="1408983864"/>
    <x v="0"/>
    <n v="2"/>
    <b v="0"/>
    <x v="19"/>
    <n v="5.8333333333333341E-2"/>
    <x v="844"/>
    <x v="0"/>
    <x v="0"/>
  </r>
  <r>
    <x v="1163"/>
    <x v="1163"/>
    <x v="1162"/>
    <x v="221"/>
    <n v="0"/>
    <x v="2"/>
    <x v="0"/>
    <s v="USD"/>
    <n v="1407604920"/>
    <n v="1405012920"/>
    <x v="0"/>
    <n v="0"/>
    <b v="0"/>
    <x v="19"/>
    <n v="0"/>
    <x v="121"/>
    <x v="0"/>
    <x v="0"/>
  </r>
  <r>
    <x v="1164"/>
    <x v="1164"/>
    <x v="1163"/>
    <x v="3"/>
    <n v="0"/>
    <x v="2"/>
    <x v="0"/>
    <s v="USD"/>
    <n v="1466270582"/>
    <n v="1463678582"/>
    <x v="0"/>
    <n v="0"/>
    <b v="0"/>
    <x v="19"/>
    <n v="0"/>
    <x v="121"/>
    <x v="0"/>
    <x v="0"/>
  </r>
  <r>
    <x v="1165"/>
    <x v="1165"/>
    <x v="1164"/>
    <x v="3"/>
    <n v="2070.5"/>
    <x v="2"/>
    <x v="0"/>
    <s v="USD"/>
    <n v="1404623330"/>
    <n v="1401685730"/>
    <x v="0"/>
    <n v="25"/>
    <b v="0"/>
    <x v="19"/>
    <n v="20.705000000000002"/>
    <x v="845"/>
    <x v="0"/>
    <x v="0"/>
  </r>
  <r>
    <x v="1166"/>
    <x v="1166"/>
    <x v="1165"/>
    <x v="36"/>
    <n v="2871"/>
    <x v="2"/>
    <x v="0"/>
    <s v="USD"/>
    <n v="1435291200"/>
    <n v="1432640342"/>
    <x v="0"/>
    <n v="8"/>
    <b v="0"/>
    <x v="19"/>
    <n v="19.139999999999997"/>
    <x v="846"/>
    <x v="0"/>
    <x v="0"/>
  </r>
  <r>
    <x v="1167"/>
    <x v="1167"/>
    <x v="1166"/>
    <x v="127"/>
    <n v="979"/>
    <x v="2"/>
    <x v="0"/>
    <s v="USD"/>
    <n v="1410543495"/>
    <n v="1407865095"/>
    <x v="0"/>
    <n v="16"/>
    <b v="0"/>
    <x v="19"/>
    <n v="1.6316666666666666"/>
    <x v="847"/>
    <x v="0"/>
    <x v="0"/>
  </r>
  <r>
    <x v="1168"/>
    <x v="1168"/>
    <x v="1167"/>
    <x v="102"/>
    <n v="1020"/>
    <x v="2"/>
    <x v="0"/>
    <s v="USD"/>
    <n v="1474507065"/>
    <n v="1471915065"/>
    <x v="0"/>
    <n v="3"/>
    <b v="0"/>
    <x v="19"/>
    <n v="5.6666666666666661"/>
    <x v="848"/>
    <x v="0"/>
    <x v="0"/>
  </r>
  <r>
    <x v="1169"/>
    <x v="1169"/>
    <x v="1168"/>
    <x v="3"/>
    <n v="17"/>
    <x v="2"/>
    <x v="0"/>
    <s v="USD"/>
    <n v="1424593763"/>
    <n v="1422001763"/>
    <x v="0"/>
    <n v="3"/>
    <b v="0"/>
    <x v="19"/>
    <n v="0.16999999999999998"/>
    <x v="162"/>
    <x v="0"/>
    <x v="0"/>
  </r>
  <r>
    <x v="1170"/>
    <x v="1170"/>
    <x v="1169"/>
    <x v="31"/>
    <n v="100"/>
    <x v="2"/>
    <x v="1"/>
    <s v="GBP"/>
    <n v="1433021171"/>
    <n v="1430429171"/>
    <x v="0"/>
    <n v="2"/>
    <b v="0"/>
    <x v="19"/>
    <n v="0.4"/>
    <x v="73"/>
    <x v="0"/>
    <x v="0"/>
  </r>
  <r>
    <x v="1171"/>
    <x v="1171"/>
    <x v="1170"/>
    <x v="31"/>
    <n v="25"/>
    <x v="2"/>
    <x v="0"/>
    <s v="USD"/>
    <n v="1415909927"/>
    <n v="1414351127"/>
    <x v="0"/>
    <n v="1"/>
    <b v="0"/>
    <x v="19"/>
    <n v="0.1"/>
    <x v="384"/>
    <x v="0"/>
    <x v="0"/>
  </r>
  <r>
    <x v="1172"/>
    <x v="1172"/>
    <x v="1171"/>
    <x v="7"/>
    <n v="0"/>
    <x v="2"/>
    <x v="0"/>
    <s v="USD"/>
    <n v="1408551752"/>
    <n v="1405959752"/>
    <x v="0"/>
    <n v="0"/>
    <b v="0"/>
    <x v="19"/>
    <n v="0"/>
    <x v="121"/>
    <x v="0"/>
    <x v="0"/>
  </r>
  <r>
    <x v="1173"/>
    <x v="1173"/>
    <x v="1172"/>
    <x v="152"/>
    <n v="30"/>
    <x v="2"/>
    <x v="0"/>
    <s v="USD"/>
    <n v="1438576057"/>
    <n v="1435552057"/>
    <x v="0"/>
    <n v="1"/>
    <b v="0"/>
    <x v="19"/>
    <n v="2.4E-2"/>
    <x v="180"/>
    <x v="0"/>
    <x v="0"/>
  </r>
  <r>
    <x v="1174"/>
    <x v="1174"/>
    <x v="1173"/>
    <x v="36"/>
    <n v="886"/>
    <x v="2"/>
    <x v="0"/>
    <s v="USD"/>
    <n v="1462738327"/>
    <n v="1460146327"/>
    <x v="0"/>
    <n v="19"/>
    <b v="0"/>
    <x v="19"/>
    <n v="5.9066666666666672"/>
    <x v="849"/>
    <x v="0"/>
    <x v="0"/>
  </r>
  <r>
    <x v="1175"/>
    <x v="1175"/>
    <x v="1174"/>
    <x v="22"/>
    <n v="585"/>
    <x v="2"/>
    <x v="0"/>
    <s v="USD"/>
    <n v="1436981339"/>
    <n v="1434389339"/>
    <x v="0"/>
    <n v="9"/>
    <b v="0"/>
    <x v="19"/>
    <n v="2.9250000000000003"/>
    <x v="178"/>
    <x v="0"/>
    <x v="0"/>
  </r>
  <r>
    <x v="1176"/>
    <x v="1176"/>
    <x v="1175"/>
    <x v="164"/>
    <n v="10"/>
    <x v="2"/>
    <x v="2"/>
    <s v="AUD"/>
    <n v="1488805200"/>
    <n v="1484094498"/>
    <x v="0"/>
    <n v="1"/>
    <b v="0"/>
    <x v="19"/>
    <n v="5.7142857142857143E-3"/>
    <x v="119"/>
    <x v="0"/>
    <x v="0"/>
  </r>
  <r>
    <x v="1177"/>
    <x v="1177"/>
    <x v="1176"/>
    <x v="12"/>
    <n v="0"/>
    <x v="2"/>
    <x v="1"/>
    <s v="GBP"/>
    <n v="1413388296"/>
    <n v="1410796296"/>
    <x v="0"/>
    <n v="0"/>
    <b v="0"/>
    <x v="19"/>
    <n v="0"/>
    <x v="121"/>
    <x v="0"/>
    <x v="0"/>
  </r>
  <r>
    <x v="1178"/>
    <x v="1178"/>
    <x v="1177"/>
    <x v="96"/>
    <n v="5"/>
    <x v="2"/>
    <x v="0"/>
    <s v="USD"/>
    <n v="1408225452"/>
    <n v="1405633452"/>
    <x v="0"/>
    <n v="1"/>
    <b v="0"/>
    <x v="19"/>
    <n v="6.6666666666666671E-3"/>
    <x v="144"/>
    <x v="0"/>
    <x v="0"/>
  </r>
  <r>
    <x v="1179"/>
    <x v="1179"/>
    <x v="1178"/>
    <x v="127"/>
    <n v="3200"/>
    <x v="2"/>
    <x v="5"/>
    <s v="CAD"/>
    <n v="1446052627"/>
    <n v="1443460627"/>
    <x v="0"/>
    <n v="5"/>
    <b v="0"/>
    <x v="19"/>
    <n v="5.3333333333333339"/>
    <x v="850"/>
    <x v="0"/>
    <x v="0"/>
  </r>
  <r>
    <x v="1180"/>
    <x v="1180"/>
    <x v="1179"/>
    <x v="63"/>
    <n v="5875"/>
    <x v="2"/>
    <x v="0"/>
    <s v="USD"/>
    <n v="1403983314"/>
    <n v="1400786514"/>
    <x v="0"/>
    <n v="85"/>
    <b v="0"/>
    <x v="19"/>
    <n v="11.75"/>
    <x v="851"/>
    <x v="0"/>
    <x v="0"/>
  </r>
  <r>
    <x v="1181"/>
    <x v="1181"/>
    <x v="1180"/>
    <x v="63"/>
    <n v="4"/>
    <x v="2"/>
    <x v="0"/>
    <s v="USD"/>
    <n v="1425197321"/>
    <n v="1422605321"/>
    <x v="0"/>
    <n v="3"/>
    <b v="0"/>
    <x v="19"/>
    <n v="8.0000000000000002E-3"/>
    <x v="852"/>
    <x v="0"/>
    <x v="0"/>
  </r>
  <r>
    <x v="1182"/>
    <x v="1182"/>
    <x v="1181"/>
    <x v="28"/>
    <n v="42"/>
    <x v="2"/>
    <x v="0"/>
    <s v="USD"/>
    <n v="1484239320"/>
    <n v="1482609088"/>
    <x v="0"/>
    <n v="4"/>
    <b v="0"/>
    <x v="19"/>
    <n v="4.2"/>
    <x v="689"/>
    <x v="0"/>
    <x v="0"/>
  </r>
  <r>
    <x v="1183"/>
    <x v="1183"/>
    <x v="1182"/>
    <x v="30"/>
    <n v="100"/>
    <x v="2"/>
    <x v="0"/>
    <s v="USD"/>
    <n v="1478059140"/>
    <n v="1476391223"/>
    <x v="0"/>
    <n v="3"/>
    <b v="0"/>
    <x v="19"/>
    <n v="4"/>
    <x v="853"/>
    <x v="0"/>
    <x v="0"/>
  </r>
  <r>
    <x v="1184"/>
    <x v="1184"/>
    <x v="1183"/>
    <x v="29"/>
    <n v="23086"/>
    <x v="0"/>
    <x v="1"/>
    <s v="GBP"/>
    <n v="1486391011"/>
    <n v="1483712611"/>
    <x v="0"/>
    <n v="375"/>
    <b v="1"/>
    <x v="20"/>
    <n v="104.93636363636362"/>
    <x v="854"/>
    <x v="0"/>
    <x v="0"/>
  </r>
  <r>
    <x v="1185"/>
    <x v="1185"/>
    <x v="1184"/>
    <x v="78"/>
    <n v="13180"/>
    <x v="0"/>
    <x v="0"/>
    <s v="USD"/>
    <n v="1433736000"/>
    <n v="1430945149"/>
    <x v="0"/>
    <n v="111"/>
    <b v="1"/>
    <x v="20"/>
    <n v="105.44"/>
    <x v="855"/>
    <x v="0"/>
    <x v="0"/>
  </r>
  <r>
    <x v="1186"/>
    <x v="1186"/>
    <x v="1185"/>
    <x v="51"/>
    <n v="8005"/>
    <x v="0"/>
    <x v="1"/>
    <s v="GBP"/>
    <n v="1433198520"/>
    <n v="1430340195"/>
    <x v="0"/>
    <n v="123"/>
    <b v="1"/>
    <x v="20"/>
    <n v="106.73333333333332"/>
    <x v="856"/>
    <x v="0"/>
    <x v="0"/>
  </r>
  <r>
    <x v="1187"/>
    <x v="1187"/>
    <x v="1186"/>
    <x v="222"/>
    <n v="9111"/>
    <x v="0"/>
    <x v="0"/>
    <s v="USD"/>
    <n v="1431885600"/>
    <n v="1429133323"/>
    <x v="0"/>
    <n v="70"/>
    <b v="1"/>
    <x v="20"/>
    <n v="104.12571428571428"/>
    <x v="857"/>
    <x v="0"/>
    <x v="0"/>
  </r>
  <r>
    <x v="1188"/>
    <x v="1188"/>
    <x v="1187"/>
    <x v="13"/>
    <n v="3211"/>
    <x v="0"/>
    <x v="5"/>
    <s v="CAD"/>
    <n v="1482943740"/>
    <n v="1481129340"/>
    <x v="0"/>
    <n v="85"/>
    <b v="1"/>
    <x v="20"/>
    <n v="160.54999999999998"/>
    <x v="858"/>
    <x v="0"/>
    <x v="0"/>
  </r>
  <r>
    <x v="1189"/>
    <x v="1189"/>
    <x v="1188"/>
    <x v="7"/>
    <n v="9700"/>
    <x v="0"/>
    <x v="0"/>
    <s v="USD"/>
    <n v="1467242995"/>
    <n v="1465428595"/>
    <x v="0"/>
    <n v="86"/>
    <b v="1"/>
    <x v="20"/>
    <n v="107.77777777777777"/>
    <x v="859"/>
    <x v="0"/>
    <x v="0"/>
  </r>
  <r>
    <x v="1190"/>
    <x v="1190"/>
    <x v="1189"/>
    <x v="2"/>
    <n v="675"/>
    <x v="0"/>
    <x v="0"/>
    <s v="USD"/>
    <n v="1409500725"/>
    <n v="1406908725"/>
    <x v="0"/>
    <n v="13"/>
    <b v="1"/>
    <x v="20"/>
    <n v="135"/>
    <x v="860"/>
    <x v="0"/>
    <x v="0"/>
  </r>
  <r>
    <x v="1191"/>
    <x v="1191"/>
    <x v="1190"/>
    <x v="200"/>
    <n v="2945"/>
    <x v="0"/>
    <x v="0"/>
    <s v="USD"/>
    <n v="1458480560"/>
    <n v="1455892160"/>
    <x v="0"/>
    <n v="33"/>
    <b v="1"/>
    <x v="20"/>
    <n v="109.07407407407408"/>
    <x v="861"/>
    <x v="0"/>
    <x v="0"/>
  </r>
  <r>
    <x v="1192"/>
    <x v="1192"/>
    <x v="1191"/>
    <x v="213"/>
    <n v="290"/>
    <x v="0"/>
    <x v="1"/>
    <s v="GBP"/>
    <n v="1486814978"/>
    <n v="1484222978"/>
    <x v="0"/>
    <n v="15"/>
    <b v="1"/>
    <x v="20"/>
    <n v="290"/>
    <x v="862"/>
    <x v="0"/>
    <x v="0"/>
  </r>
  <r>
    <x v="1193"/>
    <x v="1193"/>
    <x v="1192"/>
    <x v="223"/>
    <n v="21831"/>
    <x v="0"/>
    <x v="0"/>
    <s v="USD"/>
    <n v="1460223453"/>
    <n v="1455043053"/>
    <x v="0"/>
    <n v="273"/>
    <b v="1"/>
    <x v="20"/>
    <n v="103.95714285714286"/>
    <x v="863"/>
    <x v="0"/>
    <x v="0"/>
  </r>
  <r>
    <x v="1194"/>
    <x v="1194"/>
    <x v="1193"/>
    <x v="78"/>
    <n v="40280"/>
    <x v="0"/>
    <x v="17"/>
    <s v="EUR"/>
    <n v="1428493379"/>
    <n v="1425901379"/>
    <x v="0"/>
    <n v="714"/>
    <b v="1"/>
    <x v="20"/>
    <n v="322.24"/>
    <x v="864"/>
    <x v="0"/>
    <x v="0"/>
  </r>
  <r>
    <x v="1195"/>
    <x v="1195"/>
    <x v="1194"/>
    <x v="3"/>
    <n v="13500"/>
    <x v="0"/>
    <x v="13"/>
    <s v="EUR"/>
    <n v="1450602000"/>
    <n v="1445415653"/>
    <x v="0"/>
    <n v="170"/>
    <b v="1"/>
    <x v="20"/>
    <n v="135"/>
    <x v="865"/>
    <x v="0"/>
    <x v="0"/>
  </r>
  <r>
    <x v="1196"/>
    <x v="1196"/>
    <x v="1195"/>
    <x v="107"/>
    <n v="39137"/>
    <x v="0"/>
    <x v="1"/>
    <s v="GBP"/>
    <n v="1450467539"/>
    <n v="1447875539"/>
    <x v="0"/>
    <n v="512"/>
    <b v="1"/>
    <x v="20"/>
    <n v="269.91034482758624"/>
    <x v="866"/>
    <x v="0"/>
    <x v="0"/>
  </r>
  <r>
    <x v="1197"/>
    <x v="1197"/>
    <x v="1196"/>
    <x v="36"/>
    <n v="37994"/>
    <x v="0"/>
    <x v="0"/>
    <s v="USD"/>
    <n v="1465797540"/>
    <n v="1463155034"/>
    <x v="0"/>
    <n v="314"/>
    <b v="1"/>
    <x v="20"/>
    <n v="253.29333333333332"/>
    <x v="867"/>
    <x v="0"/>
    <x v="0"/>
  </r>
  <r>
    <x v="1198"/>
    <x v="1198"/>
    <x v="1197"/>
    <x v="8"/>
    <n v="9121"/>
    <x v="0"/>
    <x v="0"/>
    <s v="USD"/>
    <n v="1451530800"/>
    <n v="1448463086"/>
    <x v="0"/>
    <n v="167"/>
    <b v="1"/>
    <x v="20"/>
    <n v="260.59999999999997"/>
    <x v="868"/>
    <x v="0"/>
    <x v="0"/>
  </r>
  <r>
    <x v="1199"/>
    <x v="1199"/>
    <x v="1198"/>
    <x v="224"/>
    <n v="2693"/>
    <x v="0"/>
    <x v="1"/>
    <s v="GBP"/>
    <n v="1436380200"/>
    <n v="1433615400"/>
    <x v="0"/>
    <n v="9"/>
    <b v="1"/>
    <x v="20"/>
    <n v="101.31677953348381"/>
    <x v="869"/>
    <x v="0"/>
    <x v="0"/>
  </r>
  <r>
    <x v="1200"/>
    <x v="1200"/>
    <x v="1199"/>
    <x v="225"/>
    <n v="6029"/>
    <x v="0"/>
    <x v="0"/>
    <s v="USD"/>
    <n v="1429183656"/>
    <n v="1427369256"/>
    <x v="0"/>
    <n v="103"/>
    <b v="1"/>
    <x v="20"/>
    <n v="125.60416666666667"/>
    <x v="870"/>
    <x v="0"/>
    <x v="0"/>
  </r>
  <r>
    <x v="1201"/>
    <x v="1201"/>
    <x v="1200"/>
    <x v="12"/>
    <n v="6146.27"/>
    <x v="0"/>
    <x v="1"/>
    <s v="GBP"/>
    <n v="1468593246"/>
    <n v="1466001246"/>
    <x v="0"/>
    <n v="111"/>
    <b v="1"/>
    <x v="20"/>
    <n v="102.43783333333334"/>
    <x v="871"/>
    <x v="0"/>
    <x v="0"/>
  </r>
  <r>
    <x v="1202"/>
    <x v="1202"/>
    <x v="1201"/>
    <x v="31"/>
    <n v="49811"/>
    <x v="0"/>
    <x v="2"/>
    <s v="AUD"/>
    <n v="1435388154"/>
    <n v="1432796154"/>
    <x v="0"/>
    <n v="271"/>
    <b v="1"/>
    <x v="20"/>
    <n v="199.244"/>
    <x v="872"/>
    <x v="0"/>
    <x v="0"/>
  </r>
  <r>
    <x v="1203"/>
    <x v="1203"/>
    <x v="1202"/>
    <x v="226"/>
    <n v="16700"/>
    <x v="0"/>
    <x v="0"/>
    <s v="USD"/>
    <n v="1433083527"/>
    <n v="1430491527"/>
    <x v="0"/>
    <n v="101"/>
    <b v="1"/>
    <x v="20"/>
    <n v="102.45398773006136"/>
    <x v="873"/>
    <x v="0"/>
    <x v="0"/>
  </r>
  <r>
    <x v="1204"/>
    <x v="1204"/>
    <x v="1203"/>
    <x v="93"/>
    <n v="13383"/>
    <x v="0"/>
    <x v="0"/>
    <s v="USD"/>
    <n v="1449205200"/>
    <n v="1445363833"/>
    <x v="0"/>
    <n v="57"/>
    <b v="1"/>
    <x v="20"/>
    <n v="102.94615384615385"/>
    <x v="874"/>
    <x v="0"/>
    <x v="0"/>
  </r>
  <r>
    <x v="1205"/>
    <x v="1205"/>
    <x v="1204"/>
    <x v="93"/>
    <n v="13112"/>
    <x v="0"/>
    <x v="12"/>
    <s v="EUR"/>
    <n v="1434197351"/>
    <n v="1431605351"/>
    <x v="0"/>
    <n v="62"/>
    <b v="1"/>
    <x v="20"/>
    <n v="100.86153846153847"/>
    <x v="875"/>
    <x v="0"/>
    <x v="0"/>
  </r>
  <r>
    <x v="1206"/>
    <x v="1206"/>
    <x v="1205"/>
    <x v="42"/>
    <n v="1035"/>
    <x v="0"/>
    <x v="15"/>
    <s v="EUR"/>
    <n v="1489238940"/>
    <n v="1486406253"/>
    <x v="0"/>
    <n v="32"/>
    <b v="1"/>
    <x v="20"/>
    <n v="114.99999999999999"/>
    <x v="876"/>
    <x v="0"/>
    <x v="0"/>
  </r>
  <r>
    <x v="1207"/>
    <x v="1207"/>
    <x v="1206"/>
    <x v="227"/>
    <n v="17396"/>
    <x v="0"/>
    <x v="13"/>
    <s v="EUR"/>
    <n v="1459418400"/>
    <n v="1456827573"/>
    <x v="0"/>
    <n v="141"/>
    <b v="1"/>
    <x v="20"/>
    <n v="104.16766467065868"/>
    <x v="877"/>
    <x v="0"/>
    <x v="0"/>
  </r>
  <r>
    <x v="1208"/>
    <x v="1208"/>
    <x v="1207"/>
    <x v="3"/>
    <n v="15530"/>
    <x v="0"/>
    <x v="0"/>
    <s v="USD"/>
    <n v="1458835264"/>
    <n v="1456246864"/>
    <x v="0"/>
    <n v="75"/>
    <b v="1"/>
    <x v="20"/>
    <n v="155.29999999999998"/>
    <x v="878"/>
    <x v="0"/>
    <x v="0"/>
  </r>
  <r>
    <x v="1209"/>
    <x v="1209"/>
    <x v="1208"/>
    <x v="12"/>
    <n v="6360"/>
    <x v="0"/>
    <x v="0"/>
    <s v="USD"/>
    <n v="1488053905"/>
    <n v="1485461905"/>
    <x v="0"/>
    <n v="46"/>
    <b v="1"/>
    <x v="20"/>
    <n v="106"/>
    <x v="879"/>
    <x v="0"/>
    <x v="0"/>
  </r>
  <r>
    <x v="1210"/>
    <x v="1210"/>
    <x v="1209"/>
    <x v="22"/>
    <n v="50863"/>
    <x v="0"/>
    <x v="11"/>
    <s v="SEK"/>
    <n v="1433106000"/>
    <n v="1431124572"/>
    <x v="0"/>
    <n v="103"/>
    <b v="1"/>
    <x v="20"/>
    <n v="254.31499999999997"/>
    <x v="880"/>
    <x v="0"/>
    <x v="0"/>
  </r>
  <r>
    <x v="1211"/>
    <x v="1211"/>
    <x v="1210"/>
    <x v="28"/>
    <n v="1011"/>
    <x v="0"/>
    <x v="5"/>
    <s v="CAD"/>
    <n v="1465505261"/>
    <n v="1464209261"/>
    <x v="0"/>
    <n v="6"/>
    <b v="1"/>
    <x v="20"/>
    <n v="101.1"/>
    <x v="881"/>
    <x v="0"/>
    <x v="0"/>
  </r>
  <r>
    <x v="1212"/>
    <x v="1212"/>
    <x v="1211"/>
    <x v="30"/>
    <n v="3226"/>
    <x v="0"/>
    <x v="0"/>
    <s v="USD"/>
    <n v="1448586000"/>
    <n v="1447195695"/>
    <x v="0"/>
    <n v="83"/>
    <b v="1"/>
    <x v="20"/>
    <n v="129.04"/>
    <x v="882"/>
    <x v="0"/>
    <x v="0"/>
  </r>
  <r>
    <x v="1213"/>
    <x v="1213"/>
    <x v="1212"/>
    <x v="115"/>
    <n v="6645"/>
    <x v="0"/>
    <x v="1"/>
    <s v="GBP"/>
    <n v="1485886100"/>
    <n v="1482862100"/>
    <x v="0"/>
    <n v="108"/>
    <b v="1"/>
    <x v="20"/>
    <n v="102.23076923076924"/>
    <x v="883"/>
    <x v="0"/>
    <x v="0"/>
  </r>
  <r>
    <x v="1214"/>
    <x v="1214"/>
    <x v="1213"/>
    <x v="13"/>
    <n v="2636"/>
    <x v="0"/>
    <x v="0"/>
    <s v="USD"/>
    <n v="1433880605"/>
    <n v="1428696605"/>
    <x v="0"/>
    <n v="25"/>
    <b v="1"/>
    <x v="20"/>
    <n v="131.80000000000001"/>
    <x v="884"/>
    <x v="0"/>
    <x v="0"/>
  </r>
  <r>
    <x v="1215"/>
    <x v="1215"/>
    <x v="1214"/>
    <x v="10"/>
    <n v="39304.01"/>
    <x v="0"/>
    <x v="0"/>
    <s v="USD"/>
    <n v="1401487756"/>
    <n v="1398895756"/>
    <x v="0"/>
    <n v="549"/>
    <b v="1"/>
    <x v="20"/>
    <n v="786.0802000000001"/>
    <x v="885"/>
    <x v="0"/>
    <x v="0"/>
  </r>
  <r>
    <x v="1216"/>
    <x v="1216"/>
    <x v="1215"/>
    <x v="32"/>
    <n v="20398"/>
    <x v="0"/>
    <x v="0"/>
    <s v="USD"/>
    <n v="1443826980"/>
    <n v="1441032457"/>
    <x v="0"/>
    <n v="222"/>
    <b v="1"/>
    <x v="20"/>
    <n v="145.70000000000002"/>
    <x v="886"/>
    <x v="0"/>
    <x v="0"/>
  </r>
  <r>
    <x v="1217"/>
    <x v="1217"/>
    <x v="1216"/>
    <x v="228"/>
    <n v="27189"/>
    <x v="0"/>
    <x v="0"/>
    <s v="USD"/>
    <n v="1468524340"/>
    <n v="1465932340"/>
    <x v="0"/>
    <n v="183"/>
    <b v="1"/>
    <x v="20"/>
    <n v="102.60000000000001"/>
    <x v="887"/>
    <x v="0"/>
    <x v="0"/>
  </r>
  <r>
    <x v="1218"/>
    <x v="1218"/>
    <x v="1217"/>
    <x v="7"/>
    <n v="15505"/>
    <x v="0"/>
    <x v="0"/>
    <s v="USD"/>
    <n v="1446346800"/>
    <n v="1443714800"/>
    <x v="0"/>
    <n v="89"/>
    <b v="1"/>
    <x v="20"/>
    <n v="172.27777777777777"/>
    <x v="888"/>
    <x v="0"/>
    <x v="0"/>
  </r>
  <r>
    <x v="1219"/>
    <x v="1219"/>
    <x v="1218"/>
    <x v="229"/>
    <n v="26024"/>
    <x v="0"/>
    <x v="0"/>
    <s v="USD"/>
    <n v="1476961513"/>
    <n v="1474369513"/>
    <x v="0"/>
    <n v="253"/>
    <b v="1"/>
    <x v="20"/>
    <n v="159.16819571865443"/>
    <x v="889"/>
    <x v="0"/>
    <x v="0"/>
  </r>
  <r>
    <x v="1220"/>
    <x v="1220"/>
    <x v="1219"/>
    <x v="36"/>
    <n v="15565"/>
    <x v="0"/>
    <x v="12"/>
    <s v="EUR"/>
    <n v="1440515112"/>
    <n v="1437923112"/>
    <x v="0"/>
    <n v="140"/>
    <b v="1"/>
    <x v="20"/>
    <n v="103.76666666666668"/>
    <x v="890"/>
    <x v="0"/>
    <x v="0"/>
  </r>
  <r>
    <x v="1221"/>
    <x v="1221"/>
    <x v="1220"/>
    <x v="41"/>
    <n v="2451.0100000000002"/>
    <x v="0"/>
    <x v="1"/>
    <s v="GBP"/>
    <n v="1480809600"/>
    <n v="1478431488"/>
    <x v="0"/>
    <n v="103"/>
    <b v="1"/>
    <x v="20"/>
    <n v="111.40954545454547"/>
    <x v="891"/>
    <x v="0"/>
    <x v="0"/>
  </r>
  <r>
    <x v="1222"/>
    <x v="1222"/>
    <x v="1221"/>
    <x v="23"/>
    <n v="11215"/>
    <x v="0"/>
    <x v="5"/>
    <s v="CAD"/>
    <n v="1459483200"/>
    <n v="1456852647"/>
    <x v="0"/>
    <n v="138"/>
    <b v="1"/>
    <x v="20"/>
    <n v="280.375"/>
    <x v="892"/>
    <x v="0"/>
    <x v="0"/>
  </r>
  <r>
    <x v="1223"/>
    <x v="1223"/>
    <x v="1222"/>
    <x v="230"/>
    <n v="22197"/>
    <x v="0"/>
    <x v="0"/>
    <s v="USD"/>
    <n v="1478754909"/>
    <n v="1476159309"/>
    <x v="0"/>
    <n v="191"/>
    <b v="1"/>
    <x v="20"/>
    <n v="112.10606060606061"/>
    <x v="893"/>
    <x v="0"/>
    <x v="0"/>
  </r>
  <r>
    <x v="1224"/>
    <x v="1224"/>
    <x v="1223"/>
    <x v="36"/>
    <n v="1060"/>
    <x v="1"/>
    <x v="0"/>
    <s v="USD"/>
    <n v="1402060302"/>
    <n v="1396876302"/>
    <x v="0"/>
    <n v="18"/>
    <b v="0"/>
    <x v="21"/>
    <n v="7.0666666666666673"/>
    <x v="894"/>
    <x v="0"/>
    <x v="0"/>
  </r>
  <r>
    <x v="1225"/>
    <x v="1225"/>
    <x v="1224"/>
    <x v="9"/>
    <n v="132"/>
    <x v="1"/>
    <x v="0"/>
    <s v="USD"/>
    <n v="1382478278"/>
    <n v="1377294278"/>
    <x v="0"/>
    <n v="3"/>
    <b v="0"/>
    <x v="21"/>
    <n v="4.3999999999999995"/>
    <x v="895"/>
    <x v="0"/>
    <x v="0"/>
  </r>
  <r>
    <x v="1226"/>
    <x v="1226"/>
    <x v="1225"/>
    <x v="63"/>
    <n v="1937"/>
    <x v="1"/>
    <x v="0"/>
    <s v="USD"/>
    <n v="1398042000"/>
    <n v="1395089981"/>
    <x v="0"/>
    <n v="40"/>
    <b v="0"/>
    <x v="21"/>
    <n v="3.8739999999999997"/>
    <x v="896"/>
    <x v="0"/>
    <x v="0"/>
  </r>
  <r>
    <x v="1227"/>
    <x v="1227"/>
    <x v="1226"/>
    <x v="13"/>
    <n v="0"/>
    <x v="1"/>
    <x v="0"/>
    <s v="USD"/>
    <n v="1407394800"/>
    <n v="1404770616"/>
    <x v="0"/>
    <n v="0"/>
    <b v="0"/>
    <x v="21"/>
    <n v="0"/>
    <x v="121"/>
    <x v="0"/>
    <x v="0"/>
  </r>
  <r>
    <x v="1228"/>
    <x v="1228"/>
    <x v="1227"/>
    <x v="10"/>
    <n v="1465"/>
    <x v="1"/>
    <x v="0"/>
    <s v="USD"/>
    <n v="1317231008"/>
    <n v="1312047008"/>
    <x v="0"/>
    <n v="24"/>
    <b v="0"/>
    <x v="21"/>
    <n v="29.299999999999997"/>
    <x v="897"/>
    <x v="0"/>
    <x v="0"/>
  </r>
  <r>
    <x v="1229"/>
    <x v="1229"/>
    <x v="1228"/>
    <x v="181"/>
    <n v="25"/>
    <x v="1"/>
    <x v="0"/>
    <s v="USD"/>
    <n v="1334592000"/>
    <n v="1331982127"/>
    <x v="0"/>
    <n v="1"/>
    <b v="0"/>
    <x v="21"/>
    <n v="0.90909090909090906"/>
    <x v="384"/>
    <x v="0"/>
    <x v="0"/>
  </r>
  <r>
    <x v="1230"/>
    <x v="1230"/>
    <x v="1229"/>
    <x v="69"/>
    <n v="0"/>
    <x v="1"/>
    <x v="0"/>
    <s v="USD"/>
    <n v="1298589630"/>
    <n v="1295997630"/>
    <x v="0"/>
    <n v="0"/>
    <b v="0"/>
    <x v="21"/>
    <n v="0"/>
    <x v="121"/>
    <x v="0"/>
    <x v="0"/>
  </r>
  <r>
    <x v="1231"/>
    <x v="1231"/>
    <x v="1230"/>
    <x v="10"/>
    <n v="0"/>
    <x v="1"/>
    <x v="0"/>
    <s v="USD"/>
    <n v="1440723600"/>
    <n v="1436394968"/>
    <x v="0"/>
    <n v="0"/>
    <b v="0"/>
    <x v="21"/>
    <n v="0"/>
    <x v="121"/>
    <x v="0"/>
    <x v="0"/>
  </r>
  <r>
    <x v="1232"/>
    <x v="1232"/>
    <x v="1231"/>
    <x v="10"/>
    <n v="40"/>
    <x v="1"/>
    <x v="0"/>
    <s v="USD"/>
    <n v="1381090870"/>
    <n v="1377030070"/>
    <x v="0"/>
    <n v="1"/>
    <b v="0"/>
    <x v="21"/>
    <n v="0.8"/>
    <x v="379"/>
    <x v="0"/>
    <x v="0"/>
  </r>
  <r>
    <x v="1233"/>
    <x v="1233"/>
    <x v="1232"/>
    <x v="28"/>
    <n v="116"/>
    <x v="1"/>
    <x v="0"/>
    <s v="USD"/>
    <n v="1329864374"/>
    <n v="1328049974"/>
    <x v="0"/>
    <n v="6"/>
    <b v="0"/>
    <x v="21"/>
    <n v="11.600000000000001"/>
    <x v="862"/>
    <x v="0"/>
    <x v="0"/>
  </r>
  <r>
    <x v="1234"/>
    <x v="1234"/>
    <x v="1233"/>
    <x v="63"/>
    <n v="0"/>
    <x v="1"/>
    <x v="1"/>
    <s v="GBP"/>
    <n v="1422903342"/>
    <n v="1420311342"/>
    <x v="0"/>
    <n v="0"/>
    <b v="0"/>
    <x v="21"/>
    <n v="0"/>
    <x v="121"/>
    <x v="0"/>
    <x v="0"/>
  </r>
  <r>
    <x v="1235"/>
    <x v="1235"/>
    <x v="1234"/>
    <x v="231"/>
    <n v="210"/>
    <x v="1"/>
    <x v="0"/>
    <s v="USD"/>
    <n v="1387077299"/>
    <n v="1383621299"/>
    <x v="0"/>
    <n v="6"/>
    <b v="0"/>
    <x v="21"/>
    <n v="2.7873639500929119"/>
    <x v="436"/>
    <x v="0"/>
    <x v="0"/>
  </r>
  <r>
    <x v="1236"/>
    <x v="1236"/>
    <x v="1235"/>
    <x v="30"/>
    <n v="0"/>
    <x v="1"/>
    <x v="0"/>
    <s v="USD"/>
    <n v="1343491200"/>
    <n v="1342801164"/>
    <x v="0"/>
    <n v="0"/>
    <b v="0"/>
    <x v="21"/>
    <n v="0"/>
    <x v="121"/>
    <x v="0"/>
    <x v="0"/>
  </r>
  <r>
    <x v="1237"/>
    <x v="1237"/>
    <x v="1236"/>
    <x v="31"/>
    <n v="0"/>
    <x v="1"/>
    <x v="0"/>
    <s v="USD"/>
    <n v="1345790865"/>
    <n v="1344062865"/>
    <x v="0"/>
    <n v="0"/>
    <b v="0"/>
    <x v="21"/>
    <n v="0"/>
    <x v="121"/>
    <x v="0"/>
    <x v="0"/>
  </r>
  <r>
    <x v="1238"/>
    <x v="1238"/>
    <x v="1237"/>
    <x v="28"/>
    <n v="178"/>
    <x v="1"/>
    <x v="0"/>
    <s v="USD"/>
    <n v="1312641536"/>
    <n v="1310049536"/>
    <x v="0"/>
    <n v="3"/>
    <b v="0"/>
    <x v="21"/>
    <n v="17.8"/>
    <x v="898"/>
    <x v="0"/>
    <x v="0"/>
  </r>
  <r>
    <x v="1239"/>
    <x v="1239"/>
    <x v="1238"/>
    <x v="30"/>
    <n v="0"/>
    <x v="1"/>
    <x v="0"/>
    <s v="USD"/>
    <n v="1325804767"/>
    <n v="1323212767"/>
    <x v="0"/>
    <n v="0"/>
    <b v="0"/>
    <x v="21"/>
    <n v="0"/>
    <x v="121"/>
    <x v="0"/>
    <x v="0"/>
  </r>
  <r>
    <x v="1240"/>
    <x v="1240"/>
    <x v="1239"/>
    <x v="6"/>
    <n v="241"/>
    <x v="1"/>
    <x v="0"/>
    <s v="USD"/>
    <n v="1373665860"/>
    <n v="1368579457"/>
    <x v="0"/>
    <n v="8"/>
    <b v="0"/>
    <x v="21"/>
    <n v="3.0124999999999997"/>
    <x v="899"/>
    <x v="0"/>
    <x v="0"/>
  </r>
  <r>
    <x v="1241"/>
    <x v="1241"/>
    <x v="1240"/>
    <x v="10"/>
    <n v="2537"/>
    <x v="1"/>
    <x v="0"/>
    <s v="USD"/>
    <n v="1414994340"/>
    <n v="1413057980"/>
    <x v="0"/>
    <n v="34"/>
    <b v="0"/>
    <x v="21"/>
    <n v="50.739999999999995"/>
    <x v="900"/>
    <x v="0"/>
    <x v="0"/>
  </r>
  <r>
    <x v="1242"/>
    <x v="1242"/>
    <x v="1241"/>
    <x v="232"/>
    <n v="5"/>
    <x v="1"/>
    <x v="0"/>
    <s v="USD"/>
    <n v="1315747080"/>
    <n v="1314417502"/>
    <x v="0"/>
    <n v="1"/>
    <b v="0"/>
    <x v="21"/>
    <n v="0.54884742041712409"/>
    <x v="144"/>
    <x v="0"/>
    <x v="0"/>
  </r>
  <r>
    <x v="1243"/>
    <x v="1243"/>
    <x v="1242"/>
    <x v="14"/>
    <n v="1691"/>
    <x v="1"/>
    <x v="0"/>
    <s v="USD"/>
    <n v="1310158800"/>
    <n v="1304888771"/>
    <x v="0"/>
    <n v="38"/>
    <b v="0"/>
    <x v="21"/>
    <n v="14.091666666666667"/>
    <x v="901"/>
    <x v="0"/>
    <x v="0"/>
  </r>
  <r>
    <x v="1244"/>
    <x v="1244"/>
    <x v="1243"/>
    <x v="13"/>
    <n v="2076"/>
    <x v="0"/>
    <x v="0"/>
    <s v="USD"/>
    <n v="1366664400"/>
    <n v="1363981723"/>
    <x v="1"/>
    <n v="45"/>
    <b v="1"/>
    <x v="11"/>
    <n v="103.8"/>
    <x v="902"/>
    <x v="0"/>
    <x v="0"/>
  </r>
  <r>
    <x v="1245"/>
    <x v="1245"/>
    <x v="1244"/>
    <x v="13"/>
    <n v="2405"/>
    <x v="0"/>
    <x v="0"/>
    <s v="USD"/>
    <n v="1402755834"/>
    <n v="1400163834"/>
    <x v="1"/>
    <n v="17"/>
    <b v="1"/>
    <x v="11"/>
    <n v="120.24999999999999"/>
    <x v="903"/>
    <x v="0"/>
    <x v="0"/>
  </r>
  <r>
    <x v="1246"/>
    <x v="1246"/>
    <x v="1245"/>
    <x v="13"/>
    <n v="2340"/>
    <x v="0"/>
    <x v="0"/>
    <s v="USD"/>
    <n v="1323136949"/>
    <n v="1319245349"/>
    <x v="1"/>
    <n v="31"/>
    <b v="1"/>
    <x v="11"/>
    <n v="117"/>
    <x v="904"/>
    <x v="0"/>
    <x v="0"/>
  </r>
  <r>
    <x v="1247"/>
    <x v="1247"/>
    <x v="1246"/>
    <x v="8"/>
    <n v="4275"/>
    <x v="0"/>
    <x v="0"/>
    <s v="USD"/>
    <n v="1367823655"/>
    <n v="1365231655"/>
    <x v="1"/>
    <n v="50"/>
    <b v="1"/>
    <x v="11"/>
    <n v="122.14285714285715"/>
    <x v="905"/>
    <x v="0"/>
    <x v="0"/>
  </r>
  <r>
    <x v="1248"/>
    <x v="1248"/>
    <x v="1247"/>
    <x v="30"/>
    <n v="3791"/>
    <x v="0"/>
    <x v="0"/>
    <s v="USD"/>
    <n v="1402642740"/>
    <n v="1399563953"/>
    <x v="1"/>
    <n v="59"/>
    <b v="1"/>
    <x v="11"/>
    <n v="151.63999999999999"/>
    <x v="906"/>
    <x v="0"/>
    <x v="0"/>
  </r>
  <r>
    <x v="1249"/>
    <x v="1249"/>
    <x v="1248"/>
    <x v="10"/>
    <n v="5222"/>
    <x v="0"/>
    <x v="0"/>
    <s v="USD"/>
    <n v="1341683211"/>
    <n v="1339091211"/>
    <x v="1"/>
    <n v="81"/>
    <b v="1"/>
    <x v="11"/>
    <n v="104.44"/>
    <x v="907"/>
    <x v="0"/>
    <x v="0"/>
  </r>
  <r>
    <x v="1250"/>
    <x v="1250"/>
    <x v="1249"/>
    <x v="11"/>
    <n v="60046"/>
    <x v="0"/>
    <x v="0"/>
    <s v="USD"/>
    <n v="1410017131"/>
    <n v="1406129131"/>
    <x v="1"/>
    <n v="508"/>
    <b v="1"/>
    <x v="11"/>
    <n v="200.15333333333331"/>
    <x v="908"/>
    <x v="0"/>
    <x v="0"/>
  </r>
  <r>
    <x v="1251"/>
    <x v="1251"/>
    <x v="1250"/>
    <x v="12"/>
    <n v="6108"/>
    <x v="0"/>
    <x v="0"/>
    <s v="USD"/>
    <n v="1316979167"/>
    <n v="1311795167"/>
    <x v="1"/>
    <n v="74"/>
    <b v="1"/>
    <x v="11"/>
    <n v="101.8"/>
    <x v="909"/>
    <x v="0"/>
    <x v="0"/>
  </r>
  <r>
    <x v="1252"/>
    <x v="1252"/>
    <x v="1251"/>
    <x v="8"/>
    <n v="4818"/>
    <x v="0"/>
    <x v="0"/>
    <s v="USD"/>
    <n v="1382658169"/>
    <n v="1380238969"/>
    <x v="1"/>
    <n v="141"/>
    <b v="1"/>
    <x v="11"/>
    <n v="137.65714285714284"/>
    <x v="910"/>
    <x v="0"/>
    <x v="0"/>
  </r>
  <r>
    <x v="1253"/>
    <x v="1253"/>
    <x v="1252"/>
    <x v="185"/>
    <n v="30383.32"/>
    <x v="0"/>
    <x v="0"/>
    <s v="USD"/>
    <n v="1409770107"/>
    <n v="1407178107"/>
    <x v="1"/>
    <n v="711"/>
    <b v="1"/>
    <x v="11"/>
    <n v="303833.2"/>
    <x v="911"/>
    <x v="0"/>
    <x v="0"/>
  </r>
  <r>
    <x v="1254"/>
    <x v="1254"/>
    <x v="1253"/>
    <x v="233"/>
    <n v="13323"/>
    <x v="0"/>
    <x v="0"/>
    <s v="USD"/>
    <n v="1293857940"/>
    <n v="1288968886"/>
    <x v="1"/>
    <n v="141"/>
    <b v="1"/>
    <x v="11"/>
    <n v="198.85074626865671"/>
    <x v="912"/>
    <x v="0"/>
    <x v="0"/>
  </r>
  <r>
    <x v="1255"/>
    <x v="1255"/>
    <x v="1254"/>
    <x v="9"/>
    <n v="6071"/>
    <x v="0"/>
    <x v="0"/>
    <s v="USD"/>
    <n v="1385932652"/>
    <n v="1383337052"/>
    <x v="1"/>
    <n v="109"/>
    <b v="1"/>
    <x v="11"/>
    <n v="202.36666666666667"/>
    <x v="913"/>
    <x v="0"/>
    <x v="0"/>
  </r>
  <r>
    <x v="1256"/>
    <x v="1256"/>
    <x v="1255"/>
    <x v="11"/>
    <n v="35389.129999999997"/>
    <x v="0"/>
    <x v="0"/>
    <s v="USD"/>
    <n v="1329084231"/>
    <n v="1326492231"/>
    <x v="1"/>
    <n v="361"/>
    <b v="1"/>
    <x v="11"/>
    <n v="117.96376666666666"/>
    <x v="914"/>
    <x v="0"/>
    <x v="0"/>
  </r>
  <r>
    <x v="1257"/>
    <x v="1257"/>
    <x v="1256"/>
    <x v="62"/>
    <n v="16210"/>
    <x v="0"/>
    <x v="0"/>
    <s v="USD"/>
    <n v="1301792590"/>
    <n v="1297562590"/>
    <x v="1"/>
    <n v="176"/>
    <b v="1"/>
    <x v="11"/>
    <n v="294.72727272727275"/>
    <x v="915"/>
    <x v="0"/>
    <x v="0"/>
  </r>
  <r>
    <x v="1258"/>
    <x v="1258"/>
    <x v="1257"/>
    <x v="14"/>
    <n v="25577.56"/>
    <x v="0"/>
    <x v="0"/>
    <s v="USD"/>
    <n v="1377960012"/>
    <n v="1375368012"/>
    <x v="1"/>
    <n v="670"/>
    <b v="1"/>
    <x v="11"/>
    <n v="213.14633333333336"/>
    <x v="916"/>
    <x v="0"/>
    <x v="0"/>
  </r>
  <r>
    <x v="1259"/>
    <x v="1259"/>
    <x v="1258"/>
    <x v="30"/>
    <n v="2606"/>
    <x v="0"/>
    <x v="0"/>
    <s v="USD"/>
    <n v="1402286340"/>
    <n v="1399504664"/>
    <x v="1"/>
    <n v="96"/>
    <b v="1"/>
    <x v="11"/>
    <n v="104.24"/>
    <x v="917"/>
    <x v="0"/>
    <x v="0"/>
  </r>
  <r>
    <x v="1260"/>
    <x v="1260"/>
    <x v="1259"/>
    <x v="126"/>
    <n v="3751"/>
    <x v="0"/>
    <x v="0"/>
    <s v="USD"/>
    <n v="1393445620"/>
    <n v="1390853620"/>
    <x v="1"/>
    <n v="74"/>
    <b v="1"/>
    <x v="11"/>
    <n v="113.66666666666667"/>
    <x v="918"/>
    <x v="0"/>
    <x v="0"/>
  </r>
  <r>
    <x v="1261"/>
    <x v="1261"/>
    <x v="1260"/>
    <x v="13"/>
    <n v="2025"/>
    <x v="0"/>
    <x v="0"/>
    <s v="USD"/>
    <n v="1390983227"/>
    <n v="1388391227"/>
    <x v="1"/>
    <n v="52"/>
    <b v="1"/>
    <x v="11"/>
    <n v="101.25"/>
    <x v="919"/>
    <x v="0"/>
    <x v="0"/>
  </r>
  <r>
    <x v="1262"/>
    <x v="1262"/>
    <x v="1261"/>
    <x v="115"/>
    <n v="8152"/>
    <x v="0"/>
    <x v="5"/>
    <s v="CAD"/>
    <n v="1392574692"/>
    <n v="1389982692"/>
    <x v="1"/>
    <n v="105"/>
    <b v="1"/>
    <x v="11"/>
    <n v="125.41538461538462"/>
    <x v="920"/>
    <x v="0"/>
    <x v="0"/>
  </r>
  <r>
    <x v="1263"/>
    <x v="1263"/>
    <x v="1262"/>
    <x v="15"/>
    <n v="1785"/>
    <x v="0"/>
    <x v="0"/>
    <s v="USD"/>
    <n v="1396054800"/>
    <n v="1393034470"/>
    <x v="1"/>
    <n v="41"/>
    <b v="1"/>
    <x v="11"/>
    <n v="119"/>
    <x v="921"/>
    <x v="0"/>
    <x v="0"/>
  </r>
  <r>
    <x v="1264"/>
    <x v="1264"/>
    <x v="1263"/>
    <x v="81"/>
    <n v="1082"/>
    <x v="0"/>
    <x v="0"/>
    <s v="USD"/>
    <n v="1383062083"/>
    <n v="1380556483"/>
    <x v="1"/>
    <n v="34"/>
    <b v="1"/>
    <x v="11"/>
    <n v="166.46153846153845"/>
    <x v="922"/>
    <x v="0"/>
    <x v="0"/>
  </r>
  <r>
    <x v="1265"/>
    <x v="1265"/>
    <x v="1264"/>
    <x v="8"/>
    <n v="4170.17"/>
    <x v="0"/>
    <x v="0"/>
    <s v="USD"/>
    <n v="1291131815"/>
    <n v="1287071015"/>
    <x v="1"/>
    <n v="66"/>
    <b v="1"/>
    <x v="11"/>
    <n v="119.14771428571429"/>
    <x v="923"/>
    <x v="0"/>
    <x v="0"/>
  </r>
  <r>
    <x v="1266"/>
    <x v="1266"/>
    <x v="1265"/>
    <x v="196"/>
    <n v="9545"/>
    <x v="0"/>
    <x v="0"/>
    <s v="USD"/>
    <n v="1389474145"/>
    <n v="1386882145"/>
    <x v="1"/>
    <n v="50"/>
    <b v="1"/>
    <x v="11"/>
    <n v="100.47368421052632"/>
    <x v="924"/>
    <x v="0"/>
    <x v="0"/>
  </r>
  <r>
    <x v="1267"/>
    <x v="1267"/>
    <x v="1266"/>
    <x v="29"/>
    <n v="22396"/>
    <x v="0"/>
    <x v="0"/>
    <s v="USD"/>
    <n v="1374674558"/>
    <n v="1372082558"/>
    <x v="1"/>
    <n v="159"/>
    <b v="1"/>
    <x v="11"/>
    <n v="101.8"/>
    <x v="925"/>
    <x v="0"/>
    <x v="0"/>
  </r>
  <r>
    <x v="1268"/>
    <x v="1268"/>
    <x v="1267"/>
    <x v="14"/>
    <n v="14000"/>
    <x v="0"/>
    <x v="0"/>
    <s v="USD"/>
    <n v="1379708247"/>
    <n v="1377116247"/>
    <x v="1"/>
    <n v="182"/>
    <b v="1"/>
    <x v="11"/>
    <n v="116.66666666666667"/>
    <x v="926"/>
    <x v="0"/>
    <x v="0"/>
  </r>
  <r>
    <x v="1269"/>
    <x v="1269"/>
    <x v="1268"/>
    <x v="234"/>
    <n v="20426"/>
    <x v="0"/>
    <x v="0"/>
    <s v="USD"/>
    <n v="1460764800"/>
    <n v="1458157512"/>
    <x v="1"/>
    <n v="206"/>
    <b v="1"/>
    <x v="11"/>
    <n v="108.64893617021276"/>
    <x v="927"/>
    <x v="0"/>
    <x v="0"/>
  </r>
  <r>
    <x v="1270"/>
    <x v="1270"/>
    <x v="1269"/>
    <x v="3"/>
    <n v="11472"/>
    <x v="0"/>
    <x v="0"/>
    <s v="USD"/>
    <n v="1332704042"/>
    <n v="1327523642"/>
    <x v="1"/>
    <n v="169"/>
    <b v="1"/>
    <x v="11"/>
    <n v="114.72"/>
    <x v="928"/>
    <x v="0"/>
    <x v="0"/>
  </r>
  <r>
    <x v="1271"/>
    <x v="1271"/>
    <x v="1270"/>
    <x v="51"/>
    <n v="7635"/>
    <x v="0"/>
    <x v="0"/>
    <s v="USD"/>
    <n v="1384363459"/>
    <n v="1381767859"/>
    <x v="1"/>
    <n v="31"/>
    <b v="1"/>
    <x v="11"/>
    <n v="101.8"/>
    <x v="929"/>
    <x v="0"/>
    <x v="0"/>
  </r>
  <r>
    <x v="1272"/>
    <x v="1272"/>
    <x v="1271"/>
    <x v="10"/>
    <n v="5300"/>
    <x v="0"/>
    <x v="0"/>
    <s v="USD"/>
    <n v="1276574400"/>
    <n v="1270576379"/>
    <x v="1"/>
    <n v="28"/>
    <b v="1"/>
    <x v="11"/>
    <n v="106"/>
    <x v="930"/>
    <x v="0"/>
    <x v="0"/>
  </r>
  <r>
    <x v="1273"/>
    <x v="1273"/>
    <x v="1272"/>
    <x v="23"/>
    <n v="4140"/>
    <x v="0"/>
    <x v="5"/>
    <s v="CAD"/>
    <n v="1409506291"/>
    <n v="1406914291"/>
    <x v="1"/>
    <n v="54"/>
    <b v="1"/>
    <x v="11"/>
    <n v="103.49999999999999"/>
    <x v="474"/>
    <x v="0"/>
    <x v="0"/>
  </r>
  <r>
    <x v="1274"/>
    <x v="1274"/>
    <x v="1273"/>
    <x v="31"/>
    <n v="38743.839999999997"/>
    <x v="0"/>
    <x v="0"/>
    <s v="USD"/>
    <n v="1346344425"/>
    <n v="1343320425"/>
    <x v="1"/>
    <n v="467"/>
    <b v="1"/>
    <x v="11"/>
    <n v="154.97535999999999"/>
    <x v="931"/>
    <x v="0"/>
    <x v="0"/>
  </r>
  <r>
    <x v="1275"/>
    <x v="1275"/>
    <x v="1274"/>
    <x v="36"/>
    <n v="24321.1"/>
    <x v="0"/>
    <x v="0"/>
    <s v="USD"/>
    <n v="1375908587"/>
    <n v="1372884587"/>
    <x v="1"/>
    <n v="389"/>
    <b v="1"/>
    <x v="11"/>
    <n v="162.14066666666668"/>
    <x v="932"/>
    <x v="0"/>
    <x v="0"/>
  </r>
  <r>
    <x v="1276"/>
    <x v="1276"/>
    <x v="1275"/>
    <x v="9"/>
    <n v="3132.63"/>
    <x v="0"/>
    <x v="0"/>
    <s v="USD"/>
    <n v="1251777600"/>
    <n v="1247504047"/>
    <x v="1"/>
    <n v="68"/>
    <b v="1"/>
    <x v="11"/>
    <n v="104.42100000000001"/>
    <x v="933"/>
    <x v="0"/>
    <x v="0"/>
  </r>
  <r>
    <x v="1277"/>
    <x v="1277"/>
    <x v="1276"/>
    <x v="36"/>
    <n v="15918.65"/>
    <x v="0"/>
    <x v="0"/>
    <s v="USD"/>
    <n v="1346765347"/>
    <n v="1343741347"/>
    <x v="1"/>
    <n v="413"/>
    <b v="1"/>
    <x v="11"/>
    <n v="106.12433333333333"/>
    <x v="934"/>
    <x v="0"/>
    <x v="0"/>
  </r>
  <r>
    <x v="1278"/>
    <x v="1278"/>
    <x v="1277"/>
    <x v="115"/>
    <n v="10071"/>
    <x v="0"/>
    <x v="0"/>
    <s v="USD"/>
    <n v="1403661600"/>
    <n v="1401196766"/>
    <x v="1"/>
    <n v="190"/>
    <b v="1"/>
    <x v="11"/>
    <n v="154.93846153846152"/>
    <x v="935"/>
    <x v="0"/>
    <x v="0"/>
  </r>
  <r>
    <x v="1279"/>
    <x v="1279"/>
    <x v="1278"/>
    <x v="235"/>
    <n v="13864.17"/>
    <x v="0"/>
    <x v="0"/>
    <s v="USD"/>
    <n v="1395624170"/>
    <n v="1392171770"/>
    <x v="1"/>
    <n v="189"/>
    <b v="1"/>
    <x v="11"/>
    <n v="110.77157238734421"/>
    <x v="936"/>
    <x v="0"/>
    <x v="0"/>
  </r>
  <r>
    <x v="1280"/>
    <x v="1280"/>
    <x v="1279"/>
    <x v="36"/>
    <n v="16636.78"/>
    <x v="0"/>
    <x v="0"/>
    <s v="USD"/>
    <n v="1299003054"/>
    <n v="1291227054"/>
    <x v="1"/>
    <n v="130"/>
    <b v="1"/>
    <x v="11"/>
    <n v="110.91186666666665"/>
    <x v="937"/>
    <x v="0"/>
    <x v="0"/>
  </r>
  <r>
    <x v="1281"/>
    <x v="1281"/>
    <x v="1280"/>
    <x v="39"/>
    <n v="7750"/>
    <x v="0"/>
    <x v="0"/>
    <s v="USD"/>
    <n v="1375033836"/>
    <n v="1373305836"/>
    <x v="1"/>
    <n v="74"/>
    <b v="1"/>
    <x v="11"/>
    <n v="110.71428571428572"/>
    <x v="938"/>
    <x v="0"/>
    <x v="0"/>
  </r>
  <r>
    <x v="1282"/>
    <x v="1282"/>
    <x v="1281"/>
    <x v="36"/>
    <n v="18542"/>
    <x v="0"/>
    <x v="0"/>
    <s v="USD"/>
    <n v="1386565140"/>
    <n v="1383909855"/>
    <x v="1"/>
    <n v="274"/>
    <b v="1"/>
    <x v="11"/>
    <n v="123.61333333333333"/>
    <x v="939"/>
    <x v="0"/>
    <x v="0"/>
  </r>
  <r>
    <x v="1283"/>
    <x v="1283"/>
    <x v="1282"/>
    <x v="28"/>
    <n v="2110.5"/>
    <x v="0"/>
    <x v="0"/>
    <s v="USD"/>
    <n v="1362974400"/>
    <n v="1360948389"/>
    <x v="1"/>
    <n v="22"/>
    <b v="1"/>
    <x v="11"/>
    <n v="211.05"/>
    <x v="940"/>
    <x v="0"/>
    <x v="0"/>
  </r>
  <r>
    <x v="1284"/>
    <x v="1284"/>
    <x v="1283"/>
    <x v="13"/>
    <n v="2020"/>
    <x v="0"/>
    <x v="0"/>
    <s v="USD"/>
    <n v="1483203540"/>
    <n v="1481175482"/>
    <x v="0"/>
    <n v="31"/>
    <b v="1"/>
    <x v="6"/>
    <n v="101"/>
    <x v="941"/>
    <x v="0"/>
    <x v="0"/>
  </r>
  <r>
    <x v="1285"/>
    <x v="1285"/>
    <x v="1284"/>
    <x v="13"/>
    <n v="2033"/>
    <x v="0"/>
    <x v="1"/>
    <s v="GBP"/>
    <n v="1434808775"/>
    <n v="1433512775"/>
    <x v="0"/>
    <n v="63"/>
    <b v="1"/>
    <x v="6"/>
    <n v="101.64999999999999"/>
    <x v="942"/>
    <x v="0"/>
    <x v="0"/>
  </r>
  <r>
    <x v="1286"/>
    <x v="1286"/>
    <x v="1285"/>
    <x v="15"/>
    <n v="1625"/>
    <x v="0"/>
    <x v="1"/>
    <s v="GBP"/>
    <n v="1424181600"/>
    <n v="1423041227"/>
    <x v="0"/>
    <n v="20"/>
    <b v="1"/>
    <x v="6"/>
    <n v="108.33333333333333"/>
    <x v="943"/>
    <x v="0"/>
    <x v="0"/>
  </r>
  <r>
    <x v="1287"/>
    <x v="1287"/>
    <x v="1286"/>
    <x v="49"/>
    <n v="605"/>
    <x v="0"/>
    <x v="1"/>
    <s v="GBP"/>
    <n v="1434120856"/>
    <n v="1428936856"/>
    <x v="0"/>
    <n v="25"/>
    <b v="1"/>
    <x v="6"/>
    <n v="242"/>
    <x v="944"/>
    <x v="0"/>
    <x v="0"/>
  </r>
  <r>
    <x v="1288"/>
    <x v="1288"/>
    <x v="1287"/>
    <x v="23"/>
    <n v="4018"/>
    <x v="0"/>
    <x v="0"/>
    <s v="USD"/>
    <n v="1470801600"/>
    <n v="1468122163"/>
    <x v="0"/>
    <n v="61"/>
    <b v="1"/>
    <x v="6"/>
    <n v="100.44999999999999"/>
    <x v="945"/>
    <x v="0"/>
    <x v="0"/>
  </r>
  <r>
    <x v="1289"/>
    <x v="1289"/>
    <x v="1288"/>
    <x v="15"/>
    <n v="1876"/>
    <x v="0"/>
    <x v="0"/>
    <s v="USD"/>
    <n v="1483499645"/>
    <n v="1480907645"/>
    <x v="0"/>
    <n v="52"/>
    <b v="1"/>
    <x v="6"/>
    <n v="125.06666666666666"/>
    <x v="946"/>
    <x v="0"/>
    <x v="0"/>
  </r>
  <r>
    <x v="1290"/>
    <x v="1290"/>
    <x v="1289"/>
    <x v="8"/>
    <n v="3800"/>
    <x v="0"/>
    <x v="0"/>
    <s v="USD"/>
    <n v="1429772340"/>
    <n v="1427121931"/>
    <x v="0"/>
    <n v="86"/>
    <b v="1"/>
    <x v="6"/>
    <n v="108.57142857142857"/>
    <x v="947"/>
    <x v="0"/>
    <x v="0"/>
  </r>
  <r>
    <x v="1291"/>
    <x v="1291"/>
    <x v="1290"/>
    <x v="9"/>
    <n v="4371"/>
    <x v="0"/>
    <x v="0"/>
    <s v="USD"/>
    <n v="1428390000"/>
    <n v="1425224391"/>
    <x v="0"/>
    <n v="42"/>
    <b v="1"/>
    <x v="6"/>
    <n v="145.70000000000002"/>
    <x v="948"/>
    <x v="0"/>
    <x v="0"/>
  </r>
  <r>
    <x v="1292"/>
    <x v="1292"/>
    <x v="1291"/>
    <x v="180"/>
    <n v="1870"/>
    <x v="0"/>
    <x v="1"/>
    <s v="GBP"/>
    <n v="1444172340"/>
    <n v="1441822828"/>
    <x v="0"/>
    <n v="52"/>
    <b v="1"/>
    <x v="6"/>
    <n v="110.00000000000001"/>
    <x v="949"/>
    <x v="0"/>
    <x v="0"/>
  </r>
  <r>
    <x v="1293"/>
    <x v="1293"/>
    <x v="1292"/>
    <x v="36"/>
    <n v="15335"/>
    <x v="0"/>
    <x v="0"/>
    <s v="USD"/>
    <n v="1447523371"/>
    <n v="1444927771"/>
    <x v="0"/>
    <n v="120"/>
    <b v="1"/>
    <x v="6"/>
    <n v="102.23333333333333"/>
    <x v="950"/>
    <x v="0"/>
    <x v="0"/>
  </r>
  <r>
    <x v="1294"/>
    <x v="1294"/>
    <x v="1293"/>
    <x v="2"/>
    <n v="610"/>
    <x v="0"/>
    <x v="1"/>
    <s v="GBP"/>
    <n v="1445252400"/>
    <n v="1443696797"/>
    <x v="0"/>
    <n v="22"/>
    <b v="1"/>
    <x v="6"/>
    <n v="122"/>
    <x v="951"/>
    <x v="0"/>
    <x v="0"/>
  </r>
  <r>
    <x v="1295"/>
    <x v="1295"/>
    <x v="1294"/>
    <x v="30"/>
    <n v="2549"/>
    <x v="0"/>
    <x v="1"/>
    <s v="GBP"/>
    <n v="1438189200"/>
    <n v="1435585497"/>
    <x v="0"/>
    <n v="64"/>
    <b v="1"/>
    <x v="6"/>
    <n v="101.96000000000001"/>
    <x v="952"/>
    <x v="0"/>
    <x v="0"/>
  </r>
  <r>
    <x v="1296"/>
    <x v="1296"/>
    <x v="1295"/>
    <x v="16"/>
    <n v="1200"/>
    <x v="0"/>
    <x v="1"/>
    <s v="GBP"/>
    <n v="1457914373"/>
    <n v="1456189973"/>
    <x v="0"/>
    <n v="23"/>
    <b v="1"/>
    <x v="6"/>
    <n v="141.1764705882353"/>
    <x v="953"/>
    <x v="0"/>
    <x v="0"/>
  </r>
  <r>
    <x v="1297"/>
    <x v="1297"/>
    <x v="1296"/>
    <x v="22"/>
    <n v="21905"/>
    <x v="0"/>
    <x v="0"/>
    <s v="USD"/>
    <n v="1462125358"/>
    <n v="1459533358"/>
    <x v="0"/>
    <n v="238"/>
    <b v="1"/>
    <x v="6"/>
    <n v="109.52500000000001"/>
    <x v="954"/>
    <x v="0"/>
    <x v="0"/>
  </r>
  <r>
    <x v="1298"/>
    <x v="1298"/>
    <x v="1297"/>
    <x v="13"/>
    <n v="2093"/>
    <x v="0"/>
    <x v="1"/>
    <s v="GBP"/>
    <n v="1461860432"/>
    <n v="1459268432"/>
    <x v="0"/>
    <n v="33"/>
    <b v="1"/>
    <x v="6"/>
    <n v="104.65"/>
    <x v="955"/>
    <x v="0"/>
    <x v="0"/>
  </r>
  <r>
    <x v="1299"/>
    <x v="1299"/>
    <x v="1298"/>
    <x v="8"/>
    <n v="4340"/>
    <x v="0"/>
    <x v="0"/>
    <s v="USD"/>
    <n v="1436902359"/>
    <n v="1434310359"/>
    <x v="0"/>
    <n v="32"/>
    <b v="1"/>
    <x v="6"/>
    <n v="124"/>
    <x v="956"/>
    <x v="0"/>
    <x v="0"/>
  </r>
  <r>
    <x v="1300"/>
    <x v="1300"/>
    <x v="1299"/>
    <x v="9"/>
    <n v="4050"/>
    <x v="0"/>
    <x v="0"/>
    <s v="USD"/>
    <n v="1464807420"/>
    <n v="1461427938"/>
    <x v="0"/>
    <n v="24"/>
    <b v="1"/>
    <x v="6"/>
    <n v="135"/>
    <x v="957"/>
    <x v="0"/>
    <x v="0"/>
  </r>
  <r>
    <x v="1301"/>
    <x v="1301"/>
    <x v="1300"/>
    <x v="13"/>
    <n v="2055"/>
    <x v="0"/>
    <x v="0"/>
    <s v="USD"/>
    <n v="1437447600"/>
    <n v="1436551178"/>
    <x v="0"/>
    <n v="29"/>
    <b v="1"/>
    <x v="6"/>
    <n v="102.75000000000001"/>
    <x v="958"/>
    <x v="0"/>
    <x v="0"/>
  </r>
  <r>
    <x v="1302"/>
    <x v="1302"/>
    <x v="1301"/>
    <x v="30"/>
    <n v="2500"/>
    <x v="0"/>
    <x v="0"/>
    <s v="USD"/>
    <n v="1480559011"/>
    <n v="1477963411"/>
    <x v="0"/>
    <n v="50"/>
    <b v="1"/>
    <x v="6"/>
    <n v="100"/>
    <x v="73"/>
    <x v="0"/>
    <x v="0"/>
  </r>
  <r>
    <x v="1303"/>
    <x v="1303"/>
    <x v="1302"/>
    <x v="8"/>
    <n v="4559.13"/>
    <x v="0"/>
    <x v="1"/>
    <s v="GBP"/>
    <n v="1469962800"/>
    <n v="1468578920"/>
    <x v="0"/>
    <n v="108"/>
    <b v="1"/>
    <x v="6"/>
    <n v="130.26085714285716"/>
    <x v="959"/>
    <x v="0"/>
    <x v="0"/>
  </r>
  <r>
    <x v="1304"/>
    <x v="1304"/>
    <x v="1303"/>
    <x v="79"/>
    <n v="15851"/>
    <x v="1"/>
    <x v="1"/>
    <s v="GBP"/>
    <n v="1489376405"/>
    <n v="1484196005"/>
    <x v="0"/>
    <n v="104"/>
    <b v="0"/>
    <x v="8"/>
    <n v="39.627499999999998"/>
    <x v="960"/>
    <x v="0"/>
    <x v="0"/>
  </r>
  <r>
    <x v="1305"/>
    <x v="1305"/>
    <x v="1304"/>
    <x v="11"/>
    <n v="7793"/>
    <x v="1"/>
    <x v="0"/>
    <s v="USD"/>
    <n v="1469122200"/>
    <n v="1466611108"/>
    <x v="0"/>
    <n v="86"/>
    <b v="0"/>
    <x v="8"/>
    <n v="25.976666666666663"/>
    <x v="961"/>
    <x v="0"/>
    <x v="0"/>
  </r>
  <r>
    <x v="1306"/>
    <x v="1306"/>
    <x v="1305"/>
    <x v="74"/>
    <n v="71771"/>
    <x v="1"/>
    <x v="0"/>
    <s v="USD"/>
    <n v="1417690734"/>
    <n v="1415098734"/>
    <x v="0"/>
    <n v="356"/>
    <b v="0"/>
    <x v="8"/>
    <n v="65.24636363636364"/>
    <x v="962"/>
    <x v="0"/>
    <x v="0"/>
  </r>
  <r>
    <x v="1307"/>
    <x v="1307"/>
    <x v="1306"/>
    <x v="63"/>
    <n v="5757"/>
    <x v="1"/>
    <x v="0"/>
    <s v="USD"/>
    <n v="1455710679"/>
    <n v="1453118679"/>
    <x v="0"/>
    <n v="45"/>
    <b v="0"/>
    <x v="8"/>
    <n v="11.514000000000001"/>
    <x v="963"/>
    <x v="0"/>
    <x v="0"/>
  </r>
  <r>
    <x v="1308"/>
    <x v="1308"/>
    <x v="1307"/>
    <x v="3"/>
    <n v="1136"/>
    <x v="1"/>
    <x v="0"/>
    <s v="USD"/>
    <n v="1475937812"/>
    <n v="1472481812"/>
    <x v="0"/>
    <n v="38"/>
    <b v="0"/>
    <x v="8"/>
    <n v="11.360000000000001"/>
    <x v="964"/>
    <x v="0"/>
    <x v="0"/>
  </r>
  <r>
    <x v="1309"/>
    <x v="1309"/>
    <x v="1308"/>
    <x v="236"/>
    <n v="12879"/>
    <x v="1"/>
    <x v="0"/>
    <s v="USD"/>
    <n v="1444943468"/>
    <n v="1441919468"/>
    <x v="0"/>
    <n v="35"/>
    <b v="0"/>
    <x v="8"/>
    <n v="111.99130434782609"/>
    <x v="965"/>
    <x v="0"/>
    <x v="0"/>
  </r>
  <r>
    <x v="1310"/>
    <x v="1310"/>
    <x v="1309"/>
    <x v="22"/>
    <n v="3100"/>
    <x v="1"/>
    <x v="0"/>
    <s v="USD"/>
    <n v="1471622450"/>
    <n v="1467734450"/>
    <x v="0"/>
    <n v="24"/>
    <b v="0"/>
    <x v="8"/>
    <n v="15.5"/>
    <x v="966"/>
    <x v="0"/>
    <x v="0"/>
  </r>
  <r>
    <x v="1311"/>
    <x v="1311"/>
    <x v="1310"/>
    <x v="65"/>
    <n v="80070"/>
    <x v="1"/>
    <x v="0"/>
    <s v="USD"/>
    <n v="1480536919"/>
    <n v="1477509319"/>
    <x v="0"/>
    <n v="100"/>
    <b v="0"/>
    <x v="8"/>
    <n v="32.027999999999999"/>
    <x v="967"/>
    <x v="0"/>
    <x v="0"/>
  </r>
  <r>
    <x v="1312"/>
    <x v="1312"/>
    <x v="1311"/>
    <x v="210"/>
    <n v="28"/>
    <x v="1"/>
    <x v="0"/>
    <s v="USD"/>
    <n v="1429375922"/>
    <n v="1426783922"/>
    <x v="0"/>
    <n v="1"/>
    <b v="0"/>
    <x v="8"/>
    <n v="0.60869565217391308"/>
    <x v="138"/>
    <x v="0"/>
    <x v="0"/>
  </r>
  <r>
    <x v="1313"/>
    <x v="1313"/>
    <x v="1312"/>
    <x v="79"/>
    <n v="12446"/>
    <x v="1"/>
    <x v="0"/>
    <s v="USD"/>
    <n v="1457024514"/>
    <n v="1454432514"/>
    <x v="0"/>
    <n v="122"/>
    <b v="0"/>
    <x v="8"/>
    <n v="31.114999999999998"/>
    <x v="968"/>
    <x v="0"/>
    <x v="0"/>
  </r>
  <r>
    <x v="1314"/>
    <x v="1314"/>
    <x v="664"/>
    <x v="237"/>
    <n v="2028"/>
    <x v="1"/>
    <x v="0"/>
    <s v="USD"/>
    <n v="1477065860"/>
    <n v="1471881860"/>
    <x v="0"/>
    <n v="11"/>
    <b v="0"/>
    <x v="8"/>
    <n v="1.1266666666666667"/>
    <x v="969"/>
    <x v="0"/>
    <x v="0"/>
  </r>
  <r>
    <x v="1315"/>
    <x v="1315"/>
    <x v="1313"/>
    <x v="57"/>
    <n v="40404"/>
    <x v="1"/>
    <x v="0"/>
    <s v="USD"/>
    <n v="1446771600"/>
    <n v="1443700648"/>
    <x v="0"/>
    <n v="248"/>
    <b v="0"/>
    <x v="8"/>
    <n v="40.404000000000003"/>
    <x v="970"/>
    <x v="0"/>
    <x v="0"/>
  </r>
  <r>
    <x v="1316"/>
    <x v="1316"/>
    <x v="1314"/>
    <x v="96"/>
    <n v="1"/>
    <x v="1"/>
    <x v="0"/>
    <s v="USD"/>
    <n v="1456700709"/>
    <n v="1453676709"/>
    <x v="0"/>
    <n v="1"/>
    <b v="0"/>
    <x v="8"/>
    <n v="1.3333333333333333E-3"/>
    <x v="120"/>
    <x v="0"/>
    <x v="0"/>
  </r>
  <r>
    <x v="1317"/>
    <x v="1317"/>
    <x v="1315"/>
    <x v="61"/>
    <n v="11467"/>
    <x v="1"/>
    <x v="8"/>
    <s v="DKK"/>
    <n v="1469109600"/>
    <n v="1464586746"/>
    <x v="0"/>
    <n v="19"/>
    <b v="0"/>
    <x v="8"/>
    <n v="5.7334999999999994"/>
    <x v="971"/>
    <x v="0"/>
    <x v="0"/>
  </r>
  <r>
    <x v="1318"/>
    <x v="1318"/>
    <x v="1316"/>
    <x v="79"/>
    <n v="6130"/>
    <x v="1"/>
    <x v="0"/>
    <s v="USD"/>
    <n v="1420938172"/>
    <n v="1418346172"/>
    <x v="0"/>
    <n v="135"/>
    <b v="0"/>
    <x v="8"/>
    <n v="15.324999999999999"/>
    <x v="972"/>
    <x v="0"/>
    <x v="0"/>
  </r>
  <r>
    <x v="1319"/>
    <x v="1319"/>
    <x v="1317"/>
    <x v="238"/>
    <n v="876"/>
    <x v="1"/>
    <x v="1"/>
    <s v="GBP"/>
    <n v="1405094400"/>
    <n v="1403810965"/>
    <x v="0"/>
    <n v="9"/>
    <b v="0"/>
    <x v="8"/>
    <n v="15.103448275862069"/>
    <x v="973"/>
    <x v="0"/>
    <x v="0"/>
  </r>
  <r>
    <x v="1320"/>
    <x v="1320"/>
    <x v="1318"/>
    <x v="57"/>
    <n v="503"/>
    <x v="1"/>
    <x v="9"/>
    <s v="EUR"/>
    <n v="1483138800"/>
    <n v="1480610046"/>
    <x v="0"/>
    <n v="3"/>
    <b v="0"/>
    <x v="8"/>
    <n v="0.503"/>
    <x v="974"/>
    <x v="0"/>
    <x v="0"/>
  </r>
  <r>
    <x v="1321"/>
    <x v="1321"/>
    <x v="1319"/>
    <x v="239"/>
    <n v="6019"/>
    <x v="1"/>
    <x v="11"/>
    <s v="SEK"/>
    <n v="1482515937"/>
    <n v="1479923937"/>
    <x v="0"/>
    <n v="7"/>
    <b v="0"/>
    <x v="8"/>
    <n v="1.3028138528138529"/>
    <x v="975"/>
    <x v="0"/>
    <x v="0"/>
  </r>
  <r>
    <x v="1322"/>
    <x v="1322"/>
    <x v="1320"/>
    <x v="19"/>
    <n v="106"/>
    <x v="1"/>
    <x v="1"/>
    <s v="GBP"/>
    <n v="1432223125"/>
    <n v="1429631125"/>
    <x v="0"/>
    <n v="4"/>
    <b v="0"/>
    <x v="8"/>
    <n v="0.30285714285714288"/>
    <x v="730"/>
    <x v="0"/>
    <x v="0"/>
  </r>
  <r>
    <x v="1323"/>
    <x v="1323"/>
    <x v="1321"/>
    <x v="36"/>
    <n v="1332"/>
    <x v="1"/>
    <x v="0"/>
    <s v="USD"/>
    <n v="1461653700"/>
    <n v="1458665146"/>
    <x v="0"/>
    <n v="44"/>
    <b v="0"/>
    <x v="8"/>
    <n v="8.8800000000000008"/>
    <x v="976"/>
    <x v="0"/>
    <x v="0"/>
  </r>
  <r>
    <x v="1324"/>
    <x v="1324"/>
    <x v="1322"/>
    <x v="63"/>
    <n v="4920"/>
    <x v="1"/>
    <x v="0"/>
    <s v="USD"/>
    <n v="1476371552"/>
    <n v="1473779552"/>
    <x v="0"/>
    <n v="90"/>
    <b v="0"/>
    <x v="8"/>
    <n v="9.84"/>
    <x v="977"/>
    <x v="0"/>
    <x v="0"/>
  </r>
  <r>
    <x v="1325"/>
    <x v="1325"/>
    <x v="1323"/>
    <x v="22"/>
    <n v="486"/>
    <x v="1"/>
    <x v="0"/>
    <s v="USD"/>
    <n v="1483063435"/>
    <n v="1480471435"/>
    <x v="0"/>
    <n v="8"/>
    <b v="0"/>
    <x v="8"/>
    <n v="2.4299999999999997"/>
    <x v="978"/>
    <x v="0"/>
    <x v="0"/>
  </r>
  <r>
    <x v="1326"/>
    <x v="1326"/>
    <x v="1324"/>
    <x v="57"/>
    <n v="1130"/>
    <x v="1"/>
    <x v="0"/>
    <s v="USD"/>
    <n v="1421348428"/>
    <n v="1417460428"/>
    <x v="0"/>
    <n v="11"/>
    <b v="0"/>
    <x v="8"/>
    <n v="1.1299999999999999"/>
    <x v="979"/>
    <x v="0"/>
    <x v="0"/>
  </r>
  <r>
    <x v="1327"/>
    <x v="1327"/>
    <x v="1325"/>
    <x v="240"/>
    <n v="1705"/>
    <x v="1"/>
    <x v="0"/>
    <s v="USD"/>
    <n v="1432916235"/>
    <n v="1430324235"/>
    <x v="0"/>
    <n v="41"/>
    <b v="0"/>
    <x v="8"/>
    <n v="3.5520833333333335"/>
    <x v="980"/>
    <x v="0"/>
    <x v="0"/>
  </r>
  <r>
    <x v="1328"/>
    <x v="1328"/>
    <x v="1326"/>
    <x v="96"/>
    <n v="1748"/>
    <x v="1"/>
    <x v="0"/>
    <s v="USD"/>
    <n v="1476458734"/>
    <n v="1472570734"/>
    <x v="0"/>
    <n v="15"/>
    <b v="0"/>
    <x v="8"/>
    <n v="2.3306666666666667"/>
    <x v="981"/>
    <x v="0"/>
    <x v="0"/>
  </r>
  <r>
    <x v="1329"/>
    <x v="1329"/>
    <x v="1327"/>
    <x v="63"/>
    <n v="408"/>
    <x v="1"/>
    <x v="0"/>
    <s v="USD"/>
    <n v="1417501145"/>
    <n v="1414041545"/>
    <x v="0"/>
    <n v="9"/>
    <b v="0"/>
    <x v="8"/>
    <n v="0.81600000000000006"/>
    <x v="982"/>
    <x v="0"/>
    <x v="0"/>
  </r>
  <r>
    <x v="1330"/>
    <x v="1330"/>
    <x v="1328"/>
    <x v="19"/>
    <n v="7873"/>
    <x v="1"/>
    <x v="0"/>
    <s v="USD"/>
    <n v="1467432000"/>
    <n v="1464763109"/>
    <x v="0"/>
    <n v="50"/>
    <b v="0"/>
    <x v="8"/>
    <n v="22.494285714285713"/>
    <x v="983"/>
    <x v="0"/>
    <x v="0"/>
  </r>
  <r>
    <x v="1331"/>
    <x v="1331"/>
    <x v="1329"/>
    <x v="65"/>
    <n v="3417"/>
    <x v="1"/>
    <x v="0"/>
    <s v="USD"/>
    <n v="1471435554"/>
    <n v="1468843554"/>
    <x v="0"/>
    <n v="34"/>
    <b v="0"/>
    <x v="8"/>
    <n v="1.3668"/>
    <x v="984"/>
    <x v="0"/>
    <x v="0"/>
  </r>
  <r>
    <x v="1332"/>
    <x v="1332"/>
    <x v="1330"/>
    <x v="241"/>
    <n v="0"/>
    <x v="1"/>
    <x v="16"/>
    <s v="CHF"/>
    <n v="1485480408"/>
    <n v="1482888408"/>
    <x v="0"/>
    <n v="0"/>
    <b v="0"/>
    <x v="8"/>
    <n v="0"/>
    <x v="121"/>
    <x v="0"/>
    <x v="0"/>
  </r>
  <r>
    <x v="1333"/>
    <x v="1333"/>
    <x v="1331"/>
    <x v="30"/>
    <n v="0"/>
    <x v="1"/>
    <x v="2"/>
    <s v="AUD"/>
    <n v="1405478025"/>
    <n v="1402886025"/>
    <x v="0"/>
    <n v="0"/>
    <b v="0"/>
    <x v="8"/>
    <n v="0"/>
    <x v="121"/>
    <x v="0"/>
    <x v="0"/>
  </r>
  <r>
    <x v="1334"/>
    <x v="1334"/>
    <x v="1332"/>
    <x v="242"/>
    <n v="14303"/>
    <x v="1"/>
    <x v="0"/>
    <s v="USD"/>
    <n v="1457721287"/>
    <n v="1455129287"/>
    <x v="0"/>
    <n v="276"/>
    <b v="0"/>
    <x v="8"/>
    <n v="10.754135338345865"/>
    <x v="985"/>
    <x v="0"/>
    <x v="0"/>
  </r>
  <r>
    <x v="1335"/>
    <x v="1335"/>
    <x v="1333"/>
    <x v="31"/>
    <n v="4940"/>
    <x v="1"/>
    <x v="0"/>
    <s v="USD"/>
    <n v="1449354502"/>
    <n v="1446762502"/>
    <x v="0"/>
    <n v="16"/>
    <b v="0"/>
    <x v="8"/>
    <n v="19.759999999999998"/>
    <x v="986"/>
    <x v="0"/>
    <x v="0"/>
  </r>
  <r>
    <x v="1336"/>
    <x v="1336"/>
    <x v="1334"/>
    <x v="57"/>
    <n v="84947"/>
    <x v="1"/>
    <x v="0"/>
    <s v="USD"/>
    <n v="1418849028"/>
    <n v="1415825028"/>
    <x v="0"/>
    <n v="224"/>
    <b v="0"/>
    <x v="8"/>
    <n v="84.946999999999989"/>
    <x v="987"/>
    <x v="0"/>
    <x v="0"/>
  </r>
  <r>
    <x v="1337"/>
    <x v="1337"/>
    <x v="1335"/>
    <x v="63"/>
    <n v="24691"/>
    <x v="1"/>
    <x v="0"/>
    <s v="USD"/>
    <n v="1488549079"/>
    <n v="1485957079"/>
    <x v="0"/>
    <n v="140"/>
    <b v="0"/>
    <x v="8"/>
    <n v="49.381999999999998"/>
    <x v="988"/>
    <x v="0"/>
    <x v="0"/>
  </r>
  <r>
    <x v="1338"/>
    <x v="1338"/>
    <x v="1336"/>
    <x v="11"/>
    <n v="991"/>
    <x v="1"/>
    <x v="0"/>
    <s v="USD"/>
    <n v="1438543033"/>
    <n v="1435951033"/>
    <x v="0"/>
    <n v="15"/>
    <b v="0"/>
    <x v="8"/>
    <n v="3.3033333333333332"/>
    <x v="989"/>
    <x v="0"/>
    <x v="0"/>
  </r>
  <r>
    <x v="1339"/>
    <x v="1339"/>
    <x v="1337"/>
    <x v="63"/>
    <n v="3317"/>
    <x v="1"/>
    <x v="0"/>
    <s v="USD"/>
    <n v="1418056315"/>
    <n v="1414164715"/>
    <x v="0"/>
    <n v="37"/>
    <b v="0"/>
    <x v="8"/>
    <n v="6.6339999999999995"/>
    <x v="990"/>
    <x v="0"/>
    <x v="0"/>
  </r>
  <r>
    <x v="1340"/>
    <x v="1340"/>
    <x v="1338"/>
    <x v="243"/>
    <n v="0"/>
    <x v="1"/>
    <x v="0"/>
    <s v="USD"/>
    <n v="1408112253"/>
    <n v="1405520253"/>
    <x v="0"/>
    <n v="0"/>
    <b v="0"/>
    <x v="8"/>
    <n v="0"/>
    <x v="121"/>
    <x v="0"/>
    <x v="0"/>
  </r>
  <r>
    <x v="1341"/>
    <x v="1341"/>
    <x v="1339"/>
    <x v="31"/>
    <n v="17590"/>
    <x v="1"/>
    <x v="1"/>
    <s v="GBP"/>
    <n v="1475333917"/>
    <n v="1472569117"/>
    <x v="0"/>
    <n v="46"/>
    <b v="0"/>
    <x v="8"/>
    <n v="70.36"/>
    <x v="991"/>
    <x v="0"/>
    <x v="0"/>
  </r>
  <r>
    <x v="1342"/>
    <x v="1342"/>
    <x v="1340"/>
    <x v="63"/>
    <n v="100"/>
    <x v="1"/>
    <x v="0"/>
    <s v="USD"/>
    <n v="1437161739"/>
    <n v="1434569739"/>
    <x v="0"/>
    <n v="1"/>
    <b v="0"/>
    <x v="8"/>
    <n v="0.2"/>
    <x v="101"/>
    <x v="0"/>
    <x v="0"/>
  </r>
  <r>
    <x v="1343"/>
    <x v="1343"/>
    <x v="1341"/>
    <x v="63"/>
    <n v="51149"/>
    <x v="1"/>
    <x v="0"/>
    <s v="USD"/>
    <n v="1471579140"/>
    <n v="1466512683"/>
    <x v="0"/>
    <n v="323"/>
    <b v="0"/>
    <x v="8"/>
    <n v="102.298"/>
    <x v="992"/>
    <x v="0"/>
    <x v="0"/>
  </r>
  <r>
    <x v="1344"/>
    <x v="1344"/>
    <x v="1342"/>
    <x v="15"/>
    <n v="5666"/>
    <x v="0"/>
    <x v="5"/>
    <s v="CAD"/>
    <n v="1467313039"/>
    <n v="1464807439"/>
    <x v="0"/>
    <n v="139"/>
    <b v="1"/>
    <x v="9"/>
    <n v="377.73333333333335"/>
    <x v="993"/>
    <x v="0"/>
    <x v="0"/>
  </r>
  <r>
    <x v="1345"/>
    <x v="1345"/>
    <x v="1343"/>
    <x v="43"/>
    <n v="375"/>
    <x v="0"/>
    <x v="0"/>
    <s v="USD"/>
    <n v="1405366359"/>
    <n v="1402342359"/>
    <x v="0"/>
    <n v="7"/>
    <b v="1"/>
    <x v="9"/>
    <n v="125"/>
    <x v="994"/>
    <x v="0"/>
    <x v="0"/>
  </r>
  <r>
    <x v="1346"/>
    <x v="1346"/>
    <x v="1344"/>
    <x v="244"/>
    <n v="7219"/>
    <x v="0"/>
    <x v="0"/>
    <s v="USD"/>
    <n v="1372297751"/>
    <n v="1369705751"/>
    <x v="0"/>
    <n v="149"/>
    <b v="1"/>
    <x v="9"/>
    <n v="147.32653061224491"/>
    <x v="995"/>
    <x v="0"/>
    <x v="0"/>
  </r>
  <r>
    <x v="1347"/>
    <x v="1347"/>
    <x v="1345"/>
    <x v="30"/>
    <n v="2555"/>
    <x v="0"/>
    <x v="0"/>
    <s v="USD"/>
    <n v="1425741525"/>
    <n v="1423149525"/>
    <x v="0"/>
    <n v="31"/>
    <b v="1"/>
    <x v="9"/>
    <n v="102.2"/>
    <x v="996"/>
    <x v="0"/>
    <x v="0"/>
  </r>
  <r>
    <x v="1348"/>
    <x v="1348"/>
    <x v="1346"/>
    <x v="245"/>
    <n v="5985"/>
    <x v="0"/>
    <x v="0"/>
    <s v="USD"/>
    <n v="1418904533"/>
    <n v="1416485333"/>
    <x v="0"/>
    <n v="26"/>
    <b v="1"/>
    <x v="9"/>
    <n v="101.8723404255319"/>
    <x v="997"/>
    <x v="0"/>
    <x v="0"/>
  </r>
  <r>
    <x v="1349"/>
    <x v="1349"/>
    <x v="1347"/>
    <x v="10"/>
    <n v="10210"/>
    <x v="0"/>
    <x v="5"/>
    <s v="CAD"/>
    <n v="1450249140"/>
    <n v="1447055935"/>
    <x v="0"/>
    <n v="172"/>
    <b v="1"/>
    <x v="9"/>
    <n v="204.2"/>
    <x v="998"/>
    <x v="0"/>
    <x v="0"/>
  </r>
  <r>
    <x v="1350"/>
    <x v="1350"/>
    <x v="1348"/>
    <x v="10"/>
    <n v="5202.5"/>
    <x v="0"/>
    <x v="0"/>
    <s v="USD"/>
    <n v="1451089134"/>
    <n v="1448497134"/>
    <x v="0"/>
    <n v="78"/>
    <b v="1"/>
    <x v="9"/>
    <n v="104.05"/>
    <x v="999"/>
    <x v="0"/>
    <x v="0"/>
  </r>
  <r>
    <x v="1351"/>
    <x v="1351"/>
    <x v="1349"/>
    <x v="22"/>
    <n v="20253"/>
    <x v="0"/>
    <x v="0"/>
    <s v="USD"/>
    <n v="1455299144"/>
    <n v="1452707144"/>
    <x v="0"/>
    <n v="120"/>
    <b v="1"/>
    <x v="9"/>
    <n v="101.265"/>
    <x v="1000"/>
    <x v="0"/>
    <x v="0"/>
  </r>
  <r>
    <x v="1352"/>
    <x v="1352"/>
    <x v="1350"/>
    <x v="3"/>
    <n v="13614"/>
    <x v="0"/>
    <x v="0"/>
    <s v="USD"/>
    <n v="1441425540"/>
    <n v="1436968366"/>
    <x v="0"/>
    <n v="227"/>
    <b v="1"/>
    <x v="9"/>
    <n v="136.13999999999999"/>
    <x v="1001"/>
    <x v="0"/>
    <x v="0"/>
  </r>
  <r>
    <x v="1353"/>
    <x v="1353"/>
    <x v="1351"/>
    <x v="28"/>
    <n v="1336"/>
    <x v="0"/>
    <x v="0"/>
    <s v="USD"/>
    <n v="1362960000"/>
    <n v="1359946188"/>
    <x v="0"/>
    <n v="42"/>
    <b v="1"/>
    <x v="9"/>
    <n v="133.6"/>
    <x v="1002"/>
    <x v="0"/>
    <x v="0"/>
  </r>
  <r>
    <x v="1354"/>
    <x v="1354"/>
    <x v="1352"/>
    <x v="38"/>
    <n v="1563"/>
    <x v="0"/>
    <x v="1"/>
    <s v="GBP"/>
    <n v="1465672979"/>
    <n v="1463080979"/>
    <x v="0"/>
    <n v="64"/>
    <b v="1"/>
    <x v="9"/>
    <n v="130.25"/>
    <x v="1003"/>
    <x v="0"/>
    <x v="0"/>
  </r>
  <r>
    <x v="1355"/>
    <x v="1355"/>
    <x v="1353"/>
    <x v="30"/>
    <n v="3067"/>
    <x v="0"/>
    <x v="1"/>
    <s v="GBP"/>
    <n v="1354269600"/>
    <n v="1351663605"/>
    <x v="0"/>
    <n v="121"/>
    <b v="1"/>
    <x v="9"/>
    <n v="122.67999999999999"/>
    <x v="1004"/>
    <x v="0"/>
    <x v="0"/>
  </r>
  <r>
    <x v="1356"/>
    <x v="1356"/>
    <x v="1354"/>
    <x v="104"/>
    <n v="6215.56"/>
    <x v="0"/>
    <x v="0"/>
    <s v="USD"/>
    <n v="1372985760"/>
    <n v="1370393760"/>
    <x v="0"/>
    <n v="87"/>
    <b v="1"/>
    <x v="9"/>
    <n v="182.81058823529412"/>
    <x v="1005"/>
    <x v="0"/>
    <x v="0"/>
  </r>
  <r>
    <x v="1357"/>
    <x v="1357"/>
    <x v="1355"/>
    <x v="13"/>
    <n v="2506"/>
    <x v="0"/>
    <x v="0"/>
    <s v="USD"/>
    <n v="1362117540"/>
    <n v="1359587137"/>
    <x v="0"/>
    <n v="65"/>
    <b v="1"/>
    <x v="9"/>
    <n v="125.29999999999998"/>
    <x v="1006"/>
    <x v="0"/>
    <x v="0"/>
  </r>
  <r>
    <x v="1358"/>
    <x v="1358"/>
    <x v="1356"/>
    <x v="9"/>
    <n v="3350"/>
    <x v="0"/>
    <x v="0"/>
    <s v="USD"/>
    <n v="1309009323"/>
    <n v="1306417323"/>
    <x v="0"/>
    <n v="49"/>
    <b v="1"/>
    <x v="9"/>
    <n v="111.66666666666667"/>
    <x v="1007"/>
    <x v="0"/>
    <x v="0"/>
  </r>
  <r>
    <x v="1359"/>
    <x v="1359"/>
    <x v="1357"/>
    <x v="246"/>
    <n v="764"/>
    <x v="0"/>
    <x v="0"/>
    <s v="USD"/>
    <n v="1309980790"/>
    <n v="1304623990"/>
    <x v="0"/>
    <n v="19"/>
    <b v="1"/>
    <x v="9"/>
    <n v="115.75757575757575"/>
    <x v="1008"/>
    <x v="0"/>
    <x v="0"/>
  </r>
  <r>
    <x v="1360"/>
    <x v="1360"/>
    <x v="1358"/>
    <x v="15"/>
    <n v="2598"/>
    <x v="0"/>
    <x v="0"/>
    <s v="USD"/>
    <n v="1343943420"/>
    <n v="1341524220"/>
    <x v="0"/>
    <n v="81"/>
    <b v="1"/>
    <x v="9"/>
    <n v="173.2"/>
    <x v="1009"/>
    <x v="0"/>
    <x v="0"/>
  </r>
  <r>
    <x v="1361"/>
    <x v="1361"/>
    <x v="1359"/>
    <x v="12"/>
    <n v="7559"/>
    <x v="0"/>
    <x v="1"/>
    <s v="GBP"/>
    <n v="1403370772"/>
    <n v="1400778772"/>
    <x v="0"/>
    <n v="264"/>
    <b v="1"/>
    <x v="9"/>
    <n v="125.98333333333333"/>
    <x v="1010"/>
    <x v="0"/>
    <x v="0"/>
  </r>
  <r>
    <x v="1362"/>
    <x v="1362"/>
    <x v="1360"/>
    <x v="28"/>
    <n v="1091"/>
    <x v="0"/>
    <x v="0"/>
    <s v="USD"/>
    <n v="1378592731"/>
    <n v="1373408731"/>
    <x v="0"/>
    <n v="25"/>
    <b v="1"/>
    <x v="9"/>
    <n v="109.1"/>
    <x v="1011"/>
    <x v="0"/>
    <x v="0"/>
  </r>
  <r>
    <x v="1363"/>
    <x v="1363"/>
    <x v="1361"/>
    <x v="48"/>
    <n v="200"/>
    <x v="0"/>
    <x v="0"/>
    <s v="USD"/>
    <n v="1455523140"/>
    <n v="1453925727"/>
    <x v="0"/>
    <n v="5"/>
    <b v="1"/>
    <x v="9"/>
    <n v="100"/>
    <x v="379"/>
    <x v="0"/>
    <x v="0"/>
  </r>
  <r>
    <x v="1364"/>
    <x v="1364"/>
    <x v="1362"/>
    <x v="247"/>
    <n v="49830"/>
    <x v="0"/>
    <x v="8"/>
    <s v="DKK"/>
    <n v="1420648906"/>
    <n v="1415464906"/>
    <x v="0"/>
    <n v="144"/>
    <b v="1"/>
    <x v="11"/>
    <n v="118.64285714285714"/>
    <x v="1012"/>
    <x v="0"/>
    <x v="0"/>
  </r>
  <r>
    <x v="1365"/>
    <x v="1365"/>
    <x v="1363"/>
    <x v="51"/>
    <n v="7520"/>
    <x v="0"/>
    <x v="0"/>
    <s v="USD"/>
    <n v="1426523752"/>
    <n v="1423935352"/>
    <x v="0"/>
    <n v="92"/>
    <b v="1"/>
    <x v="11"/>
    <n v="100.26666666666667"/>
    <x v="1013"/>
    <x v="0"/>
    <x v="0"/>
  </r>
  <r>
    <x v="1366"/>
    <x v="1366"/>
    <x v="1364"/>
    <x v="51"/>
    <n v="9486.69"/>
    <x v="0"/>
    <x v="0"/>
    <s v="USD"/>
    <n v="1417049663"/>
    <n v="1413158063"/>
    <x v="0"/>
    <n v="147"/>
    <b v="1"/>
    <x v="11"/>
    <n v="126.48920000000001"/>
    <x v="1014"/>
    <x v="0"/>
    <x v="0"/>
  </r>
  <r>
    <x v="1367"/>
    <x v="1367"/>
    <x v="1365"/>
    <x v="10"/>
    <n v="5713"/>
    <x v="0"/>
    <x v="0"/>
    <s v="USD"/>
    <n v="1447463050"/>
    <n v="1444867450"/>
    <x v="0"/>
    <n v="90"/>
    <b v="1"/>
    <x v="11"/>
    <n v="114.26"/>
    <x v="1015"/>
    <x v="0"/>
    <x v="0"/>
  </r>
  <r>
    <x v="1368"/>
    <x v="1368"/>
    <x v="1366"/>
    <x v="10"/>
    <n v="5535"/>
    <x v="0"/>
    <x v="0"/>
    <s v="USD"/>
    <n v="1434342894"/>
    <n v="1432269294"/>
    <x v="0"/>
    <n v="87"/>
    <b v="1"/>
    <x v="11"/>
    <n v="110.7"/>
    <x v="1016"/>
    <x v="0"/>
    <x v="0"/>
  </r>
  <r>
    <x v="1369"/>
    <x v="1369"/>
    <x v="1367"/>
    <x v="248"/>
    <n v="34090.629999999997"/>
    <x v="0"/>
    <x v="0"/>
    <s v="USD"/>
    <n v="1397225746"/>
    <n v="1394633746"/>
    <x v="0"/>
    <n v="406"/>
    <b v="1"/>
    <x v="11"/>
    <n v="105.34805315203954"/>
    <x v="1017"/>
    <x v="0"/>
    <x v="0"/>
  </r>
  <r>
    <x v="1370"/>
    <x v="1370"/>
    <x v="1368"/>
    <x v="15"/>
    <n v="1555"/>
    <x v="0"/>
    <x v="0"/>
    <s v="USD"/>
    <n v="1381881890"/>
    <n v="1380585890"/>
    <x v="0"/>
    <n v="20"/>
    <b v="1"/>
    <x v="11"/>
    <n v="103.66666666666666"/>
    <x v="1018"/>
    <x v="0"/>
    <x v="0"/>
  </r>
  <r>
    <x v="1371"/>
    <x v="1371"/>
    <x v="1369"/>
    <x v="249"/>
    <n v="7495"/>
    <x v="0"/>
    <x v="0"/>
    <s v="USD"/>
    <n v="1431022342"/>
    <n v="1428430342"/>
    <x v="0"/>
    <n v="70"/>
    <b v="1"/>
    <x v="11"/>
    <n v="107.08672667523933"/>
    <x v="1019"/>
    <x v="0"/>
    <x v="0"/>
  </r>
  <r>
    <x v="1372"/>
    <x v="1372"/>
    <x v="1370"/>
    <x v="2"/>
    <n v="620"/>
    <x v="0"/>
    <x v="0"/>
    <s v="USD"/>
    <n v="1342115132"/>
    <n v="1339523132"/>
    <x v="0"/>
    <n v="16"/>
    <b v="1"/>
    <x v="11"/>
    <n v="124"/>
    <x v="1020"/>
    <x v="0"/>
    <x v="0"/>
  </r>
  <r>
    <x v="1373"/>
    <x v="1373"/>
    <x v="1371"/>
    <x v="3"/>
    <n v="10501"/>
    <x v="0"/>
    <x v="0"/>
    <s v="USD"/>
    <n v="1483138233"/>
    <n v="1480546233"/>
    <x v="0"/>
    <n v="52"/>
    <b v="1"/>
    <x v="11"/>
    <n v="105.01"/>
    <x v="1021"/>
    <x v="0"/>
    <x v="0"/>
  </r>
  <r>
    <x v="1374"/>
    <x v="1374"/>
    <x v="1372"/>
    <x v="15"/>
    <n v="2842"/>
    <x v="0"/>
    <x v="0"/>
    <s v="USD"/>
    <n v="1458874388"/>
    <n v="1456285988"/>
    <x v="0"/>
    <n v="66"/>
    <b v="1"/>
    <x v="11"/>
    <n v="189.46666666666667"/>
    <x v="1022"/>
    <x v="0"/>
    <x v="0"/>
  </r>
  <r>
    <x v="1375"/>
    <x v="1375"/>
    <x v="1373"/>
    <x v="23"/>
    <n v="6853"/>
    <x v="0"/>
    <x v="6"/>
    <s v="EUR"/>
    <n v="1484444119"/>
    <n v="1481852119"/>
    <x v="0"/>
    <n v="109"/>
    <b v="1"/>
    <x v="11"/>
    <n v="171.32499999999999"/>
    <x v="1023"/>
    <x v="0"/>
    <x v="0"/>
  </r>
  <r>
    <x v="1376"/>
    <x v="1376"/>
    <x v="1374"/>
    <x v="250"/>
    <n v="9342"/>
    <x v="0"/>
    <x v="1"/>
    <s v="GBP"/>
    <n v="1480784606"/>
    <n v="1478189006"/>
    <x v="0"/>
    <n v="168"/>
    <b v="1"/>
    <x v="11"/>
    <n v="252.48648648648651"/>
    <x v="1024"/>
    <x v="0"/>
    <x v="0"/>
  </r>
  <r>
    <x v="1377"/>
    <x v="1377"/>
    <x v="1375"/>
    <x v="46"/>
    <n v="1510"/>
    <x v="0"/>
    <x v="0"/>
    <s v="USD"/>
    <n v="1486095060"/>
    <n v="1484198170"/>
    <x v="0"/>
    <n v="31"/>
    <b v="1"/>
    <x v="11"/>
    <n v="116.15384615384616"/>
    <x v="1025"/>
    <x v="0"/>
    <x v="0"/>
  </r>
  <r>
    <x v="1378"/>
    <x v="1378"/>
    <x v="1376"/>
    <x v="13"/>
    <n v="4067"/>
    <x v="0"/>
    <x v="1"/>
    <s v="GBP"/>
    <n v="1470075210"/>
    <n v="1468779210"/>
    <x v="0"/>
    <n v="133"/>
    <b v="1"/>
    <x v="11"/>
    <n v="203.35000000000002"/>
    <x v="1026"/>
    <x v="0"/>
    <x v="0"/>
  </r>
  <r>
    <x v="1379"/>
    <x v="1379"/>
    <x v="1377"/>
    <x v="3"/>
    <n v="11160"/>
    <x v="0"/>
    <x v="0"/>
    <s v="USD"/>
    <n v="1433504876"/>
    <n v="1430912876"/>
    <x v="0"/>
    <n v="151"/>
    <b v="1"/>
    <x v="11"/>
    <n v="111.60000000000001"/>
    <x v="1027"/>
    <x v="0"/>
    <x v="0"/>
  </r>
  <r>
    <x v="1380"/>
    <x v="1380"/>
    <x v="1378"/>
    <x v="251"/>
    <n v="106"/>
    <x v="0"/>
    <x v="0"/>
    <s v="USD"/>
    <n v="1433815200"/>
    <n v="1431886706"/>
    <x v="0"/>
    <n v="5"/>
    <b v="1"/>
    <x v="11"/>
    <n v="424"/>
    <x v="1028"/>
    <x v="0"/>
    <x v="0"/>
  </r>
  <r>
    <x v="1381"/>
    <x v="1381"/>
    <x v="1379"/>
    <x v="10"/>
    <n v="5355"/>
    <x v="0"/>
    <x v="0"/>
    <s v="USD"/>
    <n v="1482988125"/>
    <n v="1480396125"/>
    <x v="0"/>
    <n v="73"/>
    <b v="1"/>
    <x v="11"/>
    <n v="107.1"/>
    <x v="1029"/>
    <x v="0"/>
    <x v="0"/>
  </r>
  <r>
    <x v="1382"/>
    <x v="1382"/>
    <x v="1380"/>
    <x v="6"/>
    <n v="8349"/>
    <x v="0"/>
    <x v="0"/>
    <s v="USD"/>
    <n v="1367867536"/>
    <n v="1365275536"/>
    <x v="0"/>
    <n v="148"/>
    <b v="1"/>
    <x v="11"/>
    <n v="104.3625"/>
    <x v="1030"/>
    <x v="0"/>
    <x v="0"/>
  </r>
  <r>
    <x v="1383"/>
    <x v="1383"/>
    <x v="1381"/>
    <x v="41"/>
    <n v="4673"/>
    <x v="0"/>
    <x v="5"/>
    <s v="CAD"/>
    <n v="1482457678"/>
    <n v="1480729678"/>
    <x v="0"/>
    <n v="93"/>
    <b v="1"/>
    <x v="11"/>
    <n v="212.40909090909091"/>
    <x v="1031"/>
    <x v="0"/>
    <x v="0"/>
  </r>
  <r>
    <x v="1384"/>
    <x v="1384"/>
    <x v="1382"/>
    <x v="8"/>
    <n v="4343"/>
    <x v="0"/>
    <x v="0"/>
    <s v="USD"/>
    <n v="1436117922"/>
    <n v="1433525922"/>
    <x v="0"/>
    <n v="63"/>
    <b v="1"/>
    <x v="11"/>
    <n v="124.08571428571429"/>
    <x v="1032"/>
    <x v="0"/>
    <x v="0"/>
  </r>
  <r>
    <x v="1385"/>
    <x v="1385"/>
    <x v="1383"/>
    <x v="6"/>
    <n v="8832.49"/>
    <x v="0"/>
    <x v="12"/>
    <s v="EUR"/>
    <n v="1461931860"/>
    <n v="1457109121"/>
    <x v="0"/>
    <n v="134"/>
    <b v="1"/>
    <x v="11"/>
    <n v="110.406125"/>
    <x v="1033"/>
    <x v="0"/>
    <x v="0"/>
  </r>
  <r>
    <x v="1386"/>
    <x v="1386"/>
    <x v="1384"/>
    <x v="44"/>
    <n v="875"/>
    <x v="0"/>
    <x v="0"/>
    <s v="USD"/>
    <n v="1438183889"/>
    <n v="1435591889"/>
    <x v="0"/>
    <n v="14"/>
    <b v="1"/>
    <x v="11"/>
    <n v="218.75"/>
    <x v="372"/>
    <x v="0"/>
    <x v="0"/>
  </r>
  <r>
    <x v="1387"/>
    <x v="1387"/>
    <x v="1385"/>
    <x v="23"/>
    <n v="5465"/>
    <x v="0"/>
    <x v="0"/>
    <s v="USD"/>
    <n v="1433305800"/>
    <n v="1430604395"/>
    <x v="0"/>
    <n v="78"/>
    <b v="1"/>
    <x v="11"/>
    <n v="136.625"/>
    <x v="1034"/>
    <x v="0"/>
    <x v="0"/>
  </r>
  <r>
    <x v="1388"/>
    <x v="1388"/>
    <x v="1386"/>
    <x v="10"/>
    <n v="6740.37"/>
    <x v="0"/>
    <x v="0"/>
    <s v="USD"/>
    <n v="1476720840"/>
    <n v="1474469117"/>
    <x v="0"/>
    <n v="112"/>
    <b v="1"/>
    <x v="11"/>
    <n v="134.8074"/>
    <x v="1035"/>
    <x v="0"/>
    <x v="0"/>
  </r>
  <r>
    <x v="1389"/>
    <x v="1389"/>
    <x v="1387"/>
    <x v="2"/>
    <n v="727"/>
    <x v="0"/>
    <x v="1"/>
    <s v="GBP"/>
    <n v="1471087957"/>
    <n v="1468495957"/>
    <x v="0"/>
    <n v="34"/>
    <b v="1"/>
    <x v="11"/>
    <n v="145.4"/>
    <x v="1036"/>
    <x v="0"/>
    <x v="0"/>
  </r>
  <r>
    <x v="1390"/>
    <x v="1390"/>
    <x v="1388"/>
    <x v="70"/>
    <n v="3055"/>
    <x v="0"/>
    <x v="0"/>
    <s v="USD"/>
    <n v="1430154720"/>
    <n v="1427224606"/>
    <x v="0"/>
    <n v="19"/>
    <b v="1"/>
    <x v="11"/>
    <n v="109.10714285714285"/>
    <x v="1037"/>
    <x v="0"/>
    <x v="0"/>
  </r>
  <r>
    <x v="1391"/>
    <x v="1391"/>
    <x v="1389"/>
    <x v="2"/>
    <n v="551"/>
    <x v="0"/>
    <x v="0"/>
    <s v="USD"/>
    <n v="1440219540"/>
    <n v="1436369818"/>
    <x v="0"/>
    <n v="13"/>
    <b v="1"/>
    <x v="11"/>
    <n v="110.2"/>
    <x v="1038"/>
    <x v="0"/>
    <x v="0"/>
  </r>
  <r>
    <x v="1392"/>
    <x v="1392"/>
    <x v="1390"/>
    <x v="30"/>
    <n v="2841"/>
    <x v="0"/>
    <x v="0"/>
    <s v="USD"/>
    <n v="1456976586"/>
    <n v="1454298186"/>
    <x v="0"/>
    <n v="104"/>
    <b v="1"/>
    <x v="11"/>
    <n v="113.64000000000001"/>
    <x v="1039"/>
    <x v="0"/>
    <x v="0"/>
  </r>
  <r>
    <x v="1393"/>
    <x v="1393"/>
    <x v="1391"/>
    <x v="3"/>
    <n v="10235"/>
    <x v="0"/>
    <x v="0"/>
    <s v="USD"/>
    <n v="1470068523"/>
    <n v="1467476523"/>
    <x v="0"/>
    <n v="52"/>
    <b v="1"/>
    <x v="11"/>
    <n v="102.35000000000001"/>
    <x v="1040"/>
    <x v="0"/>
    <x v="0"/>
  </r>
  <r>
    <x v="1394"/>
    <x v="1394"/>
    <x v="1392"/>
    <x v="47"/>
    <n v="916"/>
    <x v="0"/>
    <x v="0"/>
    <s v="USD"/>
    <n v="1488337200"/>
    <n v="1484623726"/>
    <x v="0"/>
    <n v="17"/>
    <b v="1"/>
    <x v="11"/>
    <n v="122.13333333333334"/>
    <x v="1041"/>
    <x v="0"/>
    <x v="0"/>
  </r>
  <r>
    <x v="1395"/>
    <x v="1395"/>
    <x v="1393"/>
    <x v="8"/>
    <n v="3916"/>
    <x v="0"/>
    <x v="0"/>
    <s v="USD"/>
    <n v="1484430481"/>
    <n v="1481838481"/>
    <x v="0"/>
    <n v="82"/>
    <b v="1"/>
    <x v="11"/>
    <n v="111.88571428571427"/>
    <x v="1042"/>
    <x v="0"/>
    <x v="0"/>
  </r>
  <r>
    <x v="1396"/>
    <x v="1396"/>
    <x v="1394"/>
    <x v="12"/>
    <n v="6438"/>
    <x v="0"/>
    <x v="0"/>
    <s v="USD"/>
    <n v="1423871882"/>
    <n v="1421279882"/>
    <x v="0"/>
    <n v="73"/>
    <b v="1"/>
    <x v="11"/>
    <n v="107.3"/>
    <x v="1043"/>
    <x v="0"/>
    <x v="0"/>
  </r>
  <r>
    <x v="1397"/>
    <x v="1397"/>
    <x v="1395"/>
    <x v="3"/>
    <n v="11385"/>
    <x v="0"/>
    <x v="0"/>
    <s v="USD"/>
    <n v="1477603140"/>
    <n v="1475013710"/>
    <x v="0"/>
    <n v="158"/>
    <b v="1"/>
    <x v="11"/>
    <n v="113.85000000000001"/>
    <x v="1044"/>
    <x v="0"/>
    <x v="0"/>
  </r>
  <r>
    <x v="1398"/>
    <x v="1398"/>
    <x v="1396"/>
    <x v="85"/>
    <n v="4826"/>
    <x v="0"/>
    <x v="0"/>
    <s v="USD"/>
    <n v="1467752334"/>
    <n v="1465160334"/>
    <x v="0"/>
    <n v="65"/>
    <b v="1"/>
    <x v="11"/>
    <n v="109.68181818181819"/>
    <x v="1045"/>
    <x v="0"/>
    <x v="0"/>
  </r>
  <r>
    <x v="1399"/>
    <x v="1399"/>
    <x v="1397"/>
    <x v="7"/>
    <n v="11353"/>
    <x v="0"/>
    <x v="0"/>
    <s v="USD"/>
    <n v="1412640373"/>
    <n v="1410048373"/>
    <x v="0"/>
    <n v="184"/>
    <b v="1"/>
    <x v="11"/>
    <n v="126.14444444444443"/>
    <x v="1046"/>
    <x v="0"/>
    <x v="0"/>
  </r>
  <r>
    <x v="1400"/>
    <x v="1400"/>
    <x v="1398"/>
    <x v="18"/>
    <n v="586"/>
    <x v="0"/>
    <x v="1"/>
    <s v="GBP"/>
    <n v="1465709400"/>
    <n v="1462695073"/>
    <x v="0"/>
    <n v="34"/>
    <b v="1"/>
    <x v="11"/>
    <n v="167.42857142857144"/>
    <x v="1047"/>
    <x v="0"/>
    <x v="0"/>
  </r>
  <r>
    <x v="1401"/>
    <x v="1401"/>
    <x v="1399"/>
    <x v="30"/>
    <n v="12413"/>
    <x v="0"/>
    <x v="0"/>
    <s v="USD"/>
    <n v="1369612474"/>
    <n v="1367798074"/>
    <x v="0"/>
    <n v="240"/>
    <b v="1"/>
    <x v="11"/>
    <n v="496.52000000000004"/>
    <x v="1048"/>
    <x v="0"/>
    <x v="0"/>
  </r>
  <r>
    <x v="1402"/>
    <x v="1402"/>
    <x v="1400"/>
    <x v="30"/>
    <n v="2729"/>
    <x v="0"/>
    <x v="1"/>
    <s v="GBP"/>
    <n v="1430439411"/>
    <n v="1425259011"/>
    <x v="0"/>
    <n v="113"/>
    <b v="1"/>
    <x v="11"/>
    <n v="109.16"/>
    <x v="1049"/>
    <x v="0"/>
    <x v="0"/>
  </r>
  <r>
    <x v="1403"/>
    <x v="1403"/>
    <x v="1401"/>
    <x v="23"/>
    <n v="4103"/>
    <x v="0"/>
    <x v="0"/>
    <s v="USD"/>
    <n v="1374802235"/>
    <n v="1372210235"/>
    <x v="0"/>
    <n v="66"/>
    <b v="1"/>
    <x v="11"/>
    <n v="102.57499999999999"/>
    <x v="1050"/>
    <x v="0"/>
    <x v="0"/>
  </r>
  <r>
    <x v="1404"/>
    <x v="1404"/>
    <x v="1402"/>
    <x v="107"/>
    <n v="241"/>
    <x v="2"/>
    <x v="1"/>
    <s v="GBP"/>
    <n v="1424607285"/>
    <n v="1422447285"/>
    <x v="1"/>
    <n v="5"/>
    <b v="0"/>
    <x v="22"/>
    <n v="1.6620689655172414"/>
    <x v="1051"/>
    <x v="0"/>
    <x v="0"/>
  </r>
  <r>
    <x v="1405"/>
    <x v="1405"/>
    <x v="1403"/>
    <x v="31"/>
    <n v="105"/>
    <x v="2"/>
    <x v="0"/>
    <s v="USD"/>
    <n v="1417195201"/>
    <n v="1414599601"/>
    <x v="1"/>
    <n v="17"/>
    <b v="0"/>
    <x v="22"/>
    <n v="0.42"/>
    <x v="1052"/>
    <x v="0"/>
    <x v="0"/>
  </r>
  <r>
    <x v="1406"/>
    <x v="1406"/>
    <x v="1404"/>
    <x v="14"/>
    <n v="15"/>
    <x v="2"/>
    <x v="13"/>
    <s v="EUR"/>
    <n v="1449914400"/>
    <n v="1445336607"/>
    <x v="0"/>
    <n v="3"/>
    <b v="0"/>
    <x v="22"/>
    <n v="0.125"/>
    <x v="144"/>
    <x v="0"/>
    <x v="0"/>
  </r>
  <r>
    <x v="1407"/>
    <x v="1407"/>
    <x v="1405"/>
    <x v="9"/>
    <n v="15"/>
    <x v="2"/>
    <x v="0"/>
    <s v="USD"/>
    <n v="1407847978"/>
    <n v="1405687978"/>
    <x v="0"/>
    <n v="2"/>
    <b v="0"/>
    <x v="22"/>
    <n v="0.5"/>
    <x v="507"/>
    <x v="0"/>
    <x v="0"/>
  </r>
  <r>
    <x v="1408"/>
    <x v="1408"/>
    <x v="1406"/>
    <x v="28"/>
    <n v="72"/>
    <x v="2"/>
    <x v="1"/>
    <s v="GBP"/>
    <n v="1447451756"/>
    <n v="1444856156"/>
    <x v="0"/>
    <n v="6"/>
    <b v="0"/>
    <x v="22"/>
    <n v="7.1999999999999993"/>
    <x v="1053"/>
    <x v="0"/>
    <x v="0"/>
  </r>
  <r>
    <x v="1409"/>
    <x v="1409"/>
    <x v="1407"/>
    <x v="23"/>
    <n v="0"/>
    <x v="2"/>
    <x v="0"/>
    <s v="USD"/>
    <n v="1420085535"/>
    <n v="1414897935"/>
    <x v="0"/>
    <n v="0"/>
    <b v="0"/>
    <x v="22"/>
    <n v="0"/>
    <x v="121"/>
    <x v="0"/>
    <x v="0"/>
  </r>
  <r>
    <x v="1410"/>
    <x v="1410"/>
    <x v="1408"/>
    <x v="12"/>
    <n v="1"/>
    <x v="2"/>
    <x v="13"/>
    <s v="EUR"/>
    <n v="1464939520"/>
    <n v="1461051520"/>
    <x v="0"/>
    <n v="1"/>
    <b v="0"/>
    <x v="22"/>
    <n v="1.6666666666666666E-2"/>
    <x v="120"/>
    <x v="0"/>
    <x v="0"/>
  </r>
  <r>
    <x v="1411"/>
    <x v="1411"/>
    <x v="1409"/>
    <x v="9"/>
    <n v="7"/>
    <x v="2"/>
    <x v="1"/>
    <s v="GBP"/>
    <n v="1423185900"/>
    <n v="1420766700"/>
    <x v="0"/>
    <n v="3"/>
    <b v="0"/>
    <x v="22"/>
    <n v="0.23333333333333336"/>
    <x v="1054"/>
    <x v="0"/>
    <x v="0"/>
  </r>
  <r>
    <x v="1412"/>
    <x v="1412"/>
    <x v="1410"/>
    <x v="39"/>
    <n v="320"/>
    <x v="2"/>
    <x v="0"/>
    <s v="USD"/>
    <n v="1417656699"/>
    <n v="1415064699"/>
    <x v="0"/>
    <n v="13"/>
    <b v="0"/>
    <x v="22"/>
    <n v="4.5714285714285712"/>
    <x v="1055"/>
    <x v="0"/>
    <x v="0"/>
  </r>
  <r>
    <x v="1413"/>
    <x v="1413"/>
    <x v="1411"/>
    <x v="13"/>
    <n v="100"/>
    <x v="2"/>
    <x v="13"/>
    <s v="EUR"/>
    <n v="1455964170"/>
    <n v="1450780170"/>
    <x v="0"/>
    <n v="1"/>
    <b v="0"/>
    <x v="22"/>
    <n v="5"/>
    <x v="101"/>
    <x v="0"/>
    <x v="0"/>
  </r>
  <r>
    <x v="1414"/>
    <x v="1414"/>
    <x v="1412"/>
    <x v="2"/>
    <n v="1"/>
    <x v="2"/>
    <x v="0"/>
    <s v="USD"/>
    <n v="1483423467"/>
    <n v="1480831467"/>
    <x v="0"/>
    <n v="1"/>
    <b v="0"/>
    <x v="22"/>
    <n v="0.2"/>
    <x v="120"/>
    <x v="0"/>
    <x v="0"/>
  </r>
  <r>
    <x v="1415"/>
    <x v="1415"/>
    <x v="1413"/>
    <x v="85"/>
    <n v="800"/>
    <x v="2"/>
    <x v="0"/>
    <s v="USD"/>
    <n v="1439741591"/>
    <n v="1436285591"/>
    <x v="0"/>
    <n v="9"/>
    <b v="0"/>
    <x v="22"/>
    <n v="18.181818181818183"/>
    <x v="1056"/>
    <x v="0"/>
    <x v="0"/>
  </r>
  <r>
    <x v="1416"/>
    <x v="1416"/>
    <x v="1414"/>
    <x v="63"/>
    <n v="0"/>
    <x v="2"/>
    <x v="0"/>
    <s v="USD"/>
    <n v="1448147619"/>
    <n v="1445552019"/>
    <x v="0"/>
    <n v="0"/>
    <b v="0"/>
    <x v="22"/>
    <n v="0"/>
    <x v="121"/>
    <x v="0"/>
    <x v="0"/>
  </r>
  <r>
    <x v="1417"/>
    <x v="1417"/>
    <x v="1415"/>
    <x v="37"/>
    <n v="55"/>
    <x v="2"/>
    <x v="0"/>
    <s v="USD"/>
    <n v="1442315460"/>
    <n v="1439696174"/>
    <x v="0"/>
    <n v="2"/>
    <b v="0"/>
    <x v="22"/>
    <n v="1.2222222222222223"/>
    <x v="446"/>
    <x v="0"/>
    <x v="0"/>
  </r>
  <r>
    <x v="1418"/>
    <x v="1418"/>
    <x v="1416"/>
    <x v="9"/>
    <n v="6"/>
    <x v="2"/>
    <x v="3"/>
    <s v="EUR"/>
    <n v="1456397834"/>
    <n v="1453805834"/>
    <x v="0"/>
    <n v="1"/>
    <b v="0"/>
    <x v="22"/>
    <n v="0.2"/>
    <x v="1057"/>
    <x v="0"/>
    <x v="0"/>
  </r>
  <r>
    <x v="1419"/>
    <x v="1419"/>
    <x v="1417"/>
    <x v="84"/>
    <n v="445"/>
    <x v="2"/>
    <x v="0"/>
    <s v="USD"/>
    <n v="1476010619"/>
    <n v="1473418619"/>
    <x v="0"/>
    <n v="10"/>
    <b v="0"/>
    <x v="22"/>
    <n v="7.0634920634920633"/>
    <x v="901"/>
    <x v="0"/>
    <x v="0"/>
  </r>
  <r>
    <x v="1420"/>
    <x v="1420"/>
    <x v="1418"/>
    <x v="252"/>
    <n v="3"/>
    <x v="2"/>
    <x v="0"/>
    <s v="USD"/>
    <n v="1467129686"/>
    <n v="1464969686"/>
    <x v="0"/>
    <n v="3"/>
    <b v="0"/>
    <x v="22"/>
    <n v="2.7272727272727271"/>
    <x v="120"/>
    <x v="0"/>
    <x v="0"/>
  </r>
  <r>
    <x v="1421"/>
    <x v="1421"/>
    <x v="1419"/>
    <x v="61"/>
    <n v="200"/>
    <x v="2"/>
    <x v="11"/>
    <s v="SEK"/>
    <n v="1423432709"/>
    <n v="1420840709"/>
    <x v="0"/>
    <n v="2"/>
    <b v="0"/>
    <x v="22"/>
    <n v="0.1"/>
    <x v="101"/>
    <x v="0"/>
    <x v="0"/>
  </r>
  <r>
    <x v="1422"/>
    <x v="1422"/>
    <x v="1420"/>
    <x v="31"/>
    <n v="26"/>
    <x v="2"/>
    <x v="4"/>
    <s v="NZD"/>
    <n v="1474436704"/>
    <n v="1471844704"/>
    <x v="0"/>
    <n v="2"/>
    <b v="0"/>
    <x v="22"/>
    <n v="0.104"/>
    <x v="31"/>
    <x v="0"/>
    <x v="0"/>
  </r>
  <r>
    <x v="1423"/>
    <x v="1423"/>
    <x v="1421"/>
    <x v="11"/>
    <n v="100"/>
    <x v="2"/>
    <x v="2"/>
    <s v="AUD"/>
    <n v="1451637531"/>
    <n v="1449045531"/>
    <x v="0"/>
    <n v="1"/>
    <b v="0"/>
    <x v="22"/>
    <n v="0.33333333333333337"/>
    <x v="101"/>
    <x v="0"/>
    <x v="0"/>
  </r>
  <r>
    <x v="1424"/>
    <x v="1424"/>
    <x v="1422"/>
    <x v="51"/>
    <n v="1527"/>
    <x v="2"/>
    <x v="0"/>
    <s v="USD"/>
    <n v="1479233602"/>
    <n v="1478106802"/>
    <x v="0"/>
    <n v="14"/>
    <b v="0"/>
    <x v="22"/>
    <n v="20.36"/>
    <x v="1058"/>
    <x v="0"/>
    <x v="0"/>
  </r>
  <r>
    <x v="1425"/>
    <x v="1425"/>
    <x v="1423"/>
    <x v="93"/>
    <n v="0"/>
    <x v="2"/>
    <x v="0"/>
    <s v="USD"/>
    <n v="1430276959"/>
    <n v="1427684959"/>
    <x v="0"/>
    <n v="0"/>
    <b v="0"/>
    <x v="22"/>
    <n v="0"/>
    <x v="121"/>
    <x v="0"/>
    <x v="0"/>
  </r>
  <r>
    <x v="1426"/>
    <x v="1426"/>
    <x v="1424"/>
    <x v="28"/>
    <n v="0"/>
    <x v="2"/>
    <x v="12"/>
    <s v="EUR"/>
    <n v="1440408120"/>
    <n v="1435224120"/>
    <x v="0"/>
    <n v="0"/>
    <b v="0"/>
    <x v="22"/>
    <n v="0"/>
    <x v="121"/>
    <x v="0"/>
    <x v="0"/>
  </r>
  <r>
    <x v="1427"/>
    <x v="1427"/>
    <x v="1425"/>
    <x v="10"/>
    <n v="419"/>
    <x v="2"/>
    <x v="12"/>
    <s v="EUR"/>
    <n v="1474230385"/>
    <n v="1471638385"/>
    <x v="0"/>
    <n v="4"/>
    <b v="0"/>
    <x v="22"/>
    <n v="8.3800000000000008"/>
    <x v="1059"/>
    <x v="0"/>
    <x v="0"/>
  </r>
  <r>
    <x v="1428"/>
    <x v="1428"/>
    <x v="1426"/>
    <x v="28"/>
    <n v="45"/>
    <x v="2"/>
    <x v="3"/>
    <s v="EUR"/>
    <n v="1459584417"/>
    <n v="1456996017"/>
    <x v="0"/>
    <n v="3"/>
    <b v="0"/>
    <x v="22"/>
    <n v="4.5"/>
    <x v="2"/>
    <x v="0"/>
    <x v="0"/>
  </r>
  <r>
    <x v="1429"/>
    <x v="1429"/>
    <x v="1427"/>
    <x v="3"/>
    <n v="0"/>
    <x v="2"/>
    <x v="0"/>
    <s v="USD"/>
    <n v="1428629242"/>
    <n v="1426037242"/>
    <x v="0"/>
    <n v="0"/>
    <b v="0"/>
    <x v="22"/>
    <n v="0"/>
    <x v="121"/>
    <x v="0"/>
    <x v="0"/>
  </r>
  <r>
    <x v="1430"/>
    <x v="1430"/>
    <x v="1428"/>
    <x v="10"/>
    <n v="403"/>
    <x v="2"/>
    <x v="0"/>
    <s v="USD"/>
    <n v="1419017488"/>
    <n v="1416339088"/>
    <x v="0"/>
    <n v="5"/>
    <b v="0"/>
    <x v="22"/>
    <n v="8.06"/>
    <x v="128"/>
    <x v="0"/>
    <x v="0"/>
  </r>
  <r>
    <x v="1431"/>
    <x v="1431"/>
    <x v="1429"/>
    <x v="73"/>
    <n v="5431"/>
    <x v="2"/>
    <x v="0"/>
    <s v="USD"/>
    <n v="1448517816"/>
    <n v="1445922216"/>
    <x v="0"/>
    <n v="47"/>
    <b v="0"/>
    <x v="22"/>
    <n v="31.94705882352941"/>
    <x v="1060"/>
    <x v="0"/>
    <x v="0"/>
  </r>
  <r>
    <x v="1432"/>
    <x v="1432"/>
    <x v="1430"/>
    <x v="79"/>
    <n v="0"/>
    <x v="2"/>
    <x v="0"/>
    <s v="USD"/>
    <n v="1437417828"/>
    <n v="1434825828"/>
    <x v="0"/>
    <n v="0"/>
    <b v="0"/>
    <x v="22"/>
    <n v="0"/>
    <x v="121"/>
    <x v="0"/>
    <x v="0"/>
  </r>
  <r>
    <x v="1433"/>
    <x v="1433"/>
    <x v="1431"/>
    <x v="14"/>
    <n v="805"/>
    <x v="2"/>
    <x v="13"/>
    <s v="EUR"/>
    <n v="1481367600"/>
    <n v="1477839675"/>
    <x v="0"/>
    <n v="10"/>
    <b v="0"/>
    <x v="22"/>
    <n v="6.708333333333333"/>
    <x v="1061"/>
    <x v="0"/>
    <x v="0"/>
  </r>
  <r>
    <x v="1434"/>
    <x v="1434"/>
    <x v="1432"/>
    <x v="253"/>
    <n v="8190"/>
    <x v="2"/>
    <x v="8"/>
    <s v="DKK"/>
    <n v="1433775600"/>
    <n v="1431973478"/>
    <x v="0"/>
    <n v="11"/>
    <b v="0"/>
    <x v="22"/>
    <n v="9.9878048780487809"/>
    <x v="1062"/>
    <x v="0"/>
    <x v="0"/>
  </r>
  <r>
    <x v="1435"/>
    <x v="1435"/>
    <x v="1433"/>
    <x v="36"/>
    <n v="15"/>
    <x v="2"/>
    <x v="13"/>
    <s v="EUR"/>
    <n v="1444589020"/>
    <n v="1441997020"/>
    <x v="0"/>
    <n v="2"/>
    <b v="0"/>
    <x v="22"/>
    <n v="0.1"/>
    <x v="507"/>
    <x v="0"/>
    <x v="0"/>
  </r>
  <r>
    <x v="1436"/>
    <x v="1436"/>
    <x v="1434"/>
    <x v="3"/>
    <n v="77"/>
    <x v="2"/>
    <x v="12"/>
    <s v="EUR"/>
    <n v="1456043057"/>
    <n v="1453451057"/>
    <x v="0"/>
    <n v="2"/>
    <b v="0"/>
    <x v="22"/>
    <n v="0.77"/>
    <x v="1063"/>
    <x v="0"/>
    <x v="0"/>
  </r>
  <r>
    <x v="1437"/>
    <x v="1437"/>
    <x v="1435"/>
    <x v="9"/>
    <n v="807"/>
    <x v="2"/>
    <x v="0"/>
    <s v="USD"/>
    <n v="1405227540"/>
    <n v="1402058739"/>
    <x v="0"/>
    <n v="22"/>
    <b v="0"/>
    <x v="22"/>
    <n v="26.900000000000002"/>
    <x v="1064"/>
    <x v="0"/>
    <x v="0"/>
  </r>
  <r>
    <x v="1438"/>
    <x v="1438"/>
    <x v="1436"/>
    <x v="22"/>
    <n v="600"/>
    <x v="2"/>
    <x v="8"/>
    <s v="DKK"/>
    <n v="1461765300"/>
    <n v="1459198499"/>
    <x v="0"/>
    <n v="8"/>
    <b v="0"/>
    <x v="22"/>
    <n v="3"/>
    <x v="766"/>
    <x v="0"/>
    <x v="0"/>
  </r>
  <r>
    <x v="1439"/>
    <x v="1439"/>
    <x v="1437"/>
    <x v="254"/>
    <n v="180"/>
    <x v="2"/>
    <x v="5"/>
    <s v="CAD"/>
    <n v="1425758101"/>
    <n v="1423166101"/>
    <x v="0"/>
    <n v="6"/>
    <b v="0"/>
    <x v="22"/>
    <n v="6.6055045871559637"/>
    <x v="180"/>
    <x v="0"/>
    <x v="0"/>
  </r>
  <r>
    <x v="1440"/>
    <x v="1440"/>
    <x v="1438"/>
    <x v="93"/>
    <n v="1"/>
    <x v="2"/>
    <x v="13"/>
    <s v="EUR"/>
    <n v="1464285463"/>
    <n v="1461693463"/>
    <x v="0"/>
    <n v="1"/>
    <b v="0"/>
    <x v="22"/>
    <n v="7.6923076923076927E-3"/>
    <x v="120"/>
    <x v="0"/>
    <x v="0"/>
  </r>
  <r>
    <x v="1441"/>
    <x v="1441"/>
    <x v="1439"/>
    <x v="237"/>
    <n v="2020"/>
    <x v="2"/>
    <x v="1"/>
    <s v="GBP"/>
    <n v="1441995769"/>
    <n v="1436811769"/>
    <x v="0"/>
    <n v="3"/>
    <b v="0"/>
    <x v="22"/>
    <n v="1.1222222222222222"/>
    <x v="1065"/>
    <x v="0"/>
    <x v="0"/>
  </r>
  <r>
    <x v="1442"/>
    <x v="1442"/>
    <x v="1440"/>
    <x v="15"/>
    <n v="0"/>
    <x v="2"/>
    <x v="0"/>
    <s v="USD"/>
    <n v="1464190158"/>
    <n v="1461598158"/>
    <x v="0"/>
    <n v="0"/>
    <b v="0"/>
    <x v="22"/>
    <n v="0"/>
    <x v="121"/>
    <x v="0"/>
    <x v="0"/>
  </r>
  <r>
    <x v="1443"/>
    <x v="1443"/>
    <x v="1441"/>
    <x v="93"/>
    <n v="0"/>
    <x v="2"/>
    <x v="6"/>
    <s v="EUR"/>
    <n v="1483395209"/>
    <n v="1480803209"/>
    <x v="0"/>
    <n v="0"/>
    <b v="0"/>
    <x v="22"/>
    <n v="0"/>
    <x v="121"/>
    <x v="0"/>
    <x v="0"/>
  </r>
  <r>
    <x v="1444"/>
    <x v="1444"/>
    <x v="1442"/>
    <x v="255"/>
    <n v="0"/>
    <x v="2"/>
    <x v="12"/>
    <s v="EUR"/>
    <n v="1442091462"/>
    <n v="1436907462"/>
    <x v="0"/>
    <n v="0"/>
    <b v="0"/>
    <x v="22"/>
    <n v="0"/>
    <x v="121"/>
    <x v="0"/>
    <x v="0"/>
  </r>
  <r>
    <x v="1445"/>
    <x v="1445"/>
    <x v="1443"/>
    <x v="64"/>
    <n v="0"/>
    <x v="2"/>
    <x v="12"/>
    <s v="EUR"/>
    <n v="1434286855"/>
    <n v="1431694855"/>
    <x v="0"/>
    <n v="0"/>
    <b v="0"/>
    <x v="22"/>
    <n v="0"/>
    <x v="121"/>
    <x v="0"/>
    <x v="0"/>
  </r>
  <r>
    <x v="1446"/>
    <x v="1446"/>
    <x v="1444"/>
    <x v="42"/>
    <n v="0"/>
    <x v="2"/>
    <x v="13"/>
    <s v="EUR"/>
    <n v="1461235478"/>
    <n v="1459507478"/>
    <x v="0"/>
    <n v="0"/>
    <b v="0"/>
    <x v="22"/>
    <n v="0"/>
    <x v="121"/>
    <x v="0"/>
    <x v="0"/>
  </r>
  <r>
    <x v="1447"/>
    <x v="1447"/>
    <x v="1445"/>
    <x v="69"/>
    <n v="75"/>
    <x v="2"/>
    <x v="0"/>
    <s v="USD"/>
    <n v="1467999134"/>
    <n v="1465407134"/>
    <x v="0"/>
    <n v="3"/>
    <b v="0"/>
    <x v="22"/>
    <n v="1.4999999999999999E-2"/>
    <x v="384"/>
    <x v="0"/>
    <x v="0"/>
  </r>
  <r>
    <x v="1448"/>
    <x v="1448"/>
    <x v="1446"/>
    <x v="61"/>
    <n v="0"/>
    <x v="2"/>
    <x v="2"/>
    <s v="AUD"/>
    <n v="1432272300"/>
    <n v="1429655318"/>
    <x v="0"/>
    <n v="0"/>
    <b v="0"/>
    <x v="22"/>
    <n v="0"/>
    <x v="121"/>
    <x v="0"/>
    <x v="0"/>
  </r>
  <r>
    <x v="1449"/>
    <x v="1449"/>
    <x v="1447"/>
    <x v="129"/>
    <n v="0"/>
    <x v="2"/>
    <x v="0"/>
    <s v="USD"/>
    <n v="1431286105"/>
    <n v="1427138905"/>
    <x v="0"/>
    <n v="0"/>
    <b v="0"/>
    <x v="22"/>
    <n v="0"/>
    <x v="121"/>
    <x v="0"/>
    <x v="0"/>
  </r>
  <r>
    <x v="1450"/>
    <x v="1450"/>
    <x v="1448"/>
    <x v="57"/>
    <n v="1"/>
    <x v="2"/>
    <x v="0"/>
    <s v="USD"/>
    <n v="1455941197"/>
    <n v="1453349197"/>
    <x v="0"/>
    <n v="1"/>
    <b v="0"/>
    <x v="22"/>
    <n v="1E-3"/>
    <x v="120"/>
    <x v="0"/>
    <x v="0"/>
  </r>
  <r>
    <x v="1451"/>
    <x v="1451"/>
    <x v="1449"/>
    <x v="256"/>
    <n v="2"/>
    <x v="1"/>
    <x v="0"/>
    <s v="USD"/>
    <n v="1416355259"/>
    <n v="1413759659"/>
    <x v="0"/>
    <n v="2"/>
    <b v="0"/>
    <x v="22"/>
    <n v="1.0554089709762533E-2"/>
    <x v="120"/>
    <x v="0"/>
    <x v="0"/>
  </r>
  <r>
    <x v="1452"/>
    <x v="1452"/>
    <x v="1450"/>
    <x v="32"/>
    <n v="0"/>
    <x v="1"/>
    <x v="0"/>
    <s v="USD"/>
    <n v="1406566363"/>
    <n v="1403974363"/>
    <x v="0"/>
    <n v="0"/>
    <b v="0"/>
    <x v="22"/>
    <n v="0"/>
    <x v="121"/>
    <x v="0"/>
    <x v="0"/>
  </r>
  <r>
    <x v="1453"/>
    <x v="1453"/>
    <x v="1451"/>
    <x v="31"/>
    <n v="0"/>
    <x v="1"/>
    <x v="6"/>
    <s v="EUR"/>
    <n v="1492270947"/>
    <n v="1488386547"/>
    <x v="0"/>
    <n v="0"/>
    <b v="0"/>
    <x v="22"/>
    <n v="0"/>
    <x v="121"/>
    <x v="0"/>
    <x v="0"/>
  </r>
  <r>
    <x v="1454"/>
    <x v="1454"/>
    <x v="1452"/>
    <x v="257"/>
    <n v="15"/>
    <x v="1"/>
    <x v="3"/>
    <s v="EUR"/>
    <n v="1461535140"/>
    <n v="1459716480"/>
    <x v="0"/>
    <n v="1"/>
    <b v="0"/>
    <x v="22"/>
    <n v="0.85714285714285721"/>
    <x v="2"/>
    <x v="0"/>
    <x v="0"/>
  </r>
  <r>
    <x v="1455"/>
    <x v="1455"/>
    <x v="1453"/>
    <x v="36"/>
    <n v="1575"/>
    <x v="1"/>
    <x v="0"/>
    <s v="USD"/>
    <n v="1409924340"/>
    <n v="1405181320"/>
    <x v="0"/>
    <n v="7"/>
    <b v="0"/>
    <x v="22"/>
    <n v="10.5"/>
    <x v="1066"/>
    <x v="0"/>
    <x v="0"/>
  </r>
  <r>
    <x v="1456"/>
    <x v="1456"/>
    <x v="1454"/>
    <x v="10"/>
    <n v="145"/>
    <x v="1"/>
    <x v="13"/>
    <s v="EUR"/>
    <n v="1483459365"/>
    <n v="1480867365"/>
    <x v="0"/>
    <n v="3"/>
    <b v="0"/>
    <x v="22"/>
    <n v="2.9000000000000004"/>
    <x v="1067"/>
    <x v="0"/>
    <x v="0"/>
  </r>
  <r>
    <x v="1457"/>
    <x v="1457"/>
    <x v="1455"/>
    <x v="12"/>
    <n v="0"/>
    <x v="1"/>
    <x v="0"/>
    <s v="USD"/>
    <n v="1447281044"/>
    <n v="1444685444"/>
    <x v="0"/>
    <n v="0"/>
    <b v="0"/>
    <x v="22"/>
    <n v="0"/>
    <x v="121"/>
    <x v="0"/>
    <x v="0"/>
  </r>
  <r>
    <x v="1458"/>
    <x v="1458"/>
    <x v="1456"/>
    <x v="10"/>
    <n v="0"/>
    <x v="1"/>
    <x v="0"/>
    <s v="USD"/>
    <n v="1407729600"/>
    <n v="1405097760"/>
    <x v="0"/>
    <n v="0"/>
    <b v="0"/>
    <x v="22"/>
    <n v="0"/>
    <x v="121"/>
    <x v="0"/>
    <x v="0"/>
  </r>
  <r>
    <x v="1459"/>
    <x v="1459"/>
    <x v="1457"/>
    <x v="258"/>
    <n v="0"/>
    <x v="1"/>
    <x v="8"/>
    <s v="DKK"/>
    <n v="1449077100"/>
    <n v="1446612896"/>
    <x v="0"/>
    <n v="0"/>
    <b v="0"/>
    <x v="22"/>
    <n v="0"/>
    <x v="121"/>
    <x v="0"/>
    <x v="0"/>
  </r>
  <r>
    <x v="1460"/>
    <x v="1460"/>
    <x v="1458"/>
    <x v="259"/>
    <n v="0"/>
    <x v="1"/>
    <x v="0"/>
    <s v="USD"/>
    <n v="1417391100"/>
    <n v="1412371898"/>
    <x v="0"/>
    <n v="0"/>
    <b v="0"/>
    <x v="22"/>
    <n v="0"/>
    <x v="121"/>
    <x v="0"/>
    <x v="0"/>
  </r>
  <r>
    <x v="1461"/>
    <x v="1461"/>
    <x v="1459"/>
    <x v="36"/>
    <n v="15186.69"/>
    <x v="0"/>
    <x v="0"/>
    <s v="USD"/>
    <n v="1413849600"/>
    <n v="1410967754"/>
    <x v="1"/>
    <n v="340"/>
    <b v="1"/>
    <x v="23"/>
    <n v="101.24459999999999"/>
    <x v="1068"/>
    <x v="0"/>
    <x v="0"/>
  </r>
  <r>
    <x v="1462"/>
    <x v="1462"/>
    <x v="1460"/>
    <x v="23"/>
    <n v="4340.7"/>
    <x v="0"/>
    <x v="0"/>
    <s v="USD"/>
    <n v="1365609271"/>
    <n v="1363017271"/>
    <x v="1"/>
    <n v="150"/>
    <b v="1"/>
    <x v="23"/>
    <n v="108.5175"/>
    <x v="1069"/>
    <x v="0"/>
    <x v="0"/>
  </r>
  <r>
    <x v="1463"/>
    <x v="1463"/>
    <x v="1461"/>
    <x v="20"/>
    <n v="886"/>
    <x v="0"/>
    <x v="0"/>
    <s v="USD"/>
    <n v="1365367938"/>
    <n v="1361483538"/>
    <x v="1"/>
    <n v="25"/>
    <b v="1"/>
    <x v="23"/>
    <n v="147.66666666666666"/>
    <x v="1070"/>
    <x v="0"/>
    <x v="0"/>
  </r>
  <r>
    <x v="1464"/>
    <x v="1464"/>
    <x v="1462"/>
    <x v="10"/>
    <n v="8160"/>
    <x v="0"/>
    <x v="0"/>
    <s v="USD"/>
    <n v="1361029958"/>
    <n v="1358437958"/>
    <x v="1"/>
    <n v="234"/>
    <b v="1"/>
    <x v="23"/>
    <n v="163.19999999999999"/>
    <x v="1071"/>
    <x v="0"/>
    <x v="0"/>
  </r>
  <r>
    <x v="1465"/>
    <x v="1465"/>
    <x v="1463"/>
    <x v="11"/>
    <n v="136924.35"/>
    <x v="0"/>
    <x v="0"/>
    <s v="USD"/>
    <n v="1332385200"/>
    <n v="1329759452"/>
    <x v="1"/>
    <n v="2602"/>
    <b v="1"/>
    <x v="23"/>
    <n v="456.41449999999998"/>
    <x v="1072"/>
    <x v="0"/>
    <x v="0"/>
  </r>
  <r>
    <x v="1466"/>
    <x v="1466"/>
    <x v="1464"/>
    <x v="194"/>
    <n v="17260.37"/>
    <x v="0"/>
    <x v="0"/>
    <s v="USD"/>
    <n v="1452574800"/>
    <n v="1449029266"/>
    <x v="1"/>
    <n v="248"/>
    <b v="1"/>
    <x v="23"/>
    <n v="107.87731249999999"/>
    <x v="1073"/>
    <x v="0"/>
    <x v="0"/>
  </r>
  <r>
    <x v="1467"/>
    <x v="1467"/>
    <x v="1465"/>
    <x v="79"/>
    <n v="46032"/>
    <x v="0"/>
    <x v="0"/>
    <s v="USD"/>
    <n v="1332699285"/>
    <n v="1327518885"/>
    <x v="1"/>
    <n v="600"/>
    <b v="1"/>
    <x v="23"/>
    <n v="115.08"/>
    <x v="1074"/>
    <x v="0"/>
    <x v="0"/>
  </r>
  <r>
    <x v="1468"/>
    <x v="1468"/>
    <x v="1466"/>
    <x v="196"/>
    <n v="9725"/>
    <x v="0"/>
    <x v="0"/>
    <s v="USD"/>
    <n v="1307838049"/>
    <n v="1302654049"/>
    <x v="1"/>
    <n v="293"/>
    <b v="1"/>
    <x v="23"/>
    <n v="102.36842105263158"/>
    <x v="1075"/>
    <x v="0"/>
    <x v="0"/>
  </r>
  <r>
    <x v="1469"/>
    <x v="1469"/>
    <x v="1467"/>
    <x v="260"/>
    <n v="47978"/>
    <x v="0"/>
    <x v="0"/>
    <s v="USD"/>
    <n v="1360938109"/>
    <n v="1358346109"/>
    <x v="1"/>
    <n v="321"/>
    <b v="1"/>
    <x v="23"/>
    <n v="108.42485875706214"/>
    <x v="1076"/>
    <x v="0"/>
    <x v="0"/>
  </r>
  <r>
    <x v="1470"/>
    <x v="1470"/>
    <x v="1468"/>
    <x v="15"/>
    <n v="1877"/>
    <x v="0"/>
    <x v="0"/>
    <s v="USD"/>
    <n v="1356724263"/>
    <n v="1354909863"/>
    <x v="1"/>
    <n v="81"/>
    <b v="1"/>
    <x v="23"/>
    <n v="125.13333333333334"/>
    <x v="1077"/>
    <x v="0"/>
    <x v="0"/>
  </r>
  <r>
    <x v="1471"/>
    <x v="1471"/>
    <x v="1469"/>
    <x v="261"/>
    <n v="33229"/>
    <x v="0"/>
    <x v="0"/>
    <s v="USD"/>
    <n v="1428620334"/>
    <n v="1426028334"/>
    <x v="1"/>
    <n v="343"/>
    <b v="1"/>
    <x v="23"/>
    <n v="103.840625"/>
    <x v="1078"/>
    <x v="0"/>
    <x v="0"/>
  </r>
  <r>
    <x v="1472"/>
    <x v="1472"/>
    <x v="1470"/>
    <x v="31"/>
    <n v="34676"/>
    <x v="0"/>
    <x v="0"/>
    <s v="USD"/>
    <n v="1381928503"/>
    <n v="1379336503"/>
    <x v="1"/>
    <n v="336"/>
    <b v="1"/>
    <x v="23"/>
    <n v="138.70400000000001"/>
    <x v="1079"/>
    <x v="0"/>
    <x v="0"/>
  </r>
  <r>
    <x v="1473"/>
    <x v="1473"/>
    <x v="1471"/>
    <x v="15"/>
    <n v="1807.74"/>
    <x v="0"/>
    <x v="0"/>
    <s v="USD"/>
    <n v="1330644639"/>
    <n v="1328052639"/>
    <x v="1"/>
    <n v="47"/>
    <b v="1"/>
    <x v="23"/>
    <n v="120.51600000000001"/>
    <x v="1080"/>
    <x v="0"/>
    <x v="0"/>
  </r>
  <r>
    <x v="1474"/>
    <x v="1474"/>
    <x v="1472"/>
    <x v="9"/>
    <n v="3368"/>
    <x v="0"/>
    <x v="0"/>
    <s v="USD"/>
    <n v="1379093292"/>
    <n v="1376501292"/>
    <x v="1"/>
    <n v="76"/>
    <b v="1"/>
    <x v="23"/>
    <n v="112.26666666666667"/>
    <x v="1081"/>
    <x v="0"/>
    <x v="0"/>
  </r>
  <r>
    <x v="1475"/>
    <x v="1475"/>
    <x v="1473"/>
    <x v="36"/>
    <n v="28300.45"/>
    <x v="0"/>
    <x v="0"/>
    <s v="USD"/>
    <n v="1419051540"/>
    <n v="1416244863"/>
    <x v="1"/>
    <n v="441"/>
    <b v="1"/>
    <x v="23"/>
    <n v="188.66966666666667"/>
    <x v="1082"/>
    <x v="0"/>
    <x v="0"/>
  </r>
  <r>
    <x v="1476"/>
    <x v="1476"/>
    <x v="1474"/>
    <x v="12"/>
    <n v="39693.279999999999"/>
    <x v="0"/>
    <x v="0"/>
    <s v="USD"/>
    <n v="1315616422"/>
    <n v="1313024422"/>
    <x v="1"/>
    <n v="916"/>
    <b v="1"/>
    <x v="23"/>
    <n v="661.55466666666666"/>
    <x v="1083"/>
    <x v="0"/>
    <x v="0"/>
  </r>
  <r>
    <x v="1477"/>
    <x v="1477"/>
    <x v="1475"/>
    <x v="11"/>
    <n v="33393"/>
    <x v="0"/>
    <x v="0"/>
    <s v="USD"/>
    <n v="1324609200"/>
    <n v="1319467604"/>
    <x v="1"/>
    <n v="369"/>
    <b v="1"/>
    <x v="23"/>
    <n v="111.31"/>
    <x v="1084"/>
    <x v="0"/>
    <x v="0"/>
  </r>
  <r>
    <x v="1478"/>
    <x v="1478"/>
    <x v="1476"/>
    <x v="63"/>
    <n v="590807.11"/>
    <x v="0"/>
    <x v="0"/>
    <s v="USD"/>
    <n v="1368564913"/>
    <n v="1367355313"/>
    <x v="1"/>
    <n v="20242"/>
    <b v="1"/>
    <x v="23"/>
    <n v="1181.6142199999999"/>
    <x v="1085"/>
    <x v="0"/>
    <x v="0"/>
  </r>
  <r>
    <x v="1479"/>
    <x v="1479"/>
    <x v="1477"/>
    <x v="183"/>
    <n v="2198"/>
    <x v="0"/>
    <x v="0"/>
    <s v="USD"/>
    <n v="1399694340"/>
    <n v="1398448389"/>
    <x v="1"/>
    <n v="71"/>
    <b v="1"/>
    <x v="23"/>
    <n v="137.375"/>
    <x v="1086"/>
    <x v="0"/>
    <x v="0"/>
  </r>
  <r>
    <x v="1480"/>
    <x v="1480"/>
    <x v="1478"/>
    <x v="63"/>
    <n v="58520.2"/>
    <x v="0"/>
    <x v="0"/>
    <s v="USD"/>
    <n v="1374858000"/>
    <n v="1373408699"/>
    <x v="1"/>
    <n v="635"/>
    <b v="1"/>
    <x v="23"/>
    <n v="117.04040000000001"/>
    <x v="1087"/>
    <x v="0"/>
    <x v="0"/>
  </r>
  <r>
    <x v="1481"/>
    <x v="1481"/>
    <x v="1479"/>
    <x v="10"/>
    <n v="105"/>
    <x v="2"/>
    <x v="5"/>
    <s v="CAD"/>
    <n v="1383430145"/>
    <n v="1380838145"/>
    <x v="0"/>
    <n v="6"/>
    <b v="0"/>
    <x v="10"/>
    <n v="2.1"/>
    <x v="844"/>
    <x v="0"/>
    <x v="0"/>
  </r>
  <r>
    <x v="1482"/>
    <x v="1482"/>
    <x v="1480"/>
    <x v="10"/>
    <n v="5"/>
    <x v="2"/>
    <x v="0"/>
    <s v="USD"/>
    <n v="1347004260"/>
    <n v="1345062936"/>
    <x v="0"/>
    <n v="1"/>
    <b v="0"/>
    <x v="10"/>
    <n v="0.1"/>
    <x v="144"/>
    <x v="0"/>
    <x v="0"/>
  </r>
  <r>
    <x v="1483"/>
    <x v="1483"/>
    <x v="1481"/>
    <x v="39"/>
    <n v="50"/>
    <x v="2"/>
    <x v="0"/>
    <s v="USD"/>
    <n v="1469162275"/>
    <n v="1467002275"/>
    <x v="0"/>
    <n v="2"/>
    <b v="0"/>
    <x v="10"/>
    <n v="0.7142857142857143"/>
    <x v="384"/>
    <x v="0"/>
    <x v="0"/>
  </r>
  <r>
    <x v="1484"/>
    <x v="1484"/>
    <x v="1482"/>
    <x v="13"/>
    <n v="0"/>
    <x v="2"/>
    <x v="0"/>
    <s v="USD"/>
    <n v="1342882260"/>
    <n v="1337834963"/>
    <x v="0"/>
    <n v="0"/>
    <b v="0"/>
    <x v="10"/>
    <n v="0"/>
    <x v="121"/>
    <x v="0"/>
    <x v="0"/>
  </r>
  <r>
    <x v="1485"/>
    <x v="1485"/>
    <x v="1483"/>
    <x v="233"/>
    <n v="150"/>
    <x v="2"/>
    <x v="0"/>
    <s v="USD"/>
    <n v="1434827173"/>
    <n v="1430939173"/>
    <x v="0"/>
    <n v="3"/>
    <b v="0"/>
    <x v="10"/>
    <n v="2.2388059701492535"/>
    <x v="73"/>
    <x v="0"/>
    <x v="0"/>
  </r>
  <r>
    <x v="1486"/>
    <x v="1486"/>
    <x v="1484"/>
    <x v="22"/>
    <n v="48"/>
    <x v="2"/>
    <x v="0"/>
    <s v="USD"/>
    <n v="1425009761"/>
    <n v="1422417761"/>
    <x v="0"/>
    <n v="3"/>
    <b v="0"/>
    <x v="10"/>
    <n v="0.24"/>
    <x v="587"/>
    <x v="0"/>
    <x v="0"/>
  </r>
  <r>
    <x v="1487"/>
    <x v="1487"/>
    <x v="1485"/>
    <x v="3"/>
    <n v="0"/>
    <x v="2"/>
    <x v="0"/>
    <s v="USD"/>
    <n v="1470175271"/>
    <n v="1467583271"/>
    <x v="0"/>
    <n v="0"/>
    <b v="0"/>
    <x v="10"/>
    <n v="0"/>
    <x v="121"/>
    <x v="0"/>
    <x v="0"/>
  </r>
  <r>
    <x v="1488"/>
    <x v="1488"/>
    <x v="1486"/>
    <x v="36"/>
    <n v="360"/>
    <x v="2"/>
    <x v="2"/>
    <s v="AUD"/>
    <n v="1388928660"/>
    <n v="1386336660"/>
    <x v="0"/>
    <n v="6"/>
    <b v="0"/>
    <x v="10"/>
    <n v="2.4"/>
    <x v="88"/>
    <x v="0"/>
    <x v="0"/>
  </r>
  <r>
    <x v="1489"/>
    <x v="1489"/>
    <x v="1487"/>
    <x v="10"/>
    <n v="0"/>
    <x v="2"/>
    <x v="0"/>
    <s v="USD"/>
    <n v="1352994052"/>
    <n v="1350398452"/>
    <x v="0"/>
    <n v="0"/>
    <b v="0"/>
    <x v="10"/>
    <n v="0"/>
    <x v="121"/>
    <x v="0"/>
    <x v="0"/>
  </r>
  <r>
    <x v="1490"/>
    <x v="1490"/>
    <x v="1488"/>
    <x v="193"/>
    <n v="895"/>
    <x v="2"/>
    <x v="0"/>
    <s v="USD"/>
    <n v="1380720474"/>
    <n v="1378214874"/>
    <x v="0"/>
    <n v="19"/>
    <b v="0"/>
    <x v="10"/>
    <n v="30.862068965517242"/>
    <x v="1088"/>
    <x v="0"/>
    <x v="0"/>
  </r>
  <r>
    <x v="1491"/>
    <x v="1491"/>
    <x v="1489"/>
    <x v="38"/>
    <n v="100"/>
    <x v="2"/>
    <x v="0"/>
    <s v="USD"/>
    <n v="1424014680"/>
    <n v="1418922443"/>
    <x v="0"/>
    <n v="1"/>
    <b v="0"/>
    <x v="10"/>
    <n v="8.3333333333333321"/>
    <x v="101"/>
    <x v="0"/>
    <x v="0"/>
  </r>
  <r>
    <x v="1492"/>
    <x v="1492"/>
    <x v="1490"/>
    <x v="23"/>
    <n v="30"/>
    <x v="2"/>
    <x v="0"/>
    <s v="USD"/>
    <n v="1308431646"/>
    <n v="1305839646"/>
    <x v="0"/>
    <n v="2"/>
    <b v="0"/>
    <x v="10"/>
    <n v="0.75"/>
    <x v="2"/>
    <x v="0"/>
    <x v="0"/>
  </r>
  <r>
    <x v="1493"/>
    <x v="1493"/>
    <x v="1491"/>
    <x v="262"/>
    <n v="0"/>
    <x v="2"/>
    <x v="0"/>
    <s v="USD"/>
    <n v="1371415675"/>
    <n v="1368823675"/>
    <x v="0"/>
    <n v="0"/>
    <b v="0"/>
    <x v="10"/>
    <n v="0"/>
    <x v="121"/>
    <x v="0"/>
    <x v="0"/>
  </r>
  <r>
    <x v="1494"/>
    <x v="1494"/>
    <x v="1492"/>
    <x v="10"/>
    <n v="445"/>
    <x v="2"/>
    <x v="0"/>
    <s v="USD"/>
    <n v="1428075480"/>
    <n v="1425489613"/>
    <x v="0"/>
    <n v="11"/>
    <b v="0"/>
    <x v="10"/>
    <n v="8.9"/>
    <x v="1089"/>
    <x v="0"/>
    <x v="0"/>
  </r>
  <r>
    <x v="1495"/>
    <x v="1495"/>
    <x v="1493"/>
    <x v="13"/>
    <n v="0"/>
    <x v="2"/>
    <x v="0"/>
    <s v="USD"/>
    <n v="1314471431"/>
    <n v="1311879431"/>
    <x v="0"/>
    <n v="0"/>
    <b v="0"/>
    <x v="10"/>
    <n v="0"/>
    <x v="121"/>
    <x v="0"/>
    <x v="0"/>
  </r>
  <r>
    <x v="1496"/>
    <x v="1496"/>
    <x v="1494"/>
    <x v="15"/>
    <n v="0"/>
    <x v="2"/>
    <x v="0"/>
    <s v="USD"/>
    <n v="1410866659"/>
    <n v="1405682659"/>
    <x v="0"/>
    <n v="0"/>
    <b v="0"/>
    <x v="10"/>
    <n v="0"/>
    <x v="121"/>
    <x v="0"/>
    <x v="0"/>
  </r>
  <r>
    <x v="1497"/>
    <x v="1497"/>
    <x v="1495"/>
    <x v="36"/>
    <n v="1"/>
    <x v="2"/>
    <x v="0"/>
    <s v="USD"/>
    <n v="1375299780"/>
    <n v="1371655522"/>
    <x v="0"/>
    <n v="1"/>
    <b v="0"/>
    <x v="10"/>
    <n v="6.6666666666666671E-3"/>
    <x v="120"/>
    <x v="0"/>
    <x v="0"/>
  </r>
  <r>
    <x v="1498"/>
    <x v="1498"/>
    <x v="1496"/>
    <x v="9"/>
    <n v="57"/>
    <x v="2"/>
    <x v="0"/>
    <s v="USD"/>
    <n v="1409787378"/>
    <n v="1405899378"/>
    <x v="0"/>
    <n v="3"/>
    <b v="0"/>
    <x v="10"/>
    <n v="1.9"/>
    <x v="1090"/>
    <x v="0"/>
    <x v="0"/>
  </r>
  <r>
    <x v="1499"/>
    <x v="1499"/>
    <x v="1497"/>
    <x v="13"/>
    <n v="5"/>
    <x v="2"/>
    <x v="0"/>
    <s v="USD"/>
    <n v="1470355833"/>
    <n v="1465171833"/>
    <x v="0"/>
    <n v="1"/>
    <b v="0"/>
    <x v="10"/>
    <n v="0.25"/>
    <x v="144"/>
    <x v="0"/>
    <x v="0"/>
  </r>
  <r>
    <x v="1500"/>
    <x v="1500"/>
    <x v="1498"/>
    <x v="70"/>
    <n v="701"/>
    <x v="2"/>
    <x v="0"/>
    <s v="USD"/>
    <n v="1367444557"/>
    <n v="1364852557"/>
    <x v="0"/>
    <n v="15"/>
    <b v="0"/>
    <x v="10"/>
    <n v="25.035714285714285"/>
    <x v="1091"/>
    <x v="0"/>
    <x v="0"/>
  </r>
  <r>
    <x v="1501"/>
    <x v="1501"/>
    <x v="1499"/>
    <x v="263"/>
    <n v="86492"/>
    <x v="0"/>
    <x v="5"/>
    <s v="CAD"/>
    <n v="1436364023"/>
    <n v="1433772023"/>
    <x v="1"/>
    <n v="885"/>
    <b v="1"/>
    <x v="20"/>
    <n v="166.33076923076925"/>
    <x v="1092"/>
    <x v="0"/>
    <x v="0"/>
  </r>
  <r>
    <x v="1502"/>
    <x v="1502"/>
    <x v="1500"/>
    <x v="29"/>
    <n v="22318"/>
    <x v="0"/>
    <x v="1"/>
    <s v="GBP"/>
    <n v="1458943200"/>
    <n v="1456491680"/>
    <x v="1"/>
    <n v="329"/>
    <b v="1"/>
    <x v="20"/>
    <n v="101.44545454545455"/>
    <x v="1093"/>
    <x v="0"/>
    <x v="0"/>
  </r>
  <r>
    <x v="1503"/>
    <x v="1503"/>
    <x v="1501"/>
    <x v="192"/>
    <n v="4045.93"/>
    <x v="0"/>
    <x v="18"/>
    <s v="EUR"/>
    <n v="1477210801"/>
    <n v="1472026801"/>
    <x v="1"/>
    <n v="71"/>
    <b v="1"/>
    <x v="20"/>
    <n v="107.89146666666667"/>
    <x v="1094"/>
    <x v="0"/>
    <x v="0"/>
  </r>
  <r>
    <x v="1504"/>
    <x v="1504"/>
    <x v="1502"/>
    <x v="115"/>
    <n v="18066"/>
    <x v="0"/>
    <x v="1"/>
    <s v="GBP"/>
    <n v="1402389180"/>
    <n v="1399996024"/>
    <x v="1"/>
    <n v="269"/>
    <b v="1"/>
    <x v="20"/>
    <n v="277.93846153846158"/>
    <x v="1095"/>
    <x v="0"/>
    <x v="0"/>
  </r>
  <r>
    <x v="1505"/>
    <x v="1505"/>
    <x v="1503"/>
    <x v="194"/>
    <n v="16573"/>
    <x v="0"/>
    <x v="12"/>
    <s v="EUR"/>
    <n v="1458676860"/>
    <n v="1455446303"/>
    <x v="1"/>
    <n v="345"/>
    <b v="1"/>
    <x v="20"/>
    <n v="103.58125"/>
    <x v="1096"/>
    <x v="0"/>
    <x v="0"/>
  </r>
  <r>
    <x v="1506"/>
    <x v="1506"/>
    <x v="1504"/>
    <x v="15"/>
    <n v="1671"/>
    <x v="0"/>
    <x v="1"/>
    <s v="GBP"/>
    <n v="1406227904"/>
    <n v="1403635904"/>
    <x v="1"/>
    <n v="43"/>
    <b v="1"/>
    <x v="20"/>
    <n v="111.4"/>
    <x v="1097"/>
    <x v="0"/>
    <x v="0"/>
  </r>
  <r>
    <x v="1507"/>
    <x v="1507"/>
    <x v="1505"/>
    <x v="38"/>
    <n v="2580"/>
    <x v="0"/>
    <x v="0"/>
    <s v="USD"/>
    <n v="1273911000"/>
    <n v="1268822909"/>
    <x v="1"/>
    <n v="33"/>
    <b v="1"/>
    <x v="20"/>
    <n v="215"/>
    <x v="1098"/>
    <x v="0"/>
    <x v="0"/>
  </r>
  <r>
    <x v="1508"/>
    <x v="1508"/>
    <x v="1506"/>
    <x v="17"/>
    <n v="20491"/>
    <x v="0"/>
    <x v="0"/>
    <s v="USD"/>
    <n v="1403880281"/>
    <n v="1401201881"/>
    <x v="1"/>
    <n v="211"/>
    <b v="1"/>
    <x v="20"/>
    <n v="110.76216216216217"/>
    <x v="1099"/>
    <x v="0"/>
    <x v="0"/>
  </r>
  <r>
    <x v="1509"/>
    <x v="1509"/>
    <x v="1507"/>
    <x v="178"/>
    <n v="21637.22"/>
    <x v="0"/>
    <x v="12"/>
    <s v="EUR"/>
    <n v="1487113140"/>
    <n v="1484570885"/>
    <x v="1"/>
    <n v="196"/>
    <b v="1"/>
    <x v="20"/>
    <n v="123.64125714285714"/>
    <x v="1100"/>
    <x v="0"/>
    <x v="0"/>
  </r>
  <r>
    <x v="1510"/>
    <x v="1510"/>
    <x v="1508"/>
    <x v="194"/>
    <n v="16165.6"/>
    <x v="0"/>
    <x v="1"/>
    <s v="GBP"/>
    <n v="1405761278"/>
    <n v="1403169278"/>
    <x v="1"/>
    <n v="405"/>
    <b v="1"/>
    <x v="20"/>
    <n v="101.03500000000001"/>
    <x v="1101"/>
    <x v="0"/>
    <x v="0"/>
  </r>
  <r>
    <x v="1511"/>
    <x v="1511"/>
    <x v="1509"/>
    <x v="32"/>
    <n v="15651"/>
    <x v="0"/>
    <x v="0"/>
    <s v="USD"/>
    <n v="1447858804"/>
    <n v="1445263204"/>
    <x v="1"/>
    <n v="206"/>
    <b v="1"/>
    <x v="20"/>
    <n v="111.79285714285714"/>
    <x v="1102"/>
    <x v="0"/>
    <x v="0"/>
  </r>
  <r>
    <x v="1512"/>
    <x v="1512"/>
    <x v="1510"/>
    <x v="8"/>
    <n v="19557"/>
    <x v="0"/>
    <x v="0"/>
    <s v="USD"/>
    <n v="1486311939"/>
    <n v="1483719939"/>
    <x v="1"/>
    <n v="335"/>
    <b v="1"/>
    <x v="20"/>
    <n v="558.7714285714286"/>
    <x v="1103"/>
    <x v="0"/>
    <x v="0"/>
  </r>
  <r>
    <x v="1513"/>
    <x v="1513"/>
    <x v="1511"/>
    <x v="6"/>
    <n v="12001.5"/>
    <x v="0"/>
    <x v="1"/>
    <s v="GBP"/>
    <n v="1405523866"/>
    <n v="1402931866"/>
    <x v="1"/>
    <n v="215"/>
    <b v="1"/>
    <x v="20"/>
    <n v="150.01875000000001"/>
    <x v="1104"/>
    <x v="0"/>
    <x v="0"/>
  </r>
  <r>
    <x v="1514"/>
    <x v="1514"/>
    <x v="1512"/>
    <x v="31"/>
    <n v="26619"/>
    <x v="0"/>
    <x v="0"/>
    <s v="USD"/>
    <n v="1443363640"/>
    <n v="1439907640"/>
    <x v="1"/>
    <n v="176"/>
    <b v="1"/>
    <x v="20"/>
    <n v="106.476"/>
    <x v="1105"/>
    <x v="0"/>
    <x v="0"/>
  </r>
  <r>
    <x v="1515"/>
    <x v="1515"/>
    <x v="1513"/>
    <x v="82"/>
    <n v="471567"/>
    <x v="0"/>
    <x v="10"/>
    <s v="NOK"/>
    <n v="1458104697"/>
    <n v="1455516297"/>
    <x v="1"/>
    <n v="555"/>
    <b v="1"/>
    <x v="20"/>
    <n v="157.18899999999999"/>
    <x v="1106"/>
    <x v="0"/>
    <x v="0"/>
  </r>
  <r>
    <x v="1516"/>
    <x v="1516"/>
    <x v="1514"/>
    <x v="73"/>
    <n v="18472"/>
    <x v="0"/>
    <x v="0"/>
    <s v="USD"/>
    <n v="1475762400"/>
    <n v="1473160292"/>
    <x v="1"/>
    <n v="116"/>
    <b v="1"/>
    <x v="20"/>
    <n v="108.65882352941176"/>
    <x v="1107"/>
    <x v="0"/>
    <x v="0"/>
  </r>
  <r>
    <x v="1517"/>
    <x v="1517"/>
    <x v="1515"/>
    <x v="36"/>
    <n v="24297"/>
    <x v="0"/>
    <x v="0"/>
    <s v="USD"/>
    <n v="1417845600"/>
    <n v="1415194553"/>
    <x v="1"/>
    <n v="615"/>
    <b v="1"/>
    <x v="20"/>
    <n v="161.97999999999999"/>
    <x v="1108"/>
    <x v="0"/>
    <x v="0"/>
  </r>
  <r>
    <x v="1518"/>
    <x v="1518"/>
    <x v="1516"/>
    <x v="36"/>
    <n v="30805"/>
    <x v="0"/>
    <x v="0"/>
    <s v="USD"/>
    <n v="1401565252"/>
    <n v="1398973252"/>
    <x v="1"/>
    <n v="236"/>
    <b v="1"/>
    <x v="20"/>
    <n v="205.36666666666665"/>
    <x v="1109"/>
    <x v="0"/>
    <x v="0"/>
  </r>
  <r>
    <x v="1519"/>
    <x v="1519"/>
    <x v="1517"/>
    <x v="7"/>
    <n v="9302.75"/>
    <x v="0"/>
    <x v="0"/>
    <s v="USD"/>
    <n v="1403301540"/>
    <n v="1400867283"/>
    <x v="1"/>
    <n v="145"/>
    <b v="1"/>
    <x v="20"/>
    <n v="103.36388888888889"/>
    <x v="1110"/>
    <x v="0"/>
    <x v="0"/>
  </r>
  <r>
    <x v="1520"/>
    <x v="1520"/>
    <x v="1518"/>
    <x v="102"/>
    <n v="18625"/>
    <x v="0"/>
    <x v="0"/>
    <s v="USD"/>
    <n v="1418961600"/>
    <n v="1415824513"/>
    <x v="1"/>
    <n v="167"/>
    <b v="1"/>
    <x v="20"/>
    <n v="103.47222222222223"/>
    <x v="1111"/>
    <x v="0"/>
    <x v="0"/>
  </r>
  <r>
    <x v="1521"/>
    <x v="1521"/>
    <x v="1519"/>
    <x v="264"/>
    <n v="40055"/>
    <x v="0"/>
    <x v="0"/>
    <s v="USD"/>
    <n v="1465272091"/>
    <n v="1462248091"/>
    <x v="1"/>
    <n v="235"/>
    <b v="1"/>
    <x v="20"/>
    <n v="106.81333333333333"/>
    <x v="1112"/>
    <x v="0"/>
    <x v="0"/>
  </r>
  <r>
    <x v="1522"/>
    <x v="1522"/>
    <x v="1520"/>
    <x v="265"/>
    <n v="60450.1"/>
    <x v="0"/>
    <x v="0"/>
    <s v="USD"/>
    <n v="1413575739"/>
    <n v="1410983739"/>
    <x v="1"/>
    <n v="452"/>
    <b v="1"/>
    <x v="20"/>
    <n v="138.96574712643678"/>
    <x v="1113"/>
    <x v="0"/>
    <x v="0"/>
  </r>
  <r>
    <x v="1523"/>
    <x v="1523"/>
    <x v="1521"/>
    <x v="17"/>
    <n v="23096"/>
    <x v="0"/>
    <x v="0"/>
    <s v="USD"/>
    <n v="1419292800"/>
    <n v="1416592916"/>
    <x v="1"/>
    <n v="241"/>
    <b v="1"/>
    <x v="20"/>
    <n v="124.84324324324325"/>
    <x v="1114"/>
    <x v="0"/>
    <x v="0"/>
  </r>
  <r>
    <x v="1524"/>
    <x v="1524"/>
    <x v="1522"/>
    <x v="9"/>
    <n v="6210"/>
    <x v="0"/>
    <x v="11"/>
    <s v="SEK"/>
    <n v="1487592090"/>
    <n v="1485000090"/>
    <x v="1"/>
    <n v="28"/>
    <b v="1"/>
    <x v="20"/>
    <n v="206.99999999999997"/>
    <x v="1115"/>
    <x v="0"/>
    <x v="0"/>
  </r>
  <r>
    <x v="1525"/>
    <x v="1525"/>
    <x v="1523"/>
    <x v="27"/>
    <n v="4524.1499999999996"/>
    <x v="0"/>
    <x v="0"/>
    <s v="USD"/>
    <n v="1471539138"/>
    <n v="1468947138"/>
    <x v="1"/>
    <n v="140"/>
    <b v="1"/>
    <x v="20"/>
    <n v="174.00576923076923"/>
    <x v="1116"/>
    <x v="0"/>
    <x v="0"/>
  </r>
  <r>
    <x v="1526"/>
    <x v="1526"/>
    <x v="1524"/>
    <x v="165"/>
    <n v="27675"/>
    <x v="0"/>
    <x v="0"/>
    <s v="USD"/>
    <n v="1453185447"/>
    <n v="1448951847"/>
    <x v="1"/>
    <n v="280"/>
    <b v="1"/>
    <x v="20"/>
    <n v="120.32608695652173"/>
    <x v="1117"/>
    <x v="0"/>
    <x v="0"/>
  </r>
  <r>
    <x v="1527"/>
    <x v="1527"/>
    <x v="1525"/>
    <x v="8"/>
    <n v="3865.55"/>
    <x v="0"/>
    <x v="0"/>
    <s v="USD"/>
    <n v="1489497886"/>
    <n v="1487082286"/>
    <x v="1"/>
    <n v="70"/>
    <b v="1"/>
    <x v="20"/>
    <n v="110.44428571428573"/>
    <x v="1118"/>
    <x v="0"/>
    <x v="0"/>
  </r>
  <r>
    <x v="1528"/>
    <x v="1528"/>
    <x v="1526"/>
    <x v="9"/>
    <n v="8447"/>
    <x v="0"/>
    <x v="0"/>
    <s v="USD"/>
    <n v="1485907200"/>
    <n v="1483292122"/>
    <x v="1"/>
    <n v="160"/>
    <b v="1"/>
    <x v="20"/>
    <n v="281.56666666666666"/>
    <x v="1119"/>
    <x v="0"/>
    <x v="0"/>
  </r>
  <r>
    <x v="1529"/>
    <x v="1529"/>
    <x v="1527"/>
    <x v="266"/>
    <n v="19129"/>
    <x v="0"/>
    <x v="0"/>
    <s v="USD"/>
    <n v="1426773920"/>
    <n v="1424185520"/>
    <x v="1"/>
    <n v="141"/>
    <b v="1"/>
    <x v="20"/>
    <n v="100.67894736842105"/>
    <x v="1120"/>
    <x v="0"/>
    <x v="0"/>
  </r>
  <r>
    <x v="1530"/>
    <x v="1530"/>
    <x v="1528"/>
    <x v="19"/>
    <n v="47189"/>
    <x v="0"/>
    <x v="0"/>
    <s v="USD"/>
    <n v="1445624695"/>
    <n v="1443464695"/>
    <x v="1"/>
    <n v="874"/>
    <b v="1"/>
    <x v="20"/>
    <n v="134.82571428571427"/>
    <x v="1121"/>
    <x v="0"/>
    <x v="0"/>
  </r>
  <r>
    <x v="1531"/>
    <x v="1531"/>
    <x v="1529"/>
    <x v="267"/>
    <n v="4135"/>
    <x v="0"/>
    <x v="0"/>
    <s v="USD"/>
    <n v="1417402800"/>
    <n v="1414610126"/>
    <x v="1"/>
    <n v="73"/>
    <b v="1"/>
    <x v="20"/>
    <n v="175.95744680851064"/>
    <x v="1122"/>
    <x v="0"/>
    <x v="0"/>
  </r>
  <r>
    <x v="1532"/>
    <x v="1532"/>
    <x v="1530"/>
    <x v="10"/>
    <n v="24201"/>
    <x v="0"/>
    <x v="2"/>
    <s v="AUD"/>
    <n v="1455548400"/>
    <n v="1453461865"/>
    <x v="1"/>
    <n v="294"/>
    <b v="1"/>
    <x v="20"/>
    <n v="484.02000000000004"/>
    <x v="1123"/>
    <x v="0"/>
    <x v="0"/>
  </r>
  <r>
    <x v="1533"/>
    <x v="1533"/>
    <x v="1531"/>
    <x v="101"/>
    <n v="65313"/>
    <x v="0"/>
    <x v="0"/>
    <s v="USD"/>
    <n v="1462161540"/>
    <n v="1457913777"/>
    <x v="1"/>
    <n v="740"/>
    <b v="1"/>
    <x v="20"/>
    <n v="145.14000000000001"/>
    <x v="1124"/>
    <x v="0"/>
    <x v="0"/>
  </r>
  <r>
    <x v="1534"/>
    <x v="1534"/>
    <x v="1532"/>
    <x v="51"/>
    <n v="31330"/>
    <x v="0"/>
    <x v="0"/>
    <s v="USD"/>
    <n v="1441383062"/>
    <n v="1438791062"/>
    <x v="1"/>
    <n v="369"/>
    <b v="1"/>
    <x v="20"/>
    <n v="417.73333333333335"/>
    <x v="1125"/>
    <x v="0"/>
    <x v="0"/>
  </r>
  <r>
    <x v="1535"/>
    <x v="1535"/>
    <x v="1533"/>
    <x v="23"/>
    <n v="5297"/>
    <x v="0"/>
    <x v="0"/>
    <s v="USD"/>
    <n v="1464040800"/>
    <n v="1461527631"/>
    <x v="1"/>
    <n v="110"/>
    <b v="1"/>
    <x v="20"/>
    <n v="132.42499999999998"/>
    <x v="1126"/>
    <x v="0"/>
    <x v="0"/>
  </r>
  <r>
    <x v="1536"/>
    <x v="1536"/>
    <x v="1534"/>
    <x v="14"/>
    <n v="30037.01"/>
    <x v="0"/>
    <x v="0"/>
    <s v="USD"/>
    <n v="1440702910"/>
    <n v="1438110910"/>
    <x v="1"/>
    <n v="455"/>
    <b v="1"/>
    <x v="20"/>
    <n v="250.30841666666666"/>
    <x v="1127"/>
    <x v="0"/>
    <x v="0"/>
  </r>
  <r>
    <x v="1537"/>
    <x v="1537"/>
    <x v="1535"/>
    <x v="14"/>
    <n v="21588"/>
    <x v="0"/>
    <x v="12"/>
    <s v="EUR"/>
    <n v="1470506400"/>
    <n v="1467358427"/>
    <x v="1"/>
    <n v="224"/>
    <b v="1"/>
    <x v="20"/>
    <n v="179.9"/>
    <x v="1128"/>
    <x v="0"/>
    <x v="0"/>
  </r>
  <r>
    <x v="1538"/>
    <x v="1538"/>
    <x v="1536"/>
    <x v="39"/>
    <n v="7184"/>
    <x v="0"/>
    <x v="0"/>
    <s v="USD"/>
    <n v="1421952370"/>
    <n v="1418064370"/>
    <x v="1"/>
    <n v="46"/>
    <b v="1"/>
    <x v="20"/>
    <n v="102.62857142857142"/>
    <x v="1129"/>
    <x v="0"/>
    <x v="0"/>
  </r>
  <r>
    <x v="1539"/>
    <x v="1539"/>
    <x v="1537"/>
    <x v="22"/>
    <n v="27197.22"/>
    <x v="0"/>
    <x v="0"/>
    <s v="USD"/>
    <n v="1483481019"/>
    <n v="1480629819"/>
    <x v="0"/>
    <n v="284"/>
    <b v="1"/>
    <x v="20"/>
    <n v="135.98609999999999"/>
    <x v="1130"/>
    <x v="0"/>
    <x v="0"/>
  </r>
  <r>
    <x v="1540"/>
    <x v="1540"/>
    <x v="1538"/>
    <x v="36"/>
    <n v="17680"/>
    <x v="0"/>
    <x v="0"/>
    <s v="USD"/>
    <n v="1416964500"/>
    <n v="1414368616"/>
    <x v="1"/>
    <n v="98"/>
    <b v="1"/>
    <x v="20"/>
    <n v="117.86666666666667"/>
    <x v="1131"/>
    <x v="0"/>
    <x v="0"/>
  </r>
  <r>
    <x v="1541"/>
    <x v="1541"/>
    <x v="1539"/>
    <x v="102"/>
    <n v="6"/>
    <x v="2"/>
    <x v="0"/>
    <s v="USD"/>
    <n v="1420045538"/>
    <n v="1417453538"/>
    <x v="0"/>
    <n v="2"/>
    <b v="0"/>
    <x v="24"/>
    <n v="3.3333333333333333E-2"/>
    <x v="366"/>
    <x v="0"/>
    <x v="0"/>
  </r>
  <r>
    <x v="1542"/>
    <x v="1542"/>
    <x v="1540"/>
    <x v="2"/>
    <n v="20"/>
    <x v="2"/>
    <x v="5"/>
    <s v="CAD"/>
    <n v="1435708500"/>
    <n v="1434412500"/>
    <x v="0"/>
    <n v="1"/>
    <b v="0"/>
    <x v="24"/>
    <n v="4"/>
    <x v="135"/>
    <x v="0"/>
    <x v="0"/>
  </r>
  <r>
    <x v="1543"/>
    <x v="1543"/>
    <x v="1541"/>
    <x v="268"/>
    <n v="10"/>
    <x v="2"/>
    <x v="0"/>
    <s v="USD"/>
    <n v="1416662034"/>
    <n v="1414066434"/>
    <x v="0"/>
    <n v="1"/>
    <b v="0"/>
    <x v="24"/>
    <n v="0.44444444444444442"/>
    <x v="119"/>
    <x v="0"/>
    <x v="0"/>
  </r>
  <r>
    <x v="1544"/>
    <x v="1544"/>
    <x v="1542"/>
    <x v="28"/>
    <n v="0"/>
    <x v="2"/>
    <x v="0"/>
    <s v="USD"/>
    <n v="1427847480"/>
    <n v="1424222024"/>
    <x v="0"/>
    <n v="0"/>
    <b v="0"/>
    <x v="24"/>
    <n v="0"/>
    <x v="121"/>
    <x v="0"/>
    <x v="0"/>
  </r>
  <r>
    <x v="1545"/>
    <x v="1545"/>
    <x v="1543"/>
    <x v="9"/>
    <n v="1"/>
    <x v="2"/>
    <x v="0"/>
    <s v="USD"/>
    <n v="1425330960"/>
    <n v="1422393234"/>
    <x v="0"/>
    <n v="1"/>
    <b v="0"/>
    <x v="24"/>
    <n v="3.3333333333333333E-2"/>
    <x v="120"/>
    <x v="0"/>
    <x v="0"/>
  </r>
  <r>
    <x v="1546"/>
    <x v="1546"/>
    <x v="1544"/>
    <x v="28"/>
    <n v="289"/>
    <x v="2"/>
    <x v="1"/>
    <s v="GBP"/>
    <n v="1410930399"/>
    <n v="1405746399"/>
    <x v="0"/>
    <n v="11"/>
    <b v="0"/>
    <x v="24"/>
    <n v="28.9"/>
    <x v="1132"/>
    <x v="0"/>
    <x v="0"/>
  </r>
  <r>
    <x v="1547"/>
    <x v="1547"/>
    <x v="1545"/>
    <x v="269"/>
    <n v="0"/>
    <x v="2"/>
    <x v="0"/>
    <s v="USD"/>
    <n v="1487844882"/>
    <n v="1487240082"/>
    <x v="0"/>
    <n v="0"/>
    <b v="0"/>
    <x v="24"/>
    <n v="0"/>
    <x v="121"/>
    <x v="0"/>
    <x v="0"/>
  </r>
  <r>
    <x v="1548"/>
    <x v="1548"/>
    <x v="1546"/>
    <x v="176"/>
    <n v="60"/>
    <x v="2"/>
    <x v="0"/>
    <s v="USD"/>
    <n v="1447020620"/>
    <n v="1444425020"/>
    <x v="0"/>
    <n v="1"/>
    <b v="0"/>
    <x v="24"/>
    <n v="8.5714285714285712"/>
    <x v="88"/>
    <x v="0"/>
    <x v="0"/>
  </r>
  <r>
    <x v="1549"/>
    <x v="1549"/>
    <x v="1547"/>
    <x v="2"/>
    <n v="170"/>
    <x v="2"/>
    <x v="0"/>
    <s v="USD"/>
    <n v="1446524159"/>
    <n v="1443928559"/>
    <x v="0"/>
    <n v="6"/>
    <b v="0"/>
    <x v="24"/>
    <n v="34"/>
    <x v="1133"/>
    <x v="0"/>
    <x v="0"/>
  </r>
  <r>
    <x v="1550"/>
    <x v="1550"/>
    <x v="1548"/>
    <x v="47"/>
    <n v="101"/>
    <x v="2"/>
    <x v="1"/>
    <s v="GBP"/>
    <n v="1463050034"/>
    <n v="1460458034"/>
    <x v="0"/>
    <n v="7"/>
    <b v="0"/>
    <x v="24"/>
    <n v="13.466666666666665"/>
    <x v="1134"/>
    <x v="0"/>
    <x v="0"/>
  </r>
  <r>
    <x v="1551"/>
    <x v="1551"/>
    <x v="1549"/>
    <x v="8"/>
    <n v="0"/>
    <x v="2"/>
    <x v="0"/>
    <s v="USD"/>
    <n v="1432756039"/>
    <n v="1430164039"/>
    <x v="0"/>
    <n v="0"/>
    <b v="0"/>
    <x v="24"/>
    <n v="0"/>
    <x v="121"/>
    <x v="0"/>
    <x v="0"/>
  </r>
  <r>
    <x v="1552"/>
    <x v="1552"/>
    <x v="1550"/>
    <x v="270"/>
    <n v="2115"/>
    <x v="2"/>
    <x v="0"/>
    <s v="USD"/>
    <n v="1412135940"/>
    <n v="1410366708"/>
    <x v="0"/>
    <n v="16"/>
    <b v="0"/>
    <x v="24"/>
    <n v="49.186046511627907"/>
    <x v="1135"/>
    <x v="0"/>
    <x v="0"/>
  </r>
  <r>
    <x v="1553"/>
    <x v="1553"/>
    <x v="1551"/>
    <x v="12"/>
    <n v="0"/>
    <x v="2"/>
    <x v="0"/>
    <s v="USD"/>
    <n v="1441176447"/>
    <n v="1438584447"/>
    <x v="0"/>
    <n v="0"/>
    <b v="0"/>
    <x v="24"/>
    <n v="0"/>
    <x v="121"/>
    <x v="0"/>
    <x v="0"/>
  </r>
  <r>
    <x v="1554"/>
    <x v="1554"/>
    <x v="1552"/>
    <x v="22"/>
    <n v="0"/>
    <x v="2"/>
    <x v="2"/>
    <s v="AUD"/>
    <n v="1438495390"/>
    <n v="1435903390"/>
    <x v="0"/>
    <n v="0"/>
    <b v="0"/>
    <x v="24"/>
    <n v="0"/>
    <x v="121"/>
    <x v="0"/>
    <x v="0"/>
  </r>
  <r>
    <x v="1555"/>
    <x v="1555"/>
    <x v="1553"/>
    <x v="47"/>
    <n v="0"/>
    <x v="2"/>
    <x v="0"/>
    <s v="USD"/>
    <n v="1442509200"/>
    <n v="1440513832"/>
    <x v="0"/>
    <n v="0"/>
    <b v="0"/>
    <x v="24"/>
    <n v="0"/>
    <x v="121"/>
    <x v="0"/>
    <x v="0"/>
  </r>
  <r>
    <x v="1556"/>
    <x v="1556"/>
    <x v="1554"/>
    <x v="15"/>
    <n v="677"/>
    <x v="2"/>
    <x v="5"/>
    <s v="CAD"/>
    <n v="1467603624"/>
    <n v="1465011624"/>
    <x v="0"/>
    <n v="12"/>
    <b v="0"/>
    <x v="24"/>
    <n v="45.133333333333333"/>
    <x v="1136"/>
    <x v="0"/>
    <x v="0"/>
  </r>
  <r>
    <x v="1557"/>
    <x v="1557"/>
    <x v="1555"/>
    <x v="30"/>
    <n v="100"/>
    <x v="2"/>
    <x v="0"/>
    <s v="USD"/>
    <n v="1411227633"/>
    <n v="1408549233"/>
    <x v="0"/>
    <n v="1"/>
    <b v="0"/>
    <x v="24"/>
    <n v="4"/>
    <x v="101"/>
    <x v="0"/>
    <x v="0"/>
  </r>
  <r>
    <x v="1558"/>
    <x v="1558"/>
    <x v="1556"/>
    <x v="47"/>
    <n v="35"/>
    <x v="2"/>
    <x v="1"/>
    <s v="GBP"/>
    <n v="1440763920"/>
    <n v="1435656759"/>
    <x v="0"/>
    <n v="3"/>
    <b v="0"/>
    <x v="24"/>
    <n v="4.666666666666667"/>
    <x v="123"/>
    <x v="0"/>
    <x v="0"/>
  </r>
  <r>
    <x v="1559"/>
    <x v="1559"/>
    <x v="1557"/>
    <x v="36"/>
    <n v="50"/>
    <x v="2"/>
    <x v="0"/>
    <s v="USD"/>
    <n v="1430270199"/>
    <n v="1428974199"/>
    <x v="0"/>
    <n v="1"/>
    <b v="0"/>
    <x v="24"/>
    <n v="0.33333333333333337"/>
    <x v="73"/>
    <x v="0"/>
    <x v="0"/>
  </r>
  <r>
    <x v="1560"/>
    <x v="1560"/>
    <x v="1558"/>
    <x v="30"/>
    <n v="94"/>
    <x v="2"/>
    <x v="0"/>
    <s v="USD"/>
    <n v="1415842193"/>
    <n v="1414110593"/>
    <x v="0"/>
    <n v="4"/>
    <b v="0"/>
    <x v="24"/>
    <n v="3.7600000000000002"/>
    <x v="842"/>
    <x v="0"/>
    <x v="0"/>
  </r>
  <r>
    <x v="1561"/>
    <x v="1561"/>
    <x v="1559"/>
    <x v="3"/>
    <n v="67"/>
    <x v="1"/>
    <x v="0"/>
    <s v="USD"/>
    <n v="1383789603"/>
    <n v="1381194003"/>
    <x v="0"/>
    <n v="1"/>
    <b v="0"/>
    <x v="25"/>
    <n v="0.67"/>
    <x v="407"/>
    <x v="0"/>
    <x v="0"/>
  </r>
  <r>
    <x v="1562"/>
    <x v="1562"/>
    <x v="1560"/>
    <x v="23"/>
    <n v="0"/>
    <x v="1"/>
    <x v="0"/>
    <s v="USD"/>
    <n v="1259715000"/>
    <n v="1253712916"/>
    <x v="0"/>
    <n v="0"/>
    <b v="0"/>
    <x v="25"/>
    <n v="0"/>
    <x v="121"/>
    <x v="0"/>
    <x v="0"/>
  </r>
  <r>
    <x v="1563"/>
    <x v="1563"/>
    <x v="1561"/>
    <x v="12"/>
    <n v="85"/>
    <x v="1"/>
    <x v="1"/>
    <s v="GBP"/>
    <n v="1394815751"/>
    <n v="1389635351"/>
    <x v="0"/>
    <n v="2"/>
    <b v="0"/>
    <x v="25"/>
    <n v="1.4166666666666665"/>
    <x v="665"/>
    <x v="0"/>
    <x v="0"/>
  </r>
  <r>
    <x v="1564"/>
    <x v="1564"/>
    <x v="1562"/>
    <x v="3"/>
    <n v="10"/>
    <x v="1"/>
    <x v="0"/>
    <s v="USD"/>
    <n v="1432843500"/>
    <n v="1430124509"/>
    <x v="0"/>
    <n v="1"/>
    <b v="0"/>
    <x v="25"/>
    <n v="0.1"/>
    <x v="119"/>
    <x v="0"/>
    <x v="0"/>
  </r>
  <r>
    <x v="1565"/>
    <x v="1565"/>
    <x v="1563"/>
    <x v="23"/>
    <n v="100"/>
    <x v="1"/>
    <x v="0"/>
    <s v="USD"/>
    <n v="1307554261"/>
    <n v="1304962261"/>
    <x v="0"/>
    <n v="1"/>
    <b v="0"/>
    <x v="25"/>
    <n v="2.5"/>
    <x v="101"/>
    <x v="0"/>
    <x v="0"/>
  </r>
  <r>
    <x v="1566"/>
    <x v="1566"/>
    <x v="1564"/>
    <x v="11"/>
    <n v="6375"/>
    <x v="1"/>
    <x v="0"/>
    <s v="USD"/>
    <n v="1469656800"/>
    <n v="1467151204"/>
    <x v="0"/>
    <n v="59"/>
    <b v="0"/>
    <x v="25"/>
    <n v="21.25"/>
    <x v="1137"/>
    <x v="0"/>
    <x v="0"/>
  </r>
  <r>
    <x v="1567"/>
    <x v="1567"/>
    <x v="1565"/>
    <x v="0"/>
    <n v="350"/>
    <x v="1"/>
    <x v="0"/>
    <s v="USD"/>
    <n v="1392595200"/>
    <n v="1391293745"/>
    <x v="0"/>
    <n v="13"/>
    <b v="0"/>
    <x v="25"/>
    <n v="4.117647058823529"/>
    <x v="1138"/>
    <x v="0"/>
    <x v="0"/>
  </r>
  <r>
    <x v="1568"/>
    <x v="1568"/>
    <x v="1566"/>
    <x v="31"/>
    <n v="3410"/>
    <x v="1"/>
    <x v="0"/>
    <s v="USD"/>
    <n v="1419384585"/>
    <n v="1416360585"/>
    <x v="0"/>
    <n v="22"/>
    <b v="0"/>
    <x v="25"/>
    <n v="13.639999999999999"/>
    <x v="1139"/>
    <x v="0"/>
    <x v="0"/>
  </r>
  <r>
    <x v="1569"/>
    <x v="1569"/>
    <x v="1567"/>
    <x v="11"/>
    <n v="0"/>
    <x v="1"/>
    <x v="0"/>
    <s v="USD"/>
    <n v="1369498714"/>
    <n v="1366906714"/>
    <x v="0"/>
    <n v="0"/>
    <b v="0"/>
    <x v="25"/>
    <n v="0"/>
    <x v="121"/>
    <x v="0"/>
    <x v="0"/>
  </r>
  <r>
    <x v="1570"/>
    <x v="1570"/>
    <x v="1568"/>
    <x v="12"/>
    <n v="2484"/>
    <x v="1"/>
    <x v="0"/>
    <s v="USD"/>
    <n v="1460140282"/>
    <n v="1457551882"/>
    <x v="0"/>
    <n v="52"/>
    <b v="0"/>
    <x v="25"/>
    <n v="41.4"/>
    <x v="1140"/>
    <x v="0"/>
    <x v="0"/>
  </r>
  <r>
    <x v="1571"/>
    <x v="1571"/>
    <x v="1569"/>
    <x v="271"/>
    <n v="80"/>
    <x v="1"/>
    <x v="1"/>
    <s v="GBP"/>
    <n v="1434738483"/>
    <n v="1432146483"/>
    <x v="0"/>
    <n v="4"/>
    <b v="0"/>
    <x v="25"/>
    <n v="0.66115702479338845"/>
    <x v="135"/>
    <x v="0"/>
    <x v="0"/>
  </r>
  <r>
    <x v="1572"/>
    <x v="1572"/>
    <x v="1570"/>
    <x v="30"/>
    <n v="125"/>
    <x v="1"/>
    <x v="1"/>
    <s v="GBP"/>
    <n v="1456703940"/>
    <n v="1454546859"/>
    <x v="0"/>
    <n v="3"/>
    <b v="0"/>
    <x v="25"/>
    <n v="5"/>
    <x v="694"/>
    <x v="0"/>
    <x v="0"/>
  </r>
  <r>
    <x v="1573"/>
    <x v="1573"/>
    <x v="1571"/>
    <x v="7"/>
    <n v="223"/>
    <x v="1"/>
    <x v="5"/>
    <s v="CAD"/>
    <n v="1491019140"/>
    <n v="1487548802"/>
    <x v="0"/>
    <n v="3"/>
    <b v="0"/>
    <x v="25"/>
    <n v="2.4777777777777779"/>
    <x v="1141"/>
    <x v="0"/>
    <x v="0"/>
  </r>
  <r>
    <x v="1574"/>
    <x v="1574"/>
    <x v="1572"/>
    <x v="3"/>
    <n v="506"/>
    <x v="1"/>
    <x v="0"/>
    <s v="USD"/>
    <n v="1424211329"/>
    <n v="1421187329"/>
    <x v="0"/>
    <n v="6"/>
    <b v="0"/>
    <x v="25"/>
    <n v="5.0599999999999996"/>
    <x v="1142"/>
    <x v="0"/>
    <x v="0"/>
  </r>
  <r>
    <x v="1575"/>
    <x v="1575"/>
    <x v="1573"/>
    <x v="3"/>
    <n v="2291"/>
    <x v="1"/>
    <x v="0"/>
    <s v="USD"/>
    <n v="1404909296"/>
    <n v="1402317296"/>
    <x v="0"/>
    <n v="35"/>
    <b v="0"/>
    <x v="25"/>
    <n v="22.91"/>
    <x v="1143"/>
    <x v="0"/>
    <x v="0"/>
  </r>
  <r>
    <x v="1576"/>
    <x v="1576"/>
    <x v="1574"/>
    <x v="10"/>
    <n v="650"/>
    <x v="1"/>
    <x v="0"/>
    <s v="USD"/>
    <n v="1435698368"/>
    <n v="1431810368"/>
    <x v="0"/>
    <n v="10"/>
    <b v="0"/>
    <x v="25"/>
    <n v="13"/>
    <x v="178"/>
    <x v="0"/>
    <x v="0"/>
  </r>
  <r>
    <x v="1577"/>
    <x v="1577"/>
    <x v="1575"/>
    <x v="3"/>
    <n v="55"/>
    <x v="1"/>
    <x v="0"/>
    <s v="USD"/>
    <n v="1343161248"/>
    <n v="1337977248"/>
    <x v="0"/>
    <n v="2"/>
    <b v="0"/>
    <x v="25"/>
    <n v="0.54999999999999993"/>
    <x v="446"/>
    <x v="0"/>
    <x v="0"/>
  </r>
  <r>
    <x v="1578"/>
    <x v="1578"/>
    <x v="1576"/>
    <x v="272"/>
    <n v="205"/>
    <x v="1"/>
    <x v="0"/>
    <s v="USD"/>
    <n v="1283392800"/>
    <n v="1281317691"/>
    <x v="0"/>
    <n v="4"/>
    <b v="0"/>
    <x v="25"/>
    <n v="10.806536636794938"/>
    <x v="22"/>
    <x v="0"/>
    <x v="0"/>
  </r>
  <r>
    <x v="1579"/>
    <x v="1579"/>
    <x v="1577"/>
    <x v="273"/>
    <n v="28"/>
    <x v="1"/>
    <x v="0"/>
    <s v="USD"/>
    <n v="1377734091"/>
    <n v="1374882891"/>
    <x v="0"/>
    <n v="2"/>
    <b v="0"/>
    <x v="25"/>
    <n v="0.84008400840084008"/>
    <x v="454"/>
    <x v="0"/>
    <x v="0"/>
  </r>
  <r>
    <x v="1580"/>
    <x v="1580"/>
    <x v="1578"/>
    <x v="257"/>
    <n v="0"/>
    <x v="1"/>
    <x v="0"/>
    <s v="USD"/>
    <n v="1337562726"/>
    <n v="1332378726"/>
    <x v="0"/>
    <n v="0"/>
    <b v="0"/>
    <x v="25"/>
    <n v="0"/>
    <x v="121"/>
    <x v="0"/>
    <x v="0"/>
  </r>
  <r>
    <x v="1581"/>
    <x v="1581"/>
    <x v="1579"/>
    <x v="28"/>
    <n v="5"/>
    <x v="2"/>
    <x v="1"/>
    <s v="GBP"/>
    <n v="1450521990"/>
    <n v="1447757190"/>
    <x v="0"/>
    <n v="1"/>
    <b v="0"/>
    <x v="26"/>
    <n v="0.5"/>
    <x v="144"/>
    <x v="0"/>
    <x v="0"/>
  </r>
  <r>
    <x v="1582"/>
    <x v="1582"/>
    <x v="1580"/>
    <x v="28"/>
    <n v="93"/>
    <x v="2"/>
    <x v="0"/>
    <s v="USD"/>
    <n v="1445894400"/>
    <n v="1440961053"/>
    <x v="0"/>
    <n v="3"/>
    <b v="0"/>
    <x v="26"/>
    <n v="9.3000000000000007"/>
    <x v="1144"/>
    <x v="0"/>
    <x v="0"/>
  </r>
  <r>
    <x v="1583"/>
    <x v="1583"/>
    <x v="1581"/>
    <x v="22"/>
    <n v="15"/>
    <x v="2"/>
    <x v="1"/>
    <s v="GBP"/>
    <n v="1411681391"/>
    <n v="1409089391"/>
    <x v="0"/>
    <n v="1"/>
    <b v="0"/>
    <x v="26"/>
    <n v="7.4999999999999997E-2"/>
    <x v="2"/>
    <x v="0"/>
    <x v="0"/>
  </r>
  <r>
    <x v="1584"/>
    <x v="1584"/>
    <x v="1582"/>
    <x v="38"/>
    <n v="0"/>
    <x v="2"/>
    <x v="0"/>
    <s v="USD"/>
    <n v="1401464101"/>
    <n v="1400600101"/>
    <x v="0"/>
    <n v="0"/>
    <b v="0"/>
    <x v="26"/>
    <n v="0"/>
    <x v="121"/>
    <x v="0"/>
    <x v="0"/>
  </r>
  <r>
    <x v="1585"/>
    <x v="1585"/>
    <x v="1583"/>
    <x v="13"/>
    <n v="1580"/>
    <x v="2"/>
    <x v="5"/>
    <s v="CAD"/>
    <n v="1482663600"/>
    <n v="1480800568"/>
    <x v="0"/>
    <n v="12"/>
    <b v="0"/>
    <x v="26"/>
    <n v="79"/>
    <x v="1145"/>
    <x v="0"/>
    <x v="0"/>
  </r>
  <r>
    <x v="1586"/>
    <x v="1586"/>
    <x v="1584"/>
    <x v="15"/>
    <n v="0"/>
    <x v="2"/>
    <x v="0"/>
    <s v="USD"/>
    <n v="1428197422"/>
    <n v="1425609022"/>
    <x v="0"/>
    <n v="0"/>
    <b v="0"/>
    <x v="26"/>
    <n v="0"/>
    <x v="121"/>
    <x v="0"/>
    <x v="0"/>
  </r>
  <r>
    <x v="1587"/>
    <x v="1587"/>
    <x v="1585"/>
    <x v="51"/>
    <n v="1"/>
    <x v="2"/>
    <x v="0"/>
    <s v="USD"/>
    <n v="1418510965"/>
    <n v="1415918965"/>
    <x v="0"/>
    <n v="1"/>
    <b v="0"/>
    <x v="26"/>
    <n v="1.3333333333333334E-2"/>
    <x v="120"/>
    <x v="0"/>
    <x v="0"/>
  </r>
  <r>
    <x v="1588"/>
    <x v="1588"/>
    <x v="1586"/>
    <x v="274"/>
    <n v="0"/>
    <x v="2"/>
    <x v="0"/>
    <s v="USD"/>
    <n v="1422735120"/>
    <n v="1420091999"/>
    <x v="0"/>
    <n v="0"/>
    <b v="0"/>
    <x v="26"/>
    <n v="0"/>
    <x v="121"/>
    <x v="0"/>
    <x v="0"/>
  </r>
  <r>
    <x v="1589"/>
    <x v="1589"/>
    <x v="1587"/>
    <x v="38"/>
    <n v="0"/>
    <x v="2"/>
    <x v="0"/>
    <s v="USD"/>
    <n v="1444433886"/>
    <n v="1441841886"/>
    <x v="0"/>
    <n v="0"/>
    <b v="0"/>
    <x v="26"/>
    <n v="0"/>
    <x v="121"/>
    <x v="0"/>
    <x v="0"/>
  </r>
  <r>
    <x v="1590"/>
    <x v="1590"/>
    <x v="1588"/>
    <x v="127"/>
    <n v="1020"/>
    <x v="2"/>
    <x v="13"/>
    <s v="EUR"/>
    <n v="1443040464"/>
    <n v="1440448464"/>
    <x v="0"/>
    <n v="2"/>
    <b v="0"/>
    <x v="26"/>
    <n v="1.7000000000000002"/>
    <x v="1146"/>
    <x v="0"/>
    <x v="0"/>
  </r>
  <r>
    <x v="1591"/>
    <x v="1591"/>
    <x v="1589"/>
    <x v="32"/>
    <n v="4092"/>
    <x v="2"/>
    <x v="1"/>
    <s v="GBP"/>
    <n v="1459700741"/>
    <n v="1457112341"/>
    <x v="0"/>
    <n v="92"/>
    <b v="0"/>
    <x v="26"/>
    <n v="29.228571428571428"/>
    <x v="1147"/>
    <x v="0"/>
    <x v="0"/>
  </r>
  <r>
    <x v="1592"/>
    <x v="1592"/>
    <x v="1590"/>
    <x v="251"/>
    <n v="0"/>
    <x v="2"/>
    <x v="0"/>
    <s v="USD"/>
    <n v="1427503485"/>
    <n v="1423619085"/>
    <x v="0"/>
    <n v="0"/>
    <b v="0"/>
    <x v="26"/>
    <n v="0"/>
    <x v="121"/>
    <x v="0"/>
    <x v="0"/>
  </r>
  <r>
    <x v="1593"/>
    <x v="1593"/>
    <x v="1591"/>
    <x v="29"/>
    <n v="3"/>
    <x v="2"/>
    <x v="0"/>
    <s v="USD"/>
    <n v="1425154655"/>
    <n v="1422562655"/>
    <x v="0"/>
    <n v="3"/>
    <b v="0"/>
    <x v="26"/>
    <n v="1.3636363636363637E-2"/>
    <x v="120"/>
    <x v="0"/>
    <x v="0"/>
  </r>
  <r>
    <x v="1594"/>
    <x v="1594"/>
    <x v="1592"/>
    <x v="28"/>
    <n v="205"/>
    <x v="2"/>
    <x v="0"/>
    <s v="USD"/>
    <n v="1463329260"/>
    <n v="1458147982"/>
    <x v="0"/>
    <n v="10"/>
    <b v="0"/>
    <x v="26"/>
    <n v="20.5"/>
    <x v="442"/>
    <x v="0"/>
    <x v="0"/>
  </r>
  <r>
    <x v="1595"/>
    <x v="1595"/>
    <x v="1593"/>
    <x v="57"/>
    <n v="280"/>
    <x v="2"/>
    <x v="0"/>
    <s v="USD"/>
    <n v="1403122380"/>
    <n v="1400634728"/>
    <x v="0"/>
    <n v="7"/>
    <b v="0"/>
    <x v="26"/>
    <n v="0.27999999999999997"/>
    <x v="379"/>
    <x v="0"/>
    <x v="0"/>
  </r>
  <r>
    <x v="1596"/>
    <x v="1596"/>
    <x v="1594"/>
    <x v="53"/>
    <n v="75"/>
    <x v="2"/>
    <x v="1"/>
    <s v="GBP"/>
    <n v="1418469569"/>
    <n v="1414577969"/>
    <x v="0"/>
    <n v="3"/>
    <b v="0"/>
    <x v="26"/>
    <n v="2.3076923076923079"/>
    <x v="384"/>
    <x v="0"/>
    <x v="0"/>
  </r>
  <r>
    <x v="1597"/>
    <x v="1597"/>
    <x v="1595"/>
    <x v="36"/>
    <n v="0"/>
    <x v="2"/>
    <x v="0"/>
    <s v="USD"/>
    <n v="1474360197"/>
    <n v="1471768197"/>
    <x v="0"/>
    <n v="0"/>
    <b v="0"/>
    <x v="26"/>
    <n v="0"/>
    <x v="121"/>
    <x v="0"/>
    <x v="0"/>
  </r>
  <r>
    <x v="1598"/>
    <x v="1598"/>
    <x v="1596"/>
    <x v="134"/>
    <n v="1"/>
    <x v="2"/>
    <x v="0"/>
    <s v="USD"/>
    <n v="1437926458"/>
    <n v="1432742458"/>
    <x v="0"/>
    <n v="1"/>
    <b v="0"/>
    <x v="26"/>
    <n v="0.125"/>
    <x v="120"/>
    <x v="0"/>
    <x v="0"/>
  </r>
  <r>
    <x v="1599"/>
    <x v="1599"/>
    <x v="1597"/>
    <x v="2"/>
    <n v="0"/>
    <x v="2"/>
    <x v="1"/>
    <s v="GBP"/>
    <n v="1460116576"/>
    <n v="1457528176"/>
    <x v="0"/>
    <n v="0"/>
    <b v="0"/>
    <x v="26"/>
    <n v="0"/>
    <x v="121"/>
    <x v="0"/>
    <x v="0"/>
  </r>
  <r>
    <x v="1600"/>
    <x v="1600"/>
    <x v="1598"/>
    <x v="10"/>
    <n v="367"/>
    <x v="2"/>
    <x v="0"/>
    <s v="USD"/>
    <n v="1405401060"/>
    <n v="1401585752"/>
    <x v="0"/>
    <n v="9"/>
    <b v="0"/>
    <x v="26"/>
    <n v="7.3400000000000007"/>
    <x v="1148"/>
    <x v="0"/>
    <x v="0"/>
  </r>
  <r>
    <x v="1601"/>
    <x v="1601"/>
    <x v="1599"/>
    <x v="30"/>
    <n v="2706.23"/>
    <x v="0"/>
    <x v="0"/>
    <s v="USD"/>
    <n v="1304561633"/>
    <n v="1301969633"/>
    <x v="0"/>
    <n v="56"/>
    <b v="1"/>
    <x v="11"/>
    <n v="108.2492"/>
    <x v="1149"/>
    <x v="0"/>
    <x v="0"/>
  </r>
  <r>
    <x v="1602"/>
    <x v="1602"/>
    <x v="1600"/>
    <x v="15"/>
    <n v="1502.5"/>
    <x v="0"/>
    <x v="0"/>
    <s v="USD"/>
    <n v="1318633200"/>
    <n v="1314947317"/>
    <x v="0"/>
    <n v="32"/>
    <b v="1"/>
    <x v="11"/>
    <n v="100.16666666666667"/>
    <x v="1150"/>
    <x v="0"/>
    <x v="0"/>
  </r>
  <r>
    <x v="1603"/>
    <x v="1603"/>
    <x v="1601"/>
    <x v="13"/>
    <n v="2000.66"/>
    <x v="0"/>
    <x v="0"/>
    <s v="USD"/>
    <n v="1327723459"/>
    <n v="1322539459"/>
    <x v="0"/>
    <n v="30"/>
    <b v="1"/>
    <x v="11"/>
    <n v="100.03299999999999"/>
    <x v="1151"/>
    <x v="0"/>
    <x v="0"/>
  </r>
  <r>
    <x v="1604"/>
    <x v="1604"/>
    <x v="1602"/>
    <x v="70"/>
    <n v="3419"/>
    <x v="0"/>
    <x v="0"/>
    <s v="USD"/>
    <n v="1332011835"/>
    <n v="1328559435"/>
    <x v="0"/>
    <n v="70"/>
    <b v="1"/>
    <x v="11"/>
    <n v="122.10714285714286"/>
    <x v="1152"/>
    <x v="0"/>
    <x v="0"/>
  </r>
  <r>
    <x v="1605"/>
    <x v="1605"/>
    <x v="1603"/>
    <x v="12"/>
    <n v="6041.6"/>
    <x v="0"/>
    <x v="0"/>
    <s v="USD"/>
    <n v="1312182000"/>
    <n v="1311380313"/>
    <x v="0"/>
    <n v="44"/>
    <b v="1"/>
    <x v="11"/>
    <n v="100.69333333333334"/>
    <x v="1153"/>
    <x v="0"/>
    <x v="0"/>
  </r>
  <r>
    <x v="1606"/>
    <x v="1606"/>
    <x v="1604"/>
    <x v="6"/>
    <n v="8080.33"/>
    <x v="0"/>
    <x v="0"/>
    <s v="USD"/>
    <n v="1300930838"/>
    <n v="1293158438"/>
    <x v="0"/>
    <n v="92"/>
    <b v="1"/>
    <x v="11"/>
    <n v="101.004125"/>
    <x v="1154"/>
    <x v="0"/>
    <x v="0"/>
  </r>
  <r>
    <x v="1607"/>
    <x v="1607"/>
    <x v="1605"/>
    <x v="3"/>
    <n v="14511"/>
    <x v="0"/>
    <x v="0"/>
    <s v="USD"/>
    <n v="1339701851"/>
    <n v="1337887451"/>
    <x v="0"/>
    <n v="205"/>
    <b v="1"/>
    <x v="11"/>
    <n v="145.11000000000001"/>
    <x v="1155"/>
    <x v="0"/>
    <x v="0"/>
  </r>
  <r>
    <x v="1608"/>
    <x v="1608"/>
    <x v="1606"/>
    <x v="38"/>
    <n v="1215"/>
    <x v="0"/>
    <x v="0"/>
    <s v="USD"/>
    <n v="1388553960"/>
    <n v="1385754986"/>
    <x v="0"/>
    <n v="23"/>
    <b v="1"/>
    <x v="11"/>
    <n v="101.25"/>
    <x v="1156"/>
    <x v="0"/>
    <x v="0"/>
  </r>
  <r>
    <x v="1609"/>
    <x v="1609"/>
    <x v="1607"/>
    <x v="15"/>
    <n v="1775"/>
    <x v="0"/>
    <x v="0"/>
    <s v="USD"/>
    <n v="1320220800"/>
    <n v="1315612909"/>
    <x v="0"/>
    <n v="4"/>
    <b v="1"/>
    <x v="11"/>
    <n v="118.33333333333333"/>
    <x v="1157"/>
    <x v="0"/>
    <x v="0"/>
  </r>
  <r>
    <x v="1610"/>
    <x v="1610"/>
    <x v="1608"/>
    <x v="13"/>
    <n v="5437"/>
    <x v="0"/>
    <x v="0"/>
    <s v="USD"/>
    <n v="1355609510"/>
    <n v="1353017510"/>
    <x v="0"/>
    <n v="112"/>
    <b v="1"/>
    <x v="11"/>
    <n v="271.85000000000002"/>
    <x v="1158"/>
    <x v="0"/>
    <x v="0"/>
  </r>
  <r>
    <x v="1611"/>
    <x v="1611"/>
    <x v="1609"/>
    <x v="134"/>
    <n v="1001"/>
    <x v="0"/>
    <x v="0"/>
    <s v="USD"/>
    <n v="1370390432"/>
    <n v="1368576032"/>
    <x v="0"/>
    <n v="27"/>
    <b v="1"/>
    <x v="11"/>
    <n v="125.125"/>
    <x v="1159"/>
    <x v="0"/>
    <x v="0"/>
  </r>
  <r>
    <x v="1612"/>
    <x v="1612"/>
    <x v="1610"/>
    <x v="2"/>
    <n v="550"/>
    <x v="0"/>
    <x v="0"/>
    <s v="USD"/>
    <n v="1357160384"/>
    <n v="1354568384"/>
    <x v="0"/>
    <n v="11"/>
    <b v="1"/>
    <x v="11"/>
    <n v="110.00000000000001"/>
    <x v="73"/>
    <x v="0"/>
    <x v="0"/>
  </r>
  <r>
    <x v="1613"/>
    <x v="1613"/>
    <x v="1611"/>
    <x v="28"/>
    <n v="1015"/>
    <x v="0"/>
    <x v="0"/>
    <s v="USD"/>
    <n v="1342921202"/>
    <n v="1340329202"/>
    <x v="0"/>
    <n v="26"/>
    <b v="1"/>
    <x v="11"/>
    <n v="101.49999999999999"/>
    <x v="1160"/>
    <x v="0"/>
    <x v="0"/>
  </r>
  <r>
    <x v="1614"/>
    <x v="1614"/>
    <x v="1612"/>
    <x v="10"/>
    <n v="5135"/>
    <x v="0"/>
    <x v="0"/>
    <s v="USD"/>
    <n v="1407085200"/>
    <n v="1401924769"/>
    <x v="0"/>
    <n v="77"/>
    <b v="1"/>
    <x v="11"/>
    <n v="102.69999999999999"/>
    <x v="1161"/>
    <x v="0"/>
    <x v="0"/>
  </r>
  <r>
    <x v="1615"/>
    <x v="1615"/>
    <x v="1613"/>
    <x v="6"/>
    <n v="9130"/>
    <x v="0"/>
    <x v="0"/>
    <s v="USD"/>
    <n v="1323742396"/>
    <n v="1319850796"/>
    <x v="0"/>
    <n v="136"/>
    <b v="1"/>
    <x v="11"/>
    <n v="114.12500000000001"/>
    <x v="1162"/>
    <x v="0"/>
    <x v="0"/>
  </r>
  <r>
    <x v="1616"/>
    <x v="1616"/>
    <x v="1614"/>
    <x v="3"/>
    <n v="10420"/>
    <x v="0"/>
    <x v="0"/>
    <s v="USD"/>
    <n v="1353621600"/>
    <n v="1350061821"/>
    <x v="0"/>
    <n v="157"/>
    <b v="1"/>
    <x v="11"/>
    <n v="104.2"/>
    <x v="1163"/>
    <x v="0"/>
    <x v="0"/>
  </r>
  <r>
    <x v="1617"/>
    <x v="1617"/>
    <x v="1615"/>
    <x v="39"/>
    <n v="10210"/>
    <x v="0"/>
    <x v="0"/>
    <s v="USD"/>
    <n v="1383332400"/>
    <n v="1380470188"/>
    <x v="0"/>
    <n v="158"/>
    <b v="1"/>
    <x v="11"/>
    <n v="145.85714285714286"/>
    <x v="1164"/>
    <x v="0"/>
    <x v="0"/>
  </r>
  <r>
    <x v="1618"/>
    <x v="1618"/>
    <x v="1616"/>
    <x v="15"/>
    <n v="1576"/>
    <x v="0"/>
    <x v="0"/>
    <s v="USD"/>
    <n v="1362757335"/>
    <n v="1359301335"/>
    <x v="0"/>
    <n v="27"/>
    <b v="1"/>
    <x v="11"/>
    <n v="105.06666666666666"/>
    <x v="1165"/>
    <x v="0"/>
    <x v="0"/>
  </r>
  <r>
    <x v="1619"/>
    <x v="1619"/>
    <x v="1617"/>
    <x v="15"/>
    <n v="2000"/>
    <x v="0"/>
    <x v="0"/>
    <s v="USD"/>
    <n v="1410755286"/>
    <n v="1408940886"/>
    <x v="0"/>
    <n v="23"/>
    <b v="1"/>
    <x v="11"/>
    <n v="133.33333333333331"/>
    <x v="1166"/>
    <x v="0"/>
    <x v="0"/>
  </r>
  <r>
    <x v="1620"/>
    <x v="1620"/>
    <x v="1618"/>
    <x v="28"/>
    <n v="1130"/>
    <x v="0"/>
    <x v="0"/>
    <s v="USD"/>
    <n v="1361606940"/>
    <n v="1361002140"/>
    <x v="0"/>
    <n v="17"/>
    <b v="1"/>
    <x v="11"/>
    <n v="112.99999999999999"/>
    <x v="1167"/>
    <x v="0"/>
    <x v="0"/>
  </r>
  <r>
    <x v="1621"/>
    <x v="1621"/>
    <x v="1619"/>
    <x v="10"/>
    <n v="6060"/>
    <x v="0"/>
    <x v="0"/>
    <s v="USD"/>
    <n v="1338177540"/>
    <n v="1333550015"/>
    <x v="0"/>
    <n v="37"/>
    <b v="1"/>
    <x v="11"/>
    <n v="121.2"/>
    <x v="1168"/>
    <x v="0"/>
    <x v="0"/>
  </r>
  <r>
    <x v="1622"/>
    <x v="1622"/>
    <x v="1620"/>
    <x v="275"/>
    <n v="7019"/>
    <x v="0"/>
    <x v="0"/>
    <s v="USD"/>
    <n v="1418803140"/>
    <n v="1415343874"/>
    <x v="0"/>
    <n v="65"/>
    <b v="1"/>
    <x v="11"/>
    <n v="101.72463768115942"/>
    <x v="1169"/>
    <x v="0"/>
    <x v="0"/>
  </r>
  <r>
    <x v="1623"/>
    <x v="1623"/>
    <x v="1621"/>
    <x v="47"/>
    <n v="758"/>
    <x v="0"/>
    <x v="1"/>
    <s v="GBP"/>
    <n v="1377621089"/>
    <n v="1372437089"/>
    <x v="0"/>
    <n v="18"/>
    <b v="1"/>
    <x v="11"/>
    <n v="101.06666666666666"/>
    <x v="1170"/>
    <x v="0"/>
    <x v="0"/>
  </r>
  <r>
    <x v="1624"/>
    <x v="1624"/>
    <x v="1622"/>
    <x v="28"/>
    <n v="1180"/>
    <x v="0"/>
    <x v="0"/>
    <s v="USD"/>
    <n v="1357721335"/>
    <n v="1354265335"/>
    <x v="0"/>
    <n v="25"/>
    <b v="1"/>
    <x v="11"/>
    <n v="118"/>
    <x v="1171"/>
    <x v="0"/>
    <x v="0"/>
  </r>
  <r>
    <x v="1625"/>
    <x v="1625"/>
    <x v="1623"/>
    <x v="51"/>
    <n v="11650"/>
    <x v="0"/>
    <x v="0"/>
    <s v="USD"/>
    <n v="1347382053"/>
    <n v="1344962853"/>
    <x v="0"/>
    <n v="104"/>
    <b v="1"/>
    <x v="11"/>
    <n v="155.33333333333331"/>
    <x v="1172"/>
    <x v="0"/>
    <x v="0"/>
  </r>
  <r>
    <x v="1626"/>
    <x v="1626"/>
    <x v="1624"/>
    <x v="6"/>
    <n v="8095"/>
    <x v="0"/>
    <x v="0"/>
    <s v="USD"/>
    <n v="1385932867"/>
    <n v="1383337267"/>
    <x v="0"/>
    <n v="108"/>
    <b v="1"/>
    <x v="11"/>
    <n v="101.18750000000001"/>
    <x v="1173"/>
    <x v="0"/>
    <x v="0"/>
  </r>
  <r>
    <x v="1627"/>
    <x v="1627"/>
    <x v="1625"/>
    <x v="13"/>
    <n v="2340"/>
    <x v="0"/>
    <x v="0"/>
    <s v="USD"/>
    <n v="1353905940"/>
    <n v="1351011489"/>
    <x v="0"/>
    <n v="38"/>
    <b v="1"/>
    <x v="11"/>
    <n v="117"/>
    <x v="1174"/>
    <x v="0"/>
    <x v="0"/>
  </r>
  <r>
    <x v="1628"/>
    <x v="1628"/>
    <x v="1626"/>
    <x v="23"/>
    <n v="4037"/>
    <x v="0"/>
    <x v="0"/>
    <s v="USD"/>
    <n v="1403026882"/>
    <n v="1400175682"/>
    <x v="0"/>
    <n v="88"/>
    <b v="1"/>
    <x v="11"/>
    <n v="100.925"/>
    <x v="1175"/>
    <x v="0"/>
    <x v="0"/>
  </r>
  <r>
    <x v="1629"/>
    <x v="1629"/>
    <x v="1627"/>
    <x v="12"/>
    <n v="6220"/>
    <x v="0"/>
    <x v="0"/>
    <s v="USD"/>
    <n v="1392929333"/>
    <n v="1389041333"/>
    <x v="0"/>
    <n v="82"/>
    <b v="1"/>
    <x v="11"/>
    <n v="103.66666666666666"/>
    <x v="1176"/>
    <x v="0"/>
    <x v="0"/>
  </r>
  <r>
    <x v="1630"/>
    <x v="1630"/>
    <x v="1628"/>
    <x v="23"/>
    <n v="10610"/>
    <x v="0"/>
    <x v="0"/>
    <s v="USD"/>
    <n v="1330671540"/>
    <n v="1328040375"/>
    <x v="0"/>
    <n v="126"/>
    <b v="1"/>
    <x v="11"/>
    <n v="265.25"/>
    <x v="1177"/>
    <x v="0"/>
    <x v="0"/>
  </r>
  <r>
    <x v="1631"/>
    <x v="1631"/>
    <x v="1629"/>
    <x v="3"/>
    <n v="15591"/>
    <x v="0"/>
    <x v="0"/>
    <s v="USD"/>
    <n v="1350074261"/>
    <n v="1347482261"/>
    <x v="0"/>
    <n v="133"/>
    <b v="1"/>
    <x v="11"/>
    <n v="155.91"/>
    <x v="1178"/>
    <x v="0"/>
    <x v="0"/>
  </r>
  <r>
    <x v="1632"/>
    <x v="1632"/>
    <x v="1630"/>
    <x v="23"/>
    <n v="4065"/>
    <x v="0"/>
    <x v="0"/>
    <s v="USD"/>
    <n v="1316851854"/>
    <n v="1311667854"/>
    <x v="0"/>
    <n v="47"/>
    <b v="1"/>
    <x v="11"/>
    <n v="101.62500000000001"/>
    <x v="1179"/>
    <x v="0"/>
    <x v="0"/>
  </r>
  <r>
    <x v="1633"/>
    <x v="1633"/>
    <x v="1631"/>
    <x v="3"/>
    <n v="10000"/>
    <x v="0"/>
    <x v="0"/>
    <s v="USD"/>
    <n v="1326690000"/>
    <n v="1324329156"/>
    <x v="0"/>
    <n v="58"/>
    <b v="1"/>
    <x v="11"/>
    <n v="100"/>
    <x v="1180"/>
    <x v="0"/>
    <x v="0"/>
  </r>
  <r>
    <x v="1634"/>
    <x v="1634"/>
    <x v="1632"/>
    <x v="13"/>
    <n v="2010"/>
    <x v="0"/>
    <x v="0"/>
    <s v="USD"/>
    <n v="1306994340"/>
    <n v="1303706001"/>
    <x v="0"/>
    <n v="32"/>
    <b v="1"/>
    <x v="11"/>
    <n v="100.49999999999999"/>
    <x v="1181"/>
    <x v="0"/>
    <x v="0"/>
  </r>
  <r>
    <x v="1635"/>
    <x v="1635"/>
    <x v="1633"/>
    <x v="13"/>
    <n v="2506"/>
    <x v="0"/>
    <x v="0"/>
    <s v="USD"/>
    <n v="1468270261"/>
    <n v="1463086261"/>
    <x v="0"/>
    <n v="37"/>
    <b v="1"/>
    <x v="11"/>
    <n v="125.29999999999998"/>
    <x v="1182"/>
    <x v="0"/>
    <x v="0"/>
  </r>
  <r>
    <x v="1636"/>
    <x v="1636"/>
    <x v="1634"/>
    <x v="37"/>
    <n v="4660"/>
    <x v="0"/>
    <x v="0"/>
    <s v="USD"/>
    <n v="1307851200"/>
    <n v="1304129088"/>
    <x v="0"/>
    <n v="87"/>
    <b v="1"/>
    <x v="11"/>
    <n v="103.55555555555556"/>
    <x v="1183"/>
    <x v="0"/>
    <x v="0"/>
  </r>
  <r>
    <x v="1637"/>
    <x v="1637"/>
    <x v="1635"/>
    <x v="2"/>
    <n v="519"/>
    <x v="0"/>
    <x v="0"/>
    <s v="USD"/>
    <n v="1262302740"/>
    <n v="1257444140"/>
    <x v="0"/>
    <n v="15"/>
    <b v="1"/>
    <x v="11"/>
    <n v="103.8"/>
    <x v="1184"/>
    <x v="0"/>
    <x v="0"/>
  </r>
  <r>
    <x v="1638"/>
    <x v="1638"/>
    <x v="1636"/>
    <x v="28"/>
    <n v="1050"/>
    <x v="0"/>
    <x v="0"/>
    <s v="USD"/>
    <n v="1362086700"/>
    <n v="1358180968"/>
    <x v="0"/>
    <n v="27"/>
    <b v="1"/>
    <x v="11"/>
    <n v="105"/>
    <x v="1185"/>
    <x v="0"/>
    <x v="0"/>
  </r>
  <r>
    <x v="1639"/>
    <x v="1639"/>
    <x v="1637"/>
    <x v="40"/>
    <n v="1800"/>
    <x v="0"/>
    <x v="0"/>
    <s v="USD"/>
    <n v="1330789165"/>
    <n v="1328197165"/>
    <x v="0"/>
    <n v="19"/>
    <b v="1"/>
    <x v="11"/>
    <n v="100"/>
    <x v="1186"/>
    <x v="0"/>
    <x v="0"/>
  </r>
  <r>
    <x v="1640"/>
    <x v="1640"/>
    <x v="1638"/>
    <x v="44"/>
    <n v="679.44"/>
    <x v="0"/>
    <x v="0"/>
    <s v="USD"/>
    <n v="1280800740"/>
    <n v="1279603955"/>
    <x v="0"/>
    <n v="17"/>
    <b v="1"/>
    <x v="11"/>
    <n v="169.86"/>
    <x v="1187"/>
    <x v="0"/>
    <x v="0"/>
  </r>
  <r>
    <x v="1641"/>
    <x v="1641"/>
    <x v="1639"/>
    <x v="30"/>
    <n v="2535"/>
    <x v="0"/>
    <x v="0"/>
    <s v="USD"/>
    <n v="1418998744"/>
    <n v="1416406744"/>
    <x v="0"/>
    <n v="26"/>
    <b v="1"/>
    <x v="27"/>
    <n v="101.4"/>
    <x v="1188"/>
    <x v="0"/>
    <x v="0"/>
  </r>
  <r>
    <x v="1642"/>
    <x v="1642"/>
    <x v="1640"/>
    <x v="38"/>
    <n v="1200"/>
    <x v="0"/>
    <x v="0"/>
    <s v="USD"/>
    <n v="1308011727"/>
    <n v="1306283727"/>
    <x v="0"/>
    <n v="28"/>
    <b v="1"/>
    <x v="27"/>
    <n v="100"/>
    <x v="317"/>
    <x v="0"/>
    <x v="0"/>
  </r>
  <r>
    <x v="1643"/>
    <x v="1643"/>
    <x v="1641"/>
    <x v="10"/>
    <n v="6235"/>
    <x v="0"/>
    <x v="0"/>
    <s v="USD"/>
    <n v="1348516012"/>
    <n v="1345924012"/>
    <x v="0"/>
    <n v="37"/>
    <b v="1"/>
    <x v="27"/>
    <n v="124.70000000000002"/>
    <x v="1189"/>
    <x v="0"/>
    <x v="0"/>
  </r>
  <r>
    <x v="1644"/>
    <x v="1644"/>
    <x v="1642"/>
    <x v="3"/>
    <n v="10950"/>
    <x v="0"/>
    <x v="0"/>
    <s v="USD"/>
    <n v="1353551160"/>
    <n v="1348363560"/>
    <x v="0"/>
    <n v="128"/>
    <b v="1"/>
    <x v="27"/>
    <n v="109.5"/>
    <x v="1190"/>
    <x v="0"/>
    <x v="0"/>
  </r>
  <r>
    <x v="1645"/>
    <x v="1645"/>
    <x v="1643"/>
    <x v="10"/>
    <n v="5540"/>
    <x v="0"/>
    <x v="0"/>
    <s v="USD"/>
    <n v="1379515740"/>
    <n v="1378306140"/>
    <x v="0"/>
    <n v="10"/>
    <b v="1"/>
    <x v="27"/>
    <n v="110.80000000000001"/>
    <x v="1191"/>
    <x v="0"/>
    <x v="0"/>
  </r>
  <r>
    <x v="1646"/>
    <x v="1646"/>
    <x v="1644"/>
    <x v="13"/>
    <n v="2204"/>
    <x v="0"/>
    <x v="1"/>
    <s v="GBP"/>
    <n v="1408039860"/>
    <n v="1405248503"/>
    <x v="0"/>
    <n v="83"/>
    <b v="1"/>
    <x v="27"/>
    <n v="110.2"/>
    <x v="1192"/>
    <x v="0"/>
    <x v="0"/>
  </r>
  <r>
    <x v="1647"/>
    <x v="1647"/>
    <x v="1645"/>
    <x v="10"/>
    <n v="5236"/>
    <x v="0"/>
    <x v="0"/>
    <s v="USD"/>
    <n v="1339235377"/>
    <n v="1336643377"/>
    <x v="0"/>
    <n v="46"/>
    <b v="1"/>
    <x v="27"/>
    <n v="104.71999999999998"/>
    <x v="1193"/>
    <x v="0"/>
    <x v="0"/>
  </r>
  <r>
    <x v="1648"/>
    <x v="1648"/>
    <x v="1646"/>
    <x v="98"/>
    <n v="2881"/>
    <x v="0"/>
    <x v="0"/>
    <s v="USD"/>
    <n v="1300636482"/>
    <n v="1298048082"/>
    <x v="0"/>
    <n v="90"/>
    <b v="1"/>
    <x v="27"/>
    <n v="125.26086956521738"/>
    <x v="1194"/>
    <x v="0"/>
    <x v="0"/>
  </r>
  <r>
    <x v="1649"/>
    <x v="1649"/>
    <x v="1647"/>
    <x v="276"/>
    <n v="3822.33"/>
    <x v="0"/>
    <x v="0"/>
    <s v="USD"/>
    <n v="1400862355"/>
    <n v="1396974355"/>
    <x v="0"/>
    <n v="81"/>
    <b v="1"/>
    <x v="27"/>
    <n v="100.58763157894737"/>
    <x v="1195"/>
    <x v="0"/>
    <x v="0"/>
  </r>
  <r>
    <x v="1650"/>
    <x v="1650"/>
    <x v="1648"/>
    <x v="13"/>
    <n v="2831"/>
    <x v="0"/>
    <x v="0"/>
    <s v="USD"/>
    <n v="1381314437"/>
    <n v="1378722437"/>
    <x v="0"/>
    <n v="32"/>
    <b v="1"/>
    <x v="27"/>
    <n v="141.55000000000001"/>
    <x v="1196"/>
    <x v="0"/>
    <x v="0"/>
  </r>
  <r>
    <x v="1651"/>
    <x v="1651"/>
    <x v="1649"/>
    <x v="13"/>
    <n v="2015"/>
    <x v="0"/>
    <x v="0"/>
    <s v="USD"/>
    <n v="1303801140"/>
    <n v="1300916220"/>
    <x v="0"/>
    <n v="20"/>
    <b v="1"/>
    <x v="27"/>
    <n v="100.75"/>
    <x v="1197"/>
    <x v="0"/>
    <x v="0"/>
  </r>
  <r>
    <x v="1652"/>
    <x v="1652"/>
    <x v="1650"/>
    <x v="37"/>
    <n v="4530"/>
    <x v="0"/>
    <x v="0"/>
    <s v="USD"/>
    <n v="1385297393"/>
    <n v="1382701793"/>
    <x v="0"/>
    <n v="70"/>
    <b v="1"/>
    <x v="27"/>
    <n v="100.66666666666666"/>
    <x v="1198"/>
    <x v="0"/>
    <x v="0"/>
  </r>
  <r>
    <x v="1653"/>
    <x v="1653"/>
    <x v="1651"/>
    <x v="10"/>
    <n v="8711.52"/>
    <x v="0"/>
    <x v="0"/>
    <s v="USD"/>
    <n v="1303675296"/>
    <n v="1300996896"/>
    <x v="0"/>
    <n v="168"/>
    <b v="1"/>
    <x v="27"/>
    <n v="174.2304"/>
    <x v="1199"/>
    <x v="0"/>
    <x v="0"/>
  </r>
  <r>
    <x v="1654"/>
    <x v="1654"/>
    <x v="1652"/>
    <x v="184"/>
    <n v="1319"/>
    <x v="0"/>
    <x v="0"/>
    <s v="USD"/>
    <n v="1334784160"/>
    <n v="1332192160"/>
    <x v="0"/>
    <n v="34"/>
    <b v="1"/>
    <x v="27"/>
    <n v="119.90909090909089"/>
    <x v="1200"/>
    <x v="0"/>
    <x v="0"/>
  </r>
  <r>
    <x v="1655"/>
    <x v="1655"/>
    <x v="1653"/>
    <x v="15"/>
    <n v="2143"/>
    <x v="0"/>
    <x v="0"/>
    <s v="USD"/>
    <n v="1333648820"/>
    <n v="1331060420"/>
    <x v="0"/>
    <n v="48"/>
    <b v="1"/>
    <x v="27"/>
    <n v="142.86666666666667"/>
    <x v="1201"/>
    <x v="0"/>
    <x v="0"/>
  </r>
  <r>
    <x v="1656"/>
    <x v="1656"/>
    <x v="1654"/>
    <x v="51"/>
    <n v="7525.12"/>
    <x v="0"/>
    <x v="0"/>
    <s v="USD"/>
    <n v="1355437052"/>
    <n v="1352845052"/>
    <x v="0"/>
    <n v="48"/>
    <b v="1"/>
    <x v="27"/>
    <n v="100.33493333333334"/>
    <x v="1202"/>
    <x v="0"/>
    <x v="0"/>
  </r>
  <r>
    <x v="1657"/>
    <x v="1657"/>
    <x v="1655"/>
    <x v="31"/>
    <n v="26233.45"/>
    <x v="0"/>
    <x v="0"/>
    <s v="USD"/>
    <n v="1337885168"/>
    <n v="1335293168"/>
    <x v="0"/>
    <n v="221"/>
    <b v="1"/>
    <x v="27"/>
    <n v="104.93380000000001"/>
    <x v="1203"/>
    <x v="0"/>
    <x v="0"/>
  </r>
  <r>
    <x v="1658"/>
    <x v="1658"/>
    <x v="1656"/>
    <x v="12"/>
    <n v="7934"/>
    <x v="0"/>
    <x v="0"/>
    <s v="USD"/>
    <n v="1355840400"/>
    <n v="1352524767"/>
    <x v="0"/>
    <n v="107"/>
    <b v="1"/>
    <x v="27"/>
    <n v="132.23333333333335"/>
    <x v="1204"/>
    <x v="0"/>
    <x v="0"/>
  </r>
  <r>
    <x v="1659"/>
    <x v="1659"/>
    <x v="1657"/>
    <x v="2"/>
    <n v="564"/>
    <x v="0"/>
    <x v="1"/>
    <s v="GBP"/>
    <n v="1387281600"/>
    <n v="1384811721"/>
    <x v="0"/>
    <n v="45"/>
    <b v="1"/>
    <x v="27"/>
    <n v="112.79999999999998"/>
    <x v="1205"/>
    <x v="0"/>
    <x v="0"/>
  </r>
  <r>
    <x v="1660"/>
    <x v="1660"/>
    <x v="1658"/>
    <x v="277"/>
    <n v="1003"/>
    <x v="0"/>
    <x v="13"/>
    <s v="EUR"/>
    <n v="1462053540"/>
    <n v="1459355950"/>
    <x v="0"/>
    <n v="36"/>
    <b v="1"/>
    <x v="27"/>
    <n v="1253.75"/>
    <x v="1206"/>
    <x v="0"/>
    <x v="0"/>
  </r>
  <r>
    <x v="1661"/>
    <x v="1661"/>
    <x v="1659"/>
    <x v="278"/>
    <n v="8098"/>
    <x v="0"/>
    <x v="15"/>
    <s v="EUR"/>
    <n v="1453064400"/>
    <n v="1449359831"/>
    <x v="0"/>
    <n v="101"/>
    <b v="1"/>
    <x v="27"/>
    <n v="102.50632911392405"/>
    <x v="1207"/>
    <x v="0"/>
    <x v="0"/>
  </r>
  <r>
    <x v="1662"/>
    <x v="1662"/>
    <x v="1660"/>
    <x v="6"/>
    <n v="8211"/>
    <x v="0"/>
    <x v="0"/>
    <s v="USD"/>
    <n v="1325310336"/>
    <n v="1320122736"/>
    <x v="0"/>
    <n v="62"/>
    <b v="1"/>
    <x v="27"/>
    <n v="102.6375"/>
    <x v="1208"/>
    <x v="0"/>
    <x v="0"/>
  </r>
  <r>
    <x v="1663"/>
    <x v="1663"/>
    <x v="1661"/>
    <x v="28"/>
    <n v="1080"/>
    <x v="0"/>
    <x v="0"/>
    <s v="USD"/>
    <n v="1422750707"/>
    <n v="1420158707"/>
    <x v="0"/>
    <n v="32"/>
    <b v="1"/>
    <x v="27"/>
    <n v="108"/>
    <x v="1209"/>
    <x v="0"/>
    <x v="0"/>
  </r>
  <r>
    <x v="1664"/>
    <x v="1664"/>
    <x v="1662"/>
    <x v="30"/>
    <n v="3060.22"/>
    <x v="0"/>
    <x v="0"/>
    <s v="USD"/>
    <n v="1331870340"/>
    <n v="1328033818"/>
    <x v="0"/>
    <n v="89"/>
    <b v="1"/>
    <x v="27"/>
    <n v="122.40879999999999"/>
    <x v="1210"/>
    <x v="0"/>
    <x v="0"/>
  </r>
  <r>
    <x v="1665"/>
    <x v="1665"/>
    <x v="1663"/>
    <x v="8"/>
    <n v="4181"/>
    <x v="0"/>
    <x v="0"/>
    <s v="USD"/>
    <n v="1298343600"/>
    <n v="1295624113"/>
    <x v="0"/>
    <n v="93"/>
    <b v="1"/>
    <x v="27"/>
    <n v="119.45714285714286"/>
    <x v="1211"/>
    <x v="0"/>
    <x v="0"/>
  </r>
  <r>
    <x v="1666"/>
    <x v="1666"/>
    <x v="1664"/>
    <x v="30"/>
    <n v="4022"/>
    <x v="0"/>
    <x v="0"/>
    <s v="USD"/>
    <n v="1364447073"/>
    <n v="1361858673"/>
    <x v="0"/>
    <n v="98"/>
    <b v="1"/>
    <x v="27"/>
    <n v="160.88"/>
    <x v="1212"/>
    <x v="0"/>
    <x v="0"/>
  </r>
  <r>
    <x v="1667"/>
    <x v="1667"/>
    <x v="1665"/>
    <x v="104"/>
    <n v="4313"/>
    <x v="0"/>
    <x v="0"/>
    <s v="USD"/>
    <n v="1394521140"/>
    <n v="1392169298"/>
    <x v="0"/>
    <n v="82"/>
    <b v="1"/>
    <x v="27"/>
    <n v="126.85294117647059"/>
    <x v="1213"/>
    <x v="0"/>
    <x v="0"/>
  </r>
  <r>
    <x v="1668"/>
    <x v="1668"/>
    <x v="1666"/>
    <x v="6"/>
    <n v="8211"/>
    <x v="0"/>
    <x v="0"/>
    <s v="USD"/>
    <n v="1322454939"/>
    <n v="1319859339"/>
    <x v="0"/>
    <n v="116"/>
    <b v="1"/>
    <x v="27"/>
    <n v="102.6375"/>
    <x v="1214"/>
    <x v="0"/>
    <x v="0"/>
  </r>
  <r>
    <x v="1669"/>
    <x v="1669"/>
    <x v="1667"/>
    <x v="13"/>
    <n v="2795"/>
    <x v="0"/>
    <x v="0"/>
    <s v="USD"/>
    <n v="1464729276"/>
    <n v="1459545276"/>
    <x v="0"/>
    <n v="52"/>
    <b v="1"/>
    <x v="27"/>
    <n v="139.75"/>
    <x v="404"/>
    <x v="0"/>
    <x v="0"/>
  </r>
  <r>
    <x v="1670"/>
    <x v="1670"/>
    <x v="1668"/>
    <x v="28"/>
    <n v="1026"/>
    <x v="0"/>
    <x v="0"/>
    <s v="USD"/>
    <n v="1278302400"/>
    <n v="1273961999"/>
    <x v="0"/>
    <n v="23"/>
    <b v="1"/>
    <x v="27"/>
    <n v="102.60000000000001"/>
    <x v="1215"/>
    <x v="0"/>
    <x v="0"/>
  </r>
  <r>
    <x v="1671"/>
    <x v="1671"/>
    <x v="1669"/>
    <x v="13"/>
    <n v="2013.47"/>
    <x v="0"/>
    <x v="0"/>
    <s v="USD"/>
    <n v="1470056614"/>
    <n v="1467464614"/>
    <x v="0"/>
    <n v="77"/>
    <b v="1"/>
    <x v="27"/>
    <n v="100.67349999999999"/>
    <x v="1216"/>
    <x v="0"/>
    <x v="0"/>
  </r>
  <r>
    <x v="1672"/>
    <x v="1672"/>
    <x v="1670"/>
    <x v="180"/>
    <n v="1920"/>
    <x v="0"/>
    <x v="0"/>
    <s v="USD"/>
    <n v="1338824730"/>
    <n v="1336232730"/>
    <x v="0"/>
    <n v="49"/>
    <b v="1"/>
    <x v="27"/>
    <n v="112.94117647058823"/>
    <x v="1217"/>
    <x v="0"/>
    <x v="0"/>
  </r>
  <r>
    <x v="1673"/>
    <x v="1673"/>
    <x v="1671"/>
    <x v="190"/>
    <n v="2690"/>
    <x v="0"/>
    <x v="0"/>
    <s v="USD"/>
    <n v="1425675892"/>
    <n v="1423083892"/>
    <x v="0"/>
    <n v="59"/>
    <b v="1"/>
    <x v="27"/>
    <n v="128.09523809523807"/>
    <x v="1218"/>
    <x v="0"/>
    <x v="0"/>
  </r>
  <r>
    <x v="1674"/>
    <x v="1674"/>
    <x v="1672"/>
    <x v="10"/>
    <n v="10085"/>
    <x v="0"/>
    <x v="0"/>
    <s v="USD"/>
    <n v="1471503540"/>
    <n v="1468852306"/>
    <x v="0"/>
    <n v="113"/>
    <b v="1"/>
    <x v="27"/>
    <n v="201.7"/>
    <x v="1219"/>
    <x v="0"/>
    <x v="0"/>
  </r>
  <r>
    <x v="1675"/>
    <x v="1675"/>
    <x v="1673"/>
    <x v="28"/>
    <n v="1374.16"/>
    <x v="0"/>
    <x v="0"/>
    <s v="USD"/>
    <n v="1318802580"/>
    <n v="1316194540"/>
    <x v="0"/>
    <n v="34"/>
    <b v="1"/>
    <x v="27"/>
    <n v="137.416"/>
    <x v="1220"/>
    <x v="0"/>
    <x v="0"/>
  </r>
  <r>
    <x v="1676"/>
    <x v="1676"/>
    <x v="1674"/>
    <x v="9"/>
    <n v="3460"/>
    <x v="0"/>
    <x v="0"/>
    <s v="USD"/>
    <n v="1334980740"/>
    <n v="1330968347"/>
    <x v="0"/>
    <n v="42"/>
    <b v="1"/>
    <x v="27"/>
    <n v="115.33333333333333"/>
    <x v="1221"/>
    <x v="0"/>
    <x v="0"/>
  </r>
  <r>
    <x v="1677"/>
    <x v="1677"/>
    <x v="1675"/>
    <x v="12"/>
    <n v="6700"/>
    <x v="0"/>
    <x v="3"/>
    <s v="EUR"/>
    <n v="1460786340"/>
    <n v="1455615976"/>
    <x v="0"/>
    <n v="42"/>
    <b v="1"/>
    <x v="27"/>
    <n v="111.66666666666667"/>
    <x v="1222"/>
    <x v="0"/>
    <x v="0"/>
  </r>
  <r>
    <x v="1678"/>
    <x v="1678"/>
    <x v="1676"/>
    <x v="15"/>
    <n v="1776"/>
    <x v="0"/>
    <x v="0"/>
    <s v="USD"/>
    <n v="1391718671"/>
    <n v="1390509071"/>
    <x v="0"/>
    <n v="49"/>
    <b v="1"/>
    <x v="27"/>
    <n v="118.39999999999999"/>
    <x v="1223"/>
    <x v="0"/>
    <x v="0"/>
  </r>
  <r>
    <x v="1679"/>
    <x v="1679"/>
    <x v="1677"/>
    <x v="13"/>
    <n v="3500"/>
    <x v="0"/>
    <x v="0"/>
    <s v="USD"/>
    <n v="1311298745"/>
    <n v="1309311545"/>
    <x v="0"/>
    <n v="56"/>
    <b v="1"/>
    <x v="27"/>
    <n v="175"/>
    <x v="372"/>
    <x v="0"/>
    <x v="0"/>
  </r>
  <r>
    <x v="1680"/>
    <x v="1680"/>
    <x v="1678"/>
    <x v="28"/>
    <n v="1175"/>
    <x v="0"/>
    <x v="0"/>
    <s v="USD"/>
    <n v="1405188667"/>
    <n v="1402596667"/>
    <x v="0"/>
    <n v="25"/>
    <b v="1"/>
    <x v="27"/>
    <n v="117.5"/>
    <x v="1224"/>
    <x v="0"/>
    <x v="0"/>
  </r>
  <r>
    <x v="1681"/>
    <x v="1681"/>
    <x v="1679"/>
    <x v="99"/>
    <n v="65924.38"/>
    <x v="3"/>
    <x v="0"/>
    <s v="USD"/>
    <n v="1490752800"/>
    <n v="1486522484"/>
    <x v="0"/>
    <n v="884"/>
    <b v="0"/>
    <x v="28"/>
    <n v="101.42212307692309"/>
    <x v="1225"/>
    <x v="0"/>
    <x v="0"/>
  </r>
  <r>
    <x v="1682"/>
    <x v="1682"/>
    <x v="1680"/>
    <x v="12"/>
    <n v="0"/>
    <x v="3"/>
    <x v="0"/>
    <s v="USD"/>
    <n v="1492142860"/>
    <n v="1486962460"/>
    <x v="0"/>
    <n v="0"/>
    <b v="0"/>
    <x v="28"/>
    <n v="0"/>
    <x v="121"/>
    <x v="0"/>
    <x v="0"/>
  </r>
  <r>
    <x v="1683"/>
    <x v="1683"/>
    <x v="1681"/>
    <x v="8"/>
    <n v="760"/>
    <x v="3"/>
    <x v="6"/>
    <s v="EUR"/>
    <n v="1491590738"/>
    <n v="1489517138"/>
    <x v="0"/>
    <n v="10"/>
    <b v="0"/>
    <x v="28"/>
    <n v="21.714285714285715"/>
    <x v="1226"/>
    <x v="0"/>
    <x v="0"/>
  </r>
  <r>
    <x v="1684"/>
    <x v="1684"/>
    <x v="1682"/>
    <x v="6"/>
    <n v="8730"/>
    <x v="3"/>
    <x v="0"/>
    <s v="USD"/>
    <n v="1489775641"/>
    <n v="1487360041"/>
    <x v="0"/>
    <n v="101"/>
    <b v="0"/>
    <x v="28"/>
    <n v="109.125"/>
    <x v="1227"/>
    <x v="0"/>
    <x v="0"/>
  </r>
  <r>
    <x v="1685"/>
    <x v="1685"/>
    <x v="1683"/>
    <x v="18"/>
    <n v="360"/>
    <x v="3"/>
    <x v="0"/>
    <s v="USD"/>
    <n v="1490331623"/>
    <n v="1487743223"/>
    <x v="0"/>
    <n v="15"/>
    <b v="0"/>
    <x v="28"/>
    <n v="102.85714285714285"/>
    <x v="1228"/>
    <x v="0"/>
    <x v="0"/>
  </r>
  <r>
    <x v="1686"/>
    <x v="1686"/>
    <x v="1684"/>
    <x v="10"/>
    <n v="18"/>
    <x v="3"/>
    <x v="5"/>
    <s v="CAD"/>
    <n v="1493320519"/>
    <n v="1488140119"/>
    <x v="0"/>
    <n v="1"/>
    <b v="0"/>
    <x v="28"/>
    <n v="0.36"/>
    <x v="666"/>
    <x v="0"/>
    <x v="0"/>
  </r>
  <r>
    <x v="1687"/>
    <x v="1687"/>
    <x v="1685"/>
    <x v="3"/>
    <n v="3125"/>
    <x v="3"/>
    <x v="0"/>
    <s v="USD"/>
    <n v="1491855300"/>
    <n v="1488935245"/>
    <x v="0"/>
    <n v="39"/>
    <b v="0"/>
    <x v="28"/>
    <n v="31.25"/>
    <x v="1229"/>
    <x v="0"/>
    <x v="0"/>
  </r>
  <r>
    <x v="1688"/>
    <x v="1688"/>
    <x v="1686"/>
    <x v="23"/>
    <n v="1772"/>
    <x v="3"/>
    <x v="0"/>
    <s v="USD"/>
    <n v="1491738594"/>
    <n v="1489150194"/>
    <x v="0"/>
    <n v="7"/>
    <b v="0"/>
    <x v="28"/>
    <n v="44.3"/>
    <x v="1230"/>
    <x v="0"/>
    <x v="0"/>
  </r>
  <r>
    <x v="1689"/>
    <x v="1689"/>
    <x v="1687"/>
    <x v="262"/>
    <n v="2400"/>
    <x v="3"/>
    <x v="0"/>
    <s v="USD"/>
    <n v="1489700230"/>
    <n v="1487111830"/>
    <x v="0"/>
    <n v="14"/>
    <b v="0"/>
    <x v="28"/>
    <n v="100"/>
    <x v="1231"/>
    <x v="0"/>
    <x v="0"/>
  </r>
  <r>
    <x v="1690"/>
    <x v="1690"/>
    <x v="1688"/>
    <x v="30"/>
    <n v="635"/>
    <x v="3"/>
    <x v="0"/>
    <s v="USD"/>
    <n v="1491470442"/>
    <n v="1488882042"/>
    <x v="0"/>
    <n v="11"/>
    <b v="0"/>
    <x v="28"/>
    <n v="25.4"/>
    <x v="1232"/>
    <x v="0"/>
    <x v="0"/>
  </r>
  <r>
    <x v="1691"/>
    <x v="1691"/>
    <x v="1689"/>
    <x v="11"/>
    <n v="10042"/>
    <x v="3"/>
    <x v="0"/>
    <s v="USD"/>
    <n v="1491181200"/>
    <n v="1488387008"/>
    <x v="0"/>
    <n v="38"/>
    <b v="0"/>
    <x v="28"/>
    <n v="33.473333333333329"/>
    <x v="1233"/>
    <x v="0"/>
    <x v="0"/>
  </r>
  <r>
    <x v="1692"/>
    <x v="1692"/>
    <x v="1690"/>
    <x v="10"/>
    <n v="2390"/>
    <x v="3"/>
    <x v="0"/>
    <s v="USD"/>
    <n v="1490572740"/>
    <n v="1487734667"/>
    <x v="0"/>
    <n v="15"/>
    <b v="0"/>
    <x v="28"/>
    <n v="47.8"/>
    <x v="1234"/>
    <x v="0"/>
    <x v="0"/>
  </r>
  <r>
    <x v="1693"/>
    <x v="1693"/>
    <x v="1691"/>
    <x v="9"/>
    <n v="280"/>
    <x v="3"/>
    <x v="1"/>
    <s v="GBP"/>
    <n v="1491768000"/>
    <n v="1489097112"/>
    <x v="0"/>
    <n v="8"/>
    <b v="0"/>
    <x v="28"/>
    <n v="9.3333333333333339"/>
    <x v="436"/>
    <x v="0"/>
    <x v="0"/>
  </r>
  <r>
    <x v="1694"/>
    <x v="1694"/>
    <x v="1692"/>
    <x v="3"/>
    <n v="5"/>
    <x v="3"/>
    <x v="0"/>
    <s v="USD"/>
    <n v="1490589360"/>
    <n v="1488038674"/>
    <x v="0"/>
    <n v="1"/>
    <b v="0"/>
    <x v="28"/>
    <n v="0.05"/>
    <x v="144"/>
    <x v="0"/>
    <x v="0"/>
  </r>
  <r>
    <x v="1695"/>
    <x v="1695"/>
    <x v="1693"/>
    <x v="14"/>
    <n v="1405"/>
    <x v="3"/>
    <x v="0"/>
    <s v="USD"/>
    <n v="1491786000"/>
    <n v="1488847514"/>
    <x v="0"/>
    <n v="23"/>
    <b v="0"/>
    <x v="28"/>
    <n v="11.708333333333334"/>
    <x v="1235"/>
    <x v="0"/>
    <x v="0"/>
  </r>
  <r>
    <x v="1696"/>
    <x v="1696"/>
    <x v="1694"/>
    <x v="82"/>
    <n v="0"/>
    <x v="3"/>
    <x v="0"/>
    <s v="USD"/>
    <n v="1491007211"/>
    <n v="1488418811"/>
    <x v="0"/>
    <n v="0"/>
    <b v="0"/>
    <x v="28"/>
    <n v="0"/>
    <x v="121"/>
    <x v="0"/>
    <x v="0"/>
  </r>
  <r>
    <x v="1697"/>
    <x v="1697"/>
    <x v="1695"/>
    <x v="78"/>
    <n v="2526"/>
    <x v="3"/>
    <x v="0"/>
    <s v="USD"/>
    <n v="1491781648"/>
    <n v="1489193248"/>
    <x v="0"/>
    <n v="22"/>
    <b v="0"/>
    <x v="28"/>
    <n v="20.208000000000002"/>
    <x v="1236"/>
    <x v="0"/>
    <x v="0"/>
  </r>
  <r>
    <x v="1698"/>
    <x v="1698"/>
    <x v="1696"/>
    <x v="152"/>
    <n v="0"/>
    <x v="3"/>
    <x v="0"/>
    <s v="USD"/>
    <n v="1490499180"/>
    <n v="1488430760"/>
    <x v="0"/>
    <n v="0"/>
    <b v="0"/>
    <x v="28"/>
    <n v="0"/>
    <x v="121"/>
    <x v="0"/>
    <x v="0"/>
  </r>
  <r>
    <x v="1699"/>
    <x v="1699"/>
    <x v="1697"/>
    <x v="279"/>
    <n v="216"/>
    <x v="3"/>
    <x v="0"/>
    <s v="USD"/>
    <n v="1491943445"/>
    <n v="1489351445"/>
    <x v="0"/>
    <n v="4"/>
    <b v="0"/>
    <x v="28"/>
    <n v="4.2311459353574925"/>
    <x v="1237"/>
    <x v="0"/>
    <x v="0"/>
  </r>
  <r>
    <x v="1700"/>
    <x v="1700"/>
    <x v="1698"/>
    <x v="22"/>
    <n v="5212"/>
    <x v="3"/>
    <x v="0"/>
    <s v="USD"/>
    <n v="1491019200"/>
    <n v="1488418990"/>
    <x v="0"/>
    <n v="79"/>
    <b v="0"/>
    <x v="28"/>
    <n v="26.06"/>
    <x v="1238"/>
    <x v="0"/>
    <x v="0"/>
  </r>
  <r>
    <x v="1701"/>
    <x v="1701"/>
    <x v="1699"/>
    <x v="280"/>
    <n v="10"/>
    <x v="2"/>
    <x v="0"/>
    <s v="USD"/>
    <n v="1421337405"/>
    <n v="1418745405"/>
    <x v="0"/>
    <n v="2"/>
    <b v="0"/>
    <x v="28"/>
    <n v="0.19801980198019803"/>
    <x v="144"/>
    <x v="0"/>
    <x v="0"/>
  </r>
  <r>
    <x v="1702"/>
    <x v="1702"/>
    <x v="1700"/>
    <x v="281"/>
    <n v="1"/>
    <x v="2"/>
    <x v="0"/>
    <s v="USD"/>
    <n v="1427745150"/>
    <n v="1425156750"/>
    <x v="0"/>
    <n v="1"/>
    <b v="0"/>
    <x v="28"/>
    <n v="6.0606060606060606E-3"/>
    <x v="120"/>
    <x v="0"/>
    <x v="0"/>
  </r>
  <r>
    <x v="1703"/>
    <x v="1703"/>
    <x v="1701"/>
    <x v="10"/>
    <n v="51"/>
    <x v="2"/>
    <x v="0"/>
    <s v="USD"/>
    <n v="1441003537"/>
    <n v="1435819537"/>
    <x v="0"/>
    <n v="2"/>
    <b v="0"/>
    <x v="28"/>
    <n v="1.02"/>
    <x v="157"/>
    <x v="0"/>
    <x v="0"/>
  </r>
  <r>
    <x v="1704"/>
    <x v="1704"/>
    <x v="1702"/>
    <x v="13"/>
    <n v="1302"/>
    <x v="2"/>
    <x v="0"/>
    <s v="USD"/>
    <n v="1424056873"/>
    <n v="1421464873"/>
    <x v="0"/>
    <n v="11"/>
    <b v="0"/>
    <x v="28"/>
    <n v="65.100000000000009"/>
    <x v="1239"/>
    <x v="0"/>
    <x v="0"/>
  </r>
  <r>
    <x v="1705"/>
    <x v="1705"/>
    <x v="1703"/>
    <x v="13"/>
    <n v="0"/>
    <x v="2"/>
    <x v="0"/>
    <s v="USD"/>
    <n v="1441814400"/>
    <n v="1440807846"/>
    <x v="0"/>
    <n v="0"/>
    <b v="0"/>
    <x v="28"/>
    <n v="0"/>
    <x v="121"/>
    <x v="0"/>
    <x v="0"/>
  </r>
  <r>
    <x v="1706"/>
    <x v="1706"/>
    <x v="1704"/>
    <x v="62"/>
    <n v="0"/>
    <x v="2"/>
    <x v="12"/>
    <s v="EUR"/>
    <n v="1440314472"/>
    <n v="1435130472"/>
    <x v="0"/>
    <n v="0"/>
    <b v="0"/>
    <x v="28"/>
    <n v="0"/>
    <x v="121"/>
    <x v="0"/>
    <x v="0"/>
  </r>
  <r>
    <x v="1707"/>
    <x v="1707"/>
    <x v="1705"/>
    <x v="10"/>
    <n v="487"/>
    <x v="2"/>
    <x v="0"/>
    <s v="USD"/>
    <n v="1459181895"/>
    <n v="1456593495"/>
    <x v="0"/>
    <n v="9"/>
    <b v="0"/>
    <x v="28"/>
    <n v="9.74"/>
    <x v="1240"/>
    <x v="0"/>
    <x v="0"/>
  </r>
  <r>
    <x v="1708"/>
    <x v="1708"/>
    <x v="1706"/>
    <x v="39"/>
    <n v="0"/>
    <x v="2"/>
    <x v="0"/>
    <s v="USD"/>
    <n v="1462135706"/>
    <n v="1458679706"/>
    <x v="0"/>
    <n v="0"/>
    <b v="0"/>
    <x v="28"/>
    <n v="0"/>
    <x v="121"/>
    <x v="0"/>
    <x v="0"/>
  </r>
  <r>
    <x v="1709"/>
    <x v="1709"/>
    <x v="1707"/>
    <x v="257"/>
    <n v="85"/>
    <x v="2"/>
    <x v="0"/>
    <s v="USD"/>
    <n v="1409513940"/>
    <n v="1405949514"/>
    <x v="0"/>
    <n v="4"/>
    <b v="0"/>
    <x v="28"/>
    <n v="4.8571428571428568"/>
    <x v="1241"/>
    <x v="0"/>
    <x v="0"/>
  </r>
  <r>
    <x v="1710"/>
    <x v="1710"/>
    <x v="1708"/>
    <x v="10"/>
    <n v="34"/>
    <x v="2"/>
    <x v="12"/>
    <s v="EUR"/>
    <n v="1453122000"/>
    <n v="1449151888"/>
    <x v="0"/>
    <n v="1"/>
    <b v="0"/>
    <x v="28"/>
    <n v="0.67999999999999994"/>
    <x v="447"/>
    <x v="0"/>
    <x v="0"/>
  </r>
  <r>
    <x v="1711"/>
    <x v="1711"/>
    <x v="1709"/>
    <x v="3"/>
    <n v="1050"/>
    <x v="2"/>
    <x v="0"/>
    <s v="USD"/>
    <n v="1409585434"/>
    <n v="1406907034"/>
    <x v="0"/>
    <n v="2"/>
    <b v="0"/>
    <x v="28"/>
    <n v="10.5"/>
    <x v="1242"/>
    <x v="0"/>
    <x v="0"/>
  </r>
  <r>
    <x v="1712"/>
    <x v="1712"/>
    <x v="1710"/>
    <x v="10"/>
    <n v="0"/>
    <x v="2"/>
    <x v="0"/>
    <s v="USD"/>
    <n v="1435701353"/>
    <n v="1430517353"/>
    <x v="0"/>
    <n v="0"/>
    <b v="0"/>
    <x v="28"/>
    <n v="0"/>
    <x v="121"/>
    <x v="0"/>
    <x v="0"/>
  </r>
  <r>
    <x v="1713"/>
    <x v="1713"/>
    <x v="1711"/>
    <x v="9"/>
    <n v="50"/>
    <x v="2"/>
    <x v="0"/>
    <s v="USD"/>
    <n v="1412536412"/>
    <n v="1409944412"/>
    <x v="0"/>
    <n v="1"/>
    <b v="0"/>
    <x v="28"/>
    <n v="1.6666666666666667"/>
    <x v="73"/>
    <x v="0"/>
    <x v="0"/>
  </r>
  <r>
    <x v="1714"/>
    <x v="1714"/>
    <x v="1712"/>
    <x v="31"/>
    <n v="1967"/>
    <x v="2"/>
    <x v="0"/>
    <s v="USD"/>
    <n v="1430517761"/>
    <n v="1427925761"/>
    <x v="0"/>
    <n v="17"/>
    <b v="0"/>
    <x v="28"/>
    <n v="7.8680000000000003"/>
    <x v="1243"/>
    <x v="0"/>
    <x v="0"/>
  </r>
  <r>
    <x v="1715"/>
    <x v="1715"/>
    <x v="1713"/>
    <x v="10"/>
    <n v="11"/>
    <x v="2"/>
    <x v="0"/>
    <s v="USD"/>
    <n v="1427772120"/>
    <n v="1425186785"/>
    <x v="0"/>
    <n v="2"/>
    <b v="0"/>
    <x v="28"/>
    <n v="0.22"/>
    <x v="148"/>
    <x v="0"/>
    <x v="0"/>
  </r>
  <r>
    <x v="1716"/>
    <x v="1716"/>
    <x v="1714"/>
    <x v="13"/>
    <n v="150"/>
    <x v="2"/>
    <x v="0"/>
    <s v="USD"/>
    <n v="1481295099"/>
    <n v="1477835499"/>
    <x v="0"/>
    <n v="3"/>
    <b v="0"/>
    <x v="28"/>
    <n v="7.5"/>
    <x v="73"/>
    <x v="0"/>
    <x v="0"/>
  </r>
  <r>
    <x v="1717"/>
    <x v="1717"/>
    <x v="1715"/>
    <x v="282"/>
    <n v="1395"/>
    <x v="2"/>
    <x v="0"/>
    <s v="USD"/>
    <n v="1461211200"/>
    <n v="1459467238"/>
    <x v="0"/>
    <n v="41"/>
    <b v="0"/>
    <x v="28"/>
    <n v="42.725880551301685"/>
    <x v="1244"/>
    <x v="0"/>
    <x v="0"/>
  </r>
  <r>
    <x v="1718"/>
    <x v="1718"/>
    <x v="1716"/>
    <x v="19"/>
    <n v="75"/>
    <x v="2"/>
    <x v="0"/>
    <s v="USD"/>
    <n v="1463201940"/>
    <n v="1459435149"/>
    <x v="0"/>
    <n v="2"/>
    <b v="0"/>
    <x v="28"/>
    <n v="0.2142857142857143"/>
    <x v="839"/>
    <x v="0"/>
    <x v="0"/>
  </r>
  <r>
    <x v="1719"/>
    <x v="1719"/>
    <x v="1717"/>
    <x v="23"/>
    <n v="35"/>
    <x v="2"/>
    <x v="0"/>
    <s v="USD"/>
    <n v="1410958191"/>
    <n v="1408366191"/>
    <x v="0"/>
    <n v="3"/>
    <b v="0"/>
    <x v="28"/>
    <n v="0.87500000000000011"/>
    <x v="123"/>
    <x v="0"/>
    <x v="0"/>
  </r>
  <r>
    <x v="1720"/>
    <x v="1720"/>
    <x v="1718"/>
    <x v="23"/>
    <n v="225"/>
    <x v="2"/>
    <x v="0"/>
    <s v="USD"/>
    <n v="1415562471"/>
    <n v="1412966871"/>
    <x v="0"/>
    <n v="8"/>
    <b v="0"/>
    <x v="28"/>
    <n v="5.625"/>
    <x v="1245"/>
    <x v="0"/>
    <x v="0"/>
  </r>
  <r>
    <x v="1721"/>
    <x v="1721"/>
    <x v="1719"/>
    <x v="10"/>
    <n v="0"/>
    <x v="2"/>
    <x v="0"/>
    <s v="USD"/>
    <n v="1449831863"/>
    <n v="1447239863"/>
    <x v="0"/>
    <n v="0"/>
    <b v="0"/>
    <x v="28"/>
    <n v="0"/>
    <x v="121"/>
    <x v="0"/>
    <x v="0"/>
  </r>
  <r>
    <x v="1722"/>
    <x v="1722"/>
    <x v="1720"/>
    <x v="283"/>
    <n v="1"/>
    <x v="2"/>
    <x v="0"/>
    <s v="USD"/>
    <n v="1459642200"/>
    <n v="1456441429"/>
    <x v="0"/>
    <n v="1"/>
    <b v="0"/>
    <x v="28"/>
    <n v="3.4722222222222224E-2"/>
    <x v="120"/>
    <x v="0"/>
    <x v="0"/>
  </r>
  <r>
    <x v="1723"/>
    <x v="1723"/>
    <x v="1721"/>
    <x v="3"/>
    <n v="650"/>
    <x v="2"/>
    <x v="0"/>
    <s v="USD"/>
    <n v="1435730400"/>
    <n v="1430855315"/>
    <x v="0"/>
    <n v="3"/>
    <b v="0"/>
    <x v="28"/>
    <n v="6.5"/>
    <x v="1246"/>
    <x v="0"/>
    <x v="0"/>
  </r>
  <r>
    <x v="1724"/>
    <x v="1724"/>
    <x v="1722"/>
    <x v="12"/>
    <n v="35"/>
    <x v="2"/>
    <x v="0"/>
    <s v="USD"/>
    <n v="1414707762"/>
    <n v="1412115762"/>
    <x v="0"/>
    <n v="4"/>
    <b v="0"/>
    <x v="28"/>
    <n v="0.58333333333333337"/>
    <x v="440"/>
    <x v="0"/>
    <x v="0"/>
  </r>
  <r>
    <x v="1725"/>
    <x v="1725"/>
    <x v="1723"/>
    <x v="62"/>
    <n v="560"/>
    <x v="2"/>
    <x v="0"/>
    <s v="USD"/>
    <n v="1408922049"/>
    <n v="1406330049"/>
    <x v="0"/>
    <n v="9"/>
    <b v="0"/>
    <x v="28"/>
    <n v="10.181818181818182"/>
    <x v="1247"/>
    <x v="0"/>
    <x v="0"/>
  </r>
  <r>
    <x v="1726"/>
    <x v="1726"/>
    <x v="1724"/>
    <x v="115"/>
    <n v="2196"/>
    <x v="2"/>
    <x v="0"/>
    <s v="USD"/>
    <n v="1403906664"/>
    <n v="1401401064"/>
    <x v="0"/>
    <n v="16"/>
    <b v="0"/>
    <x v="28"/>
    <n v="33.784615384615385"/>
    <x v="1248"/>
    <x v="0"/>
    <x v="0"/>
  </r>
  <r>
    <x v="1727"/>
    <x v="1727"/>
    <x v="1725"/>
    <x v="9"/>
    <n v="1"/>
    <x v="2"/>
    <x v="1"/>
    <s v="GBP"/>
    <n v="1428231600"/>
    <n v="1423520177"/>
    <x v="0"/>
    <n v="1"/>
    <b v="0"/>
    <x v="28"/>
    <n v="3.3333333333333333E-2"/>
    <x v="120"/>
    <x v="0"/>
    <x v="0"/>
  </r>
  <r>
    <x v="1728"/>
    <x v="1728"/>
    <x v="1726"/>
    <x v="21"/>
    <n v="855"/>
    <x v="2"/>
    <x v="0"/>
    <s v="USD"/>
    <n v="1445439674"/>
    <n v="1442847674"/>
    <x v="0"/>
    <n v="7"/>
    <b v="0"/>
    <x v="28"/>
    <n v="68.400000000000006"/>
    <x v="1249"/>
    <x v="0"/>
    <x v="0"/>
  </r>
  <r>
    <x v="1729"/>
    <x v="1729"/>
    <x v="1727"/>
    <x v="3"/>
    <n v="0"/>
    <x v="2"/>
    <x v="0"/>
    <s v="USD"/>
    <n v="1465521306"/>
    <n v="1460337306"/>
    <x v="0"/>
    <n v="0"/>
    <b v="0"/>
    <x v="28"/>
    <n v="0"/>
    <x v="121"/>
    <x v="0"/>
    <x v="0"/>
  </r>
  <r>
    <x v="1730"/>
    <x v="1730"/>
    <x v="1728"/>
    <x v="9"/>
    <n v="0"/>
    <x v="2"/>
    <x v="0"/>
    <s v="USD"/>
    <n v="1445738783"/>
    <n v="1443146783"/>
    <x v="0"/>
    <n v="0"/>
    <b v="0"/>
    <x v="28"/>
    <n v="0"/>
    <x v="121"/>
    <x v="0"/>
    <x v="0"/>
  </r>
  <r>
    <x v="1731"/>
    <x v="1731"/>
    <x v="1729"/>
    <x v="28"/>
    <n v="0"/>
    <x v="2"/>
    <x v="0"/>
    <s v="USD"/>
    <n v="1434034800"/>
    <n v="1432849552"/>
    <x v="0"/>
    <n v="0"/>
    <b v="0"/>
    <x v="28"/>
    <n v="0"/>
    <x v="121"/>
    <x v="0"/>
    <x v="0"/>
  </r>
  <r>
    <x v="1732"/>
    <x v="1732"/>
    <x v="1730"/>
    <x v="23"/>
    <n v="0"/>
    <x v="2"/>
    <x v="0"/>
    <s v="USD"/>
    <n v="1452920400"/>
    <n v="1447777481"/>
    <x v="0"/>
    <n v="0"/>
    <b v="0"/>
    <x v="28"/>
    <n v="0"/>
    <x v="121"/>
    <x v="0"/>
    <x v="0"/>
  </r>
  <r>
    <x v="1733"/>
    <x v="1733"/>
    <x v="1731"/>
    <x v="3"/>
    <n v="0"/>
    <x v="2"/>
    <x v="0"/>
    <s v="USD"/>
    <n v="1473802200"/>
    <n v="1472746374"/>
    <x v="0"/>
    <n v="0"/>
    <b v="0"/>
    <x v="28"/>
    <n v="0"/>
    <x v="121"/>
    <x v="0"/>
    <x v="0"/>
  </r>
  <r>
    <x v="1734"/>
    <x v="1734"/>
    <x v="1732"/>
    <x v="37"/>
    <n v="1"/>
    <x v="2"/>
    <x v="0"/>
    <s v="USD"/>
    <n v="1431046356"/>
    <n v="1428454356"/>
    <x v="0"/>
    <n v="1"/>
    <b v="0"/>
    <x v="28"/>
    <n v="2.2222222222222223E-2"/>
    <x v="120"/>
    <x v="0"/>
    <x v="0"/>
  </r>
  <r>
    <x v="1735"/>
    <x v="1735"/>
    <x v="1733"/>
    <x v="28"/>
    <n v="110"/>
    <x v="2"/>
    <x v="0"/>
    <s v="USD"/>
    <n v="1470598345"/>
    <n v="1468006345"/>
    <x v="0"/>
    <n v="2"/>
    <b v="0"/>
    <x v="28"/>
    <n v="11"/>
    <x v="698"/>
    <x v="0"/>
    <x v="0"/>
  </r>
  <r>
    <x v="1736"/>
    <x v="1736"/>
    <x v="1734"/>
    <x v="9"/>
    <n v="22"/>
    <x v="2"/>
    <x v="0"/>
    <s v="USD"/>
    <n v="1447018833"/>
    <n v="1444423233"/>
    <x v="0"/>
    <n v="1"/>
    <b v="0"/>
    <x v="28"/>
    <n v="0.73333333333333328"/>
    <x v="1250"/>
    <x v="0"/>
    <x v="0"/>
  </r>
  <r>
    <x v="1737"/>
    <x v="1737"/>
    <x v="1735"/>
    <x v="23"/>
    <n v="850"/>
    <x v="2"/>
    <x v="0"/>
    <s v="USD"/>
    <n v="1437432392"/>
    <n v="1434840392"/>
    <x v="0"/>
    <n v="15"/>
    <b v="0"/>
    <x v="28"/>
    <n v="21.25"/>
    <x v="98"/>
    <x v="0"/>
    <x v="0"/>
  </r>
  <r>
    <x v="1738"/>
    <x v="1738"/>
    <x v="1736"/>
    <x v="10"/>
    <n v="20"/>
    <x v="2"/>
    <x v="0"/>
    <s v="USD"/>
    <n v="1412283542"/>
    <n v="1409691542"/>
    <x v="0"/>
    <n v="1"/>
    <b v="0"/>
    <x v="28"/>
    <n v="0.4"/>
    <x v="135"/>
    <x v="0"/>
    <x v="0"/>
  </r>
  <r>
    <x v="1739"/>
    <x v="1739"/>
    <x v="1737"/>
    <x v="28"/>
    <n v="1"/>
    <x v="2"/>
    <x v="0"/>
    <s v="USD"/>
    <n v="1462391932"/>
    <n v="1457297932"/>
    <x v="0"/>
    <n v="1"/>
    <b v="0"/>
    <x v="28"/>
    <n v="0.1"/>
    <x v="120"/>
    <x v="0"/>
    <x v="0"/>
  </r>
  <r>
    <x v="1740"/>
    <x v="1740"/>
    <x v="1738"/>
    <x v="9"/>
    <n v="0"/>
    <x v="2"/>
    <x v="0"/>
    <s v="USD"/>
    <n v="1437075422"/>
    <n v="1434483422"/>
    <x v="0"/>
    <n v="0"/>
    <b v="0"/>
    <x v="28"/>
    <n v="0"/>
    <x v="121"/>
    <x v="0"/>
    <x v="0"/>
  </r>
  <r>
    <x v="1741"/>
    <x v="1741"/>
    <x v="1739"/>
    <x v="38"/>
    <n v="1330"/>
    <x v="0"/>
    <x v="1"/>
    <s v="GBP"/>
    <n v="1433948671"/>
    <n v="1430060671"/>
    <x v="0"/>
    <n v="52"/>
    <b v="1"/>
    <x v="20"/>
    <n v="110.83333333333334"/>
    <x v="1251"/>
    <x v="0"/>
    <x v="0"/>
  </r>
  <r>
    <x v="1742"/>
    <x v="1742"/>
    <x v="1740"/>
    <x v="13"/>
    <n v="2175"/>
    <x v="0"/>
    <x v="0"/>
    <s v="USD"/>
    <n v="1483822800"/>
    <n v="1481058170"/>
    <x v="0"/>
    <n v="34"/>
    <b v="1"/>
    <x v="20"/>
    <n v="108.74999999999999"/>
    <x v="1252"/>
    <x v="0"/>
    <x v="0"/>
  </r>
  <r>
    <x v="1743"/>
    <x v="1743"/>
    <x v="1741"/>
    <x v="12"/>
    <n v="6025"/>
    <x v="0"/>
    <x v="0"/>
    <s v="USD"/>
    <n v="1472270340"/>
    <n v="1470348775"/>
    <x v="0"/>
    <n v="67"/>
    <b v="1"/>
    <x v="20"/>
    <n v="100.41666666666667"/>
    <x v="1253"/>
    <x v="0"/>
    <x v="0"/>
  </r>
  <r>
    <x v="1744"/>
    <x v="1744"/>
    <x v="1742"/>
    <x v="62"/>
    <n v="6515"/>
    <x v="0"/>
    <x v="1"/>
    <s v="GBP"/>
    <n v="1425821477"/>
    <n v="1421937077"/>
    <x v="0"/>
    <n v="70"/>
    <b v="1"/>
    <x v="20"/>
    <n v="118.45454545454545"/>
    <x v="1254"/>
    <x v="0"/>
    <x v="0"/>
  </r>
  <r>
    <x v="1745"/>
    <x v="1745"/>
    <x v="1743"/>
    <x v="39"/>
    <n v="7981"/>
    <x v="0"/>
    <x v="0"/>
    <s v="USD"/>
    <n v="1482372000"/>
    <n v="1479276838"/>
    <x v="0"/>
    <n v="89"/>
    <b v="1"/>
    <x v="20"/>
    <n v="114.01428571428571"/>
    <x v="1255"/>
    <x v="0"/>
    <x v="0"/>
  </r>
  <r>
    <x v="1746"/>
    <x v="1746"/>
    <x v="1744"/>
    <x v="36"/>
    <n v="22215"/>
    <x v="0"/>
    <x v="0"/>
    <s v="USD"/>
    <n v="1479952800"/>
    <n v="1477368867"/>
    <x v="0"/>
    <n v="107"/>
    <b v="1"/>
    <x v="20"/>
    <n v="148.10000000000002"/>
    <x v="1256"/>
    <x v="0"/>
    <x v="0"/>
  </r>
  <r>
    <x v="1747"/>
    <x v="1747"/>
    <x v="1745"/>
    <x v="7"/>
    <n v="9446"/>
    <x v="0"/>
    <x v="1"/>
    <s v="GBP"/>
    <n v="1447426800"/>
    <n v="1444904830"/>
    <x v="0"/>
    <n v="159"/>
    <b v="1"/>
    <x v="20"/>
    <n v="104.95555555555556"/>
    <x v="1257"/>
    <x v="0"/>
    <x v="0"/>
  </r>
  <r>
    <x v="1748"/>
    <x v="1748"/>
    <x v="1746"/>
    <x v="63"/>
    <n v="64974"/>
    <x v="0"/>
    <x v="5"/>
    <s v="CAD"/>
    <n v="1441234143"/>
    <n v="1438642143"/>
    <x v="0"/>
    <n v="181"/>
    <b v="1"/>
    <x v="20"/>
    <n v="129.94800000000001"/>
    <x v="1258"/>
    <x v="0"/>
    <x v="0"/>
  </r>
  <r>
    <x v="1749"/>
    <x v="1749"/>
    <x v="1747"/>
    <x v="284"/>
    <n v="12410.5"/>
    <x v="0"/>
    <x v="19"/>
    <s v="EUR"/>
    <n v="1488394800"/>
    <n v="1485213921"/>
    <x v="0"/>
    <n v="131"/>
    <b v="1"/>
    <x v="20"/>
    <n v="123.48756218905473"/>
    <x v="1259"/>
    <x v="0"/>
    <x v="0"/>
  </r>
  <r>
    <x v="1750"/>
    <x v="1750"/>
    <x v="1748"/>
    <x v="10"/>
    <n v="10081"/>
    <x v="0"/>
    <x v="0"/>
    <s v="USD"/>
    <n v="1461096304"/>
    <n v="1458936304"/>
    <x v="0"/>
    <n v="125"/>
    <b v="1"/>
    <x v="20"/>
    <n v="201.62"/>
    <x v="1260"/>
    <x v="0"/>
    <x v="0"/>
  </r>
  <r>
    <x v="1751"/>
    <x v="1751"/>
    <x v="1749"/>
    <x v="3"/>
    <n v="10290"/>
    <x v="0"/>
    <x v="0"/>
    <s v="USD"/>
    <n v="1426787123"/>
    <n v="1424198723"/>
    <x v="0"/>
    <n v="61"/>
    <b v="1"/>
    <x v="20"/>
    <n v="102.89999999999999"/>
    <x v="1261"/>
    <x v="0"/>
    <x v="0"/>
  </r>
  <r>
    <x v="1752"/>
    <x v="1752"/>
    <x v="1750"/>
    <x v="38"/>
    <n v="3122"/>
    <x v="0"/>
    <x v="1"/>
    <s v="GBP"/>
    <n v="1476425082"/>
    <n v="1473833082"/>
    <x v="0"/>
    <n v="90"/>
    <b v="1"/>
    <x v="20"/>
    <n v="260.16666666666663"/>
    <x v="1262"/>
    <x v="0"/>
    <x v="0"/>
  </r>
  <r>
    <x v="1753"/>
    <x v="1753"/>
    <x v="1751"/>
    <x v="36"/>
    <n v="16200"/>
    <x v="0"/>
    <x v="8"/>
    <s v="DKK"/>
    <n v="1458579568"/>
    <n v="1455991168"/>
    <x v="0"/>
    <n v="35"/>
    <b v="1"/>
    <x v="20"/>
    <n v="108"/>
    <x v="1263"/>
    <x v="0"/>
    <x v="0"/>
  </r>
  <r>
    <x v="1754"/>
    <x v="1754"/>
    <x v="1752"/>
    <x v="0"/>
    <n v="9395"/>
    <x v="0"/>
    <x v="5"/>
    <s v="CAD"/>
    <n v="1428091353"/>
    <n v="1425502953"/>
    <x v="0"/>
    <n v="90"/>
    <b v="1"/>
    <x v="20"/>
    <n v="110.52941176470587"/>
    <x v="1264"/>
    <x v="0"/>
    <x v="0"/>
  </r>
  <r>
    <x v="1755"/>
    <x v="1755"/>
    <x v="1753"/>
    <x v="251"/>
    <n v="30"/>
    <x v="0"/>
    <x v="0"/>
    <s v="USD"/>
    <n v="1444071361"/>
    <n v="1441479361"/>
    <x v="0"/>
    <n v="4"/>
    <b v="1"/>
    <x v="20"/>
    <n v="120"/>
    <x v="507"/>
    <x v="0"/>
    <x v="0"/>
  </r>
  <r>
    <x v="1756"/>
    <x v="1756"/>
    <x v="1754"/>
    <x v="62"/>
    <n v="5655.6"/>
    <x v="0"/>
    <x v="0"/>
    <s v="USD"/>
    <n v="1472443269"/>
    <n v="1468987269"/>
    <x v="0"/>
    <n v="120"/>
    <b v="1"/>
    <x v="20"/>
    <n v="102.82909090909091"/>
    <x v="1265"/>
    <x v="0"/>
    <x v="0"/>
  </r>
  <r>
    <x v="1757"/>
    <x v="1757"/>
    <x v="1755"/>
    <x v="10"/>
    <n v="5800"/>
    <x v="0"/>
    <x v="0"/>
    <s v="USD"/>
    <n v="1485631740"/>
    <n v="1483041083"/>
    <x v="0"/>
    <n v="14"/>
    <b v="1"/>
    <x v="20"/>
    <n v="115.99999999999999"/>
    <x v="1266"/>
    <x v="0"/>
    <x v="0"/>
  </r>
  <r>
    <x v="1758"/>
    <x v="1758"/>
    <x v="1756"/>
    <x v="28"/>
    <n v="1147"/>
    <x v="0"/>
    <x v="0"/>
    <s v="USD"/>
    <n v="1468536992"/>
    <n v="1463352992"/>
    <x v="0"/>
    <n v="27"/>
    <b v="1"/>
    <x v="20"/>
    <n v="114.7"/>
    <x v="1267"/>
    <x v="0"/>
    <x v="0"/>
  </r>
  <r>
    <x v="1759"/>
    <x v="1759"/>
    <x v="1757"/>
    <x v="10"/>
    <n v="5330"/>
    <x v="0"/>
    <x v="0"/>
    <s v="USD"/>
    <n v="1427309629"/>
    <n v="1425585229"/>
    <x v="0"/>
    <n v="49"/>
    <b v="1"/>
    <x v="20"/>
    <n v="106.60000000000001"/>
    <x v="1268"/>
    <x v="0"/>
    <x v="0"/>
  </r>
  <r>
    <x v="1760"/>
    <x v="1760"/>
    <x v="1758"/>
    <x v="10"/>
    <n v="8272"/>
    <x v="0"/>
    <x v="0"/>
    <s v="USD"/>
    <n v="1456416513"/>
    <n v="1454688513"/>
    <x v="0"/>
    <n v="102"/>
    <b v="1"/>
    <x v="20"/>
    <n v="165.44"/>
    <x v="1269"/>
    <x v="0"/>
    <x v="0"/>
  </r>
  <r>
    <x v="1761"/>
    <x v="1761"/>
    <x v="1759"/>
    <x v="213"/>
    <n v="155"/>
    <x v="0"/>
    <x v="1"/>
    <s v="GBP"/>
    <n v="1442065060"/>
    <n v="1437745060"/>
    <x v="0"/>
    <n v="3"/>
    <b v="1"/>
    <x v="20"/>
    <n v="155"/>
    <x v="1270"/>
    <x v="0"/>
    <x v="0"/>
  </r>
  <r>
    <x v="1762"/>
    <x v="1762"/>
    <x v="1760"/>
    <x v="213"/>
    <n v="885"/>
    <x v="0"/>
    <x v="0"/>
    <s v="USD"/>
    <n v="1457739245"/>
    <n v="1455147245"/>
    <x v="0"/>
    <n v="25"/>
    <b v="1"/>
    <x v="20"/>
    <n v="885"/>
    <x v="1271"/>
    <x v="0"/>
    <x v="0"/>
  </r>
  <r>
    <x v="1763"/>
    <x v="1763"/>
    <x v="1761"/>
    <x v="14"/>
    <n v="12229"/>
    <x v="0"/>
    <x v="0"/>
    <s v="USD"/>
    <n v="1477255840"/>
    <n v="1474663840"/>
    <x v="0"/>
    <n v="118"/>
    <b v="1"/>
    <x v="20"/>
    <n v="101.90833333333333"/>
    <x v="1272"/>
    <x v="0"/>
    <x v="0"/>
  </r>
  <r>
    <x v="1764"/>
    <x v="1764"/>
    <x v="1762"/>
    <x v="34"/>
    <n v="2156"/>
    <x v="2"/>
    <x v="1"/>
    <s v="GBP"/>
    <n v="1407065979"/>
    <n v="1404560379"/>
    <x v="1"/>
    <n v="39"/>
    <b v="0"/>
    <x v="20"/>
    <n v="19.600000000000001"/>
    <x v="1273"/>
    <x v="0"/>
    <x v="0"/>
  </r>
  <r>
    <x v="1765"/>
    <x v="1765"/>
    <x v="1763"/>
    <x v="78"/>
    <n v="7433.48"/>
    <x v="2"/>
    <x v="0"/>
    <s v="USD"/>
    <n v="1407972712"/>
    <n v="1405380712"/>
    <x v="1"/>
    <n v="103"/>
    <b v="0"/>
    <x v="20"/>
    <n v="59.467839999999995"/>
    <x v="1274"/>
    <x v="0"/>
    <x v="0"/>
  </r>
  <r>
    <x v="1766"/>
    <x v="1766"/>
    <x v="1764"/>
    <x v="15"/>
    <n v="0"/>
    <x v="2"/>
    <x v="2"/>
    <s v="AUD"/>
    <n v="1408999088"/>
    <n v="1407184688"/>
    <x v="1"/>
    <n v="0"/>
    <b v="0"/>
    <x v="20"/>
    <n v="0"/>
    <x v="121"/>
    <x v="0"/>
    <x v="0"/>
  </r>
  <r>
    <x v="1767"/>
    <x v="1767"/>
    <x v="1765"/>
    <x v="10"/>
    <n v="2286"/>
    <x v="2"/>
    <x v="0"/>
    <s v="USD"/>
    <n v="1407080884"/>
    <n v="1404488884"/>
    <x v="1"/>
    <n v="39"/>
    <b v="0"/>
    <x v="20"/>
    <n v="45.72"/>
    <x v="1275"/>
    <x v="0"/>
    <x v="0"/>
  </r>
  <r>
    <x v="1768"/>
    <x v="1768"/>
    <x v="1766"/>
    <x v="10"/>
    <n v="187"/>
    <x v="2"/>
    <x v="0"/>
    <s v="USD"/>
    <n v="1411824444"/>
    <n v="1406640444"/>
    <x v="1"/>
    <n v="15"/>
    <b v="0"/>
    <x v="20"/>
    <n v="3.74"/>
    <x v="1276"/>
    <x v="0"/>
    <x v="0"/>
  </r>
  <r>
    <x v="1769"/>
    <x v="1769"/>
    <x v="1767"/>
    <x v="79"/>
    <n v="1081"/>
    <x v="2"/>
    <x v="0"/>
    <s v="USD"/>
    <n v="1421177959"/>
    <n v="1418585959"/>
    <x v="1"/>
    <n v="22"/>
    <b v="0"/>
    <x v="20"/>
    <n v="2.7025000000000001"/>
    <x v="1277"/>
    <x v="0"/>
    <x v="0"/>
  </r>
  <r>
    <x v="1770"/>
    <x v="1770"/>
    <x v="1768"/>
    <x v="142"/>
    <n v="13846"/>
    <x v="2"/>
    <x v="0"/>
    <s v="USD"/>
    <n v="1413312194"/>
    <n v="1410288194"/>
    <x v="1"/>
    <n v="92"/>
    <b v="0"/>
    <x v="20"/>
    <n v="56.51428571428572"/>
    <x v="456"/>
    <x v="0"/>
    <x v="0"/>
  </r>
  <r>
    <x v="1771"/>
    <x v="1771"/>
    <x v="1769"/>
    <x v="285"/>
    <n v="895"/>
    <x v="2"/>
    <x v="1"/>
    <s v="GBP"/>
    <n v="1414107040"/>
    <n v="1411515040"/>
    <x v="1"/>
    <n v="25"/>
    <b v="0"/>
    <x v="20"/>
    <n v="21.30952380952381"/>
    <x v="1278"/>
    <x v="0"/>
    <x v="0"/>
  </r>
  <r>
    <x v="1772"/>
    <x v="1772"/>
    <x v="1770"/>
    <x v="62"/>
    <n v="858"/>
    <x v="2"/>
    <x v="1"/>
    <s v="GBP"/>
    <n v="1404666836"/>
    <n v="1399482836"/>
    <x v="1"/>
    <n v="19"/>
    <b v="0"/>
    <x v="20"/>
    <n v="15.6"/>
    <x v="1279"/>
    <x v="0"/>
    <x v="0"/>
  </r>
  <r>
    <x v="1773"/>
    <x v="1773"/>
    <x v="1771"/>
    <x v="11"/>
    <n v="1877"/>
    <x v="2"/>
    <x v="0"/>
    <s v="USD"/>
    <n v="1421691298"/>
    <n v="1417803298"/>
    <x v="1"/>
    <n v="19"/>
    <b v="0"/>
    <x v="20"/>
    <n v="6.2566666666666677"/>
    <x v="1280"/>
    <x v="0"/>
    <x v="0"/>
  </r>
  <r>
    <x v="1774"/>
    <x v="1774"/>
    <x v="1772"/>
    <x v="30"/>
    <n v="1148"/>
    <x v="2"/>
    <x v="0"/>
    <s v="USD"/>
    <n v="1417273140"/>
    <n v="1413609292"/>
    <x v="1"/>
    <n v="13"/>
    <b v="0"/>
    <x v="20"/>
    <n v="45.92"/>
    <x v="1281"/>
    <x v="0"/>
    <x v="0"/>
  </r>
  <r>
    <x v="1775"/>
    <x v="1775"/>
    <x v="1773"/>
    <x v="286"/>
    <n v="21158"/>
    <x v="2"/>
    <x v="0"/>
    <s v="USD"/>
    <n v="1414193160"/>
    <n v="1410305160"/>
    <x v="1"/>
    <n v="124"/>
    <b v="0"/>
    <x v="20"/>
    <n v="65.101538461538468"/>
    <x v="1282"/>
    <x v="0"/>
    <x v="0"/>
  </r>
  <r>
    <x v="1776"/>
    <x v="1776"/>
    <x v="1774"/>
    <x v="10"/>
    <n v="335"/>
    <x v="2"/>
    <x v="1"/>
    <s v="GBP"/>
    <n v="1414623471"/>
    <n v="1411513071"/>
    <x v="1"/>
    <n v="4"/>
    <b v="0"/>
    <x v="20"/>
    <n v="6.7"/>
    <x v="33"/>
    <x v="0"/>
    <x v="0"/>
  </r>
  <r>
    <x v="1777"/>
    <x v="1777"/>
    <x v="1775"/>
    <x v="225"/>
    <n v="651"/>
    <x v="2"/>
    <x v="9"/>
    <s v="EUR"/>
    <n v="1424421253"/>
    <n v="1421829253"/>
    <x v="1"/>
    <n v="10"/>
    <b v="0"/>
    <x v="20"/>
    <n v="13.5625"/>
    <x v="1283"/>
    <x v="0"/>
    <x v="0"/>
  </r>
  <r>
    <x v="1778"/>
    <x v="1778"/>
    <x v="1776"/>
    <x v="63"/>
    <n v="995"/>
    <x v="2"/>
    <x v="0"/>
    <s v="USD"/>
    <n v="1427485395"/>
    <n v="1423600995"/>
    <x v="1"/>
    <n v="15"/>
    <b v="0"/>
    <x v="20"/>
    <n v="1.9900000000000002"/>
    <x v="1284"/>
    <x v="0"/>
    <x v="0"/>
  </r>
  <r>
    <x v="1779"/>
    <x v="1779"/>
    <x v="1777"/>
    <x v="34"/>
    <n v="3986"/>
    <x v="2"/>
    <x v="0"/>
    <s v="USD"/>
    <n v="1472834180"/>
    <n v="1470242180"/>
    <x v="1"/>
    <n v="38"/>
    <b v="0"/>
    <x v="20"/>
    <n v="36.236363636363642"/>
    <x v="1285"/>
    <x v="0"/>
    <x v="0"/>
  </r>
  <r>
    <x v="1780"/>
    <x v="1780"/>
    <x v="1778"/>
    <x v="11"/>
    <n v="11923"/>
    <x v="2"/>
    <x v="0"/>
    <s v="USD"/>
    <n v="1467469510"/>
    <n v="1462285510"/>
    <x v="1"/>
    <n v="152"/>
    <b v="0"/>
    <x v="20"/>
    <n v="39.743333333333339"/>
    <x v="1286"/>
    <x v="0"/>
    <x v="0"/>
  </r>
  <r>
    <x v="1781"/>
    <x v="1781"/>
    <x v="1779"/>
    <x v="62"/>
    <n v="1417"/>
    <x v="2"/>
    <x v="0"/>
    <s v="USD"/>
    <n v="1473950945"/>
    <n v="1471272545"/>
    <x v="1"/>
    <n v="24"/>
    <b v="0"/>
    <x v="20"/>
    <n v="25.763636363636365"/>
    <x v="1287"/>
    <x v="0"/>
    <x v="0"/>
  </r>
  <r>
    <x v="1782"/>
    <x v="1782"/>
    <x v="1780"/>
    <x v="19"/>
    <n v="5422"/>
    <x v="2"/>
    <x v="0"/>
    <s v="USD"/>
    <n v="1456062489"/>
    <n v="1453211289"/>
    <x v="1"/>
    <n v="76"/>
    <b v="0"/>
    <x v="20"/>
    <n v="15.491428571428573"/>
    <x v="1288"/>
    <x v="0"/>
    <x v="0"/>
  </r>
  <r>
    <x v="1783"/>
    <x v="1783"/>
    <x v="1781"/>
    <x v="79"/>
    <n v="9477"/>
    <x v="2"/>
    <x v="0"/>
    <s v="USD"/>
    <n v="1432248478"/>
    <n v="1429656478"/>
    <x v="1"/>
    <n v="185"/>
    <b v="0"/>
    <x v="20"/>
    <n v="23.692499999999999"/>
    <x v="1289"/>
    <x v="0"/>
    <x v="0"/>
  </r>
  <r>
    <x v="1784"/>
    <x v="1784"/>
    <x v="1782"/>
    <x v="10"/>
    <n v="1988"/>
    <x v="2"/>
    <x v="0"/>
    <s v="USD"/>
    <n v="1422674700"/>
    <n v="1419954240"/>
    <x v="1"/>
    <n v="33"/>
    <b v="0"/>
    <x v="20"/>
    <n v="39.76"/>
    <x v="1290"/>
    <x v="0"/>
    <x v="0"/>
  </r>
  <r>
    <x v="1785"/>
    <x v="1785"/>
    <x v="1783"/>
    <x v="95"/>
    <n v="4853"/>
    <x v="2"/>
    <x v="0"/>
    <s v="USD"/>
    <n v="1413417600"/>
    <n v="1410750855"/>
    <x v="1"/>
    <n v="108"/>
    <b v="0"/>
    <x v="20"/>
    <n v="20.220833333333331"/>
    <x v="1291"/>
    <x v="0"/>
    <x v="0"/>
  </r>
  <r>
    <x v="1786"/>
    <x v="1786"/>
    <x v="1784"/>
    <x v="168"/>
    <n v="905"/>
    <x v="2"/>
    <x v="9"/>
    <s v="EUR"/>
    <n v="1418649177"/>
    <n v="1416057177"/>
    <x v="1"/>
    <n v="29"/>
    <b v="0"/>
    <x v="20"/>
    <n v="47.631578947368418"/>
    <x v="1292"/>
    <x v="0"/>
    <x v="0"/>
  </r>
  <r>
    <x v="1787"/>
    <x v="1787"/>
    <x v="1785"/>
    <x v="3"/>
    <n v="1533"/>
    <x v="2"/>
    <x v="0"/>
    <s v="USD"/>
    <n v="1428158637"/>
    <n v="1425570237"/>
    <x v="1"/>
    <n v="24"/>
    <b v="0"/>
    <x v="20"/>
    <n v="15.329999999999998"/>
    <x v="1293"/>
    <x v="0"/>
    <x v="0"/>
  </r>
  <r>
    <x v="1788"/>
    <x v="1788"/>
    <x v="1786"/>
    <x v="62"/>
    <n v="76"/>
    <x v="2"/>
    <x v="1"/>
    <s v="GBP"/>
    <n v="1414795542"/>
    <n v="1412203542"/>
    <x v="1"/>
    <n v="4"/>
    <b v="0"/>
    <x v="20"/>
    <n v="1.3818181818181818"/>
    <x v="1090"/>
    <x v="0"/>
    <x v="0"/>
  </r>
  <r>
    <x v="1789"/>
    <x v="1789"/>
    <x v="1787"/>
    <x v="6"/>
    <n v="40"/>
    <x v="2"/>
    <x v="0"/>
    <s v="USD"/>
    <n v="1421042403"/>
    <n v="1415858403"/>
    <x v="1"/>
    <n v="4"/>
    <b v="0"/>
    <x v="20"/>
    <n v="0.5"/>
    <x v="119"/>
    <x v="0"/>
    <x v="0"/>
  </r>
  <r>
    <x v="1790"/>
    <x v="1790"/>
    <x v="1788"/>
    <x v="287"/>
    <n v="1636"/>
    <x v="2"/>
    <x v="0"/>
    <s v="USD"/>
    <n v="1423152678"/>
    <n v="1420560678"/>
    <x v="1"/>
    <n v="15"/>
    <b v="0"/>
    <x v="20"/>
    <n v="4.957575757575758"/>
    <x v="1294"/>
    <x v="0"/>
    <x v="0"/>
  </r>
  <r>
    <x v="1791"/>
    <x v="1791"/>
    <x v="1789"/>
    <x v="9"/>
    <n v="107"/>
    <x v="2"/>
    <x v="1"/>
    <s v="GBP"/>
    <n v="1422553565"/>
    <n v="1417369565"/>
    <x v="1"/>
    <n v="4"/>
    <b v="0"/>
    <x v="20"/>
    <n v="3.5666666666666664"/>
    <x v="1295"/>
    <x v="0"/>
    <x v="0"/>
  </r>
  <r>
    <x v="1792"/>
    <x v="1792"/>
    <x v="1790"/>
    <x v="31"/>
    <n v="15281"/>
    <x v="2"/>
    <x v="0"/>
    <s v="USD"/>
    <n v="1439189940"/>
    <n v="1435970682"/>
    <x v="1"/>
    <n v="139"/>
    <b v="0"/>
    <x v="20"/>
    <n v="61.124000000000002"/>
    <x v="1296"/>
    <x v="0"/>
    <x v="0"/>
  </r>
  <r>
    <x v="1793"/>
    <x v="1793"/>
    <x v="1791"/>
    <x v="9"/>
    <n v="40"/>
    <x v="2"/>
    <x v="2"/>
    <s v="AUD"/>
    <n v="1417127040"/>
    <n v="1414531440"/>
    <x v="1"/>
    <n v="2"/>
    <b v="0"/>
    <x v="20"/>
    <n v="1.3333333333333335"/>
    <x v="135"/>
    <x v="0"/>
    <x v="0"/>
  </r>
  <r>
    <x v="1794"/>
    <x v="1794"/>
    <x v="1792"/>
    <x v="7"/>
    <n v="997"/>
    <x v="2"/>
    <x v="0"/>
    <s v="USD"/>
    <n v="1423660422"/>
    <n v="1420636422"/>
    <x v="1"/>
    <n v="18"/>
    <b v="0"/>
    <x v="20"/>
    <n v="11.077777777777778"/>
    <x v="1297"/>
    <x v="0"/>
    <x v="0"/>
  </r>
  <r>
    <x v="1795"/>
    <x v="1795"/>
    <x v="1793"/>
    <x v="89"/>
    <n v="10846"/>
    <x v="2"/>
    <x v="12"/>
    <s v="EUR"/>
    <n v="1476460800"/>
    <n v="1473922541"/>
    <x v="1"/>
    <n v="81"/>
    <b v="0"/>
    <x v="20"/>
    <n v="38.735714285714288"/>
    <x v="1298"/>
    <x v="0"/>
    <x v="0"/>
  </r>
  <r>
    <x v="1796"/>
    <x v="1796"/>
    <x v="1794"/>
    <x v="266"/>
    <n v="4190"/>
    <x v="2"/>
    <x v="1"/>
    <s v="GBP"/>
    <n v="1469356366"/>
    <n v="1464172366"/>
    <x v="1"/>
    <n v="86"/>
    <b v="0"/>
    <x v="20"/>
    <n v="22.05263157894737"/>
    <x v="1299"/>
    <x v="0"/>
    <x v="0"/>
  </r>
  <r>
    <x v="1797"/>
    <x v="1797"/>
    <x v="1795"/>
    <x v="3"/>
    <n v="6755"/>
    <x v="2"/>
    <x v="0"/>
    <s v="USD"/>
    <n v="1481809189"/>
    <n v="1479217189"/>
    <x v="1"/>
    <n v="140"/>
    <b v="0"/>
    <x v="20"/>
    <n v="67.55"/>
    <x v="1300"/>
    <x v="0"/>
    <x v="0"/>
  </r>
  <r>
    <x v="1798"/>
    <x v="1798"/>
    <x v="1796"/>
    <x v="194"/>
    <n v="2182"/>
    <x v="2"/>
    <x v="0"/>
    <s v="USD"/>
    <n v="1454572233"/>
    <n v="1449388233"/>
    <x v="1"/>
    <n v="37"/>
    <b v="0"/>
    <x v="20"/>
    <n v="13.637499999999999"/>
    <x v="1301"/>
    <x v="0"/>
    <x v="0"/>
  </r>
  <r>
    <x v="1799"/>
    <x v="1799"/>
    <x v="1797"/>
    <x v="23"/>
    <n v="69.83"/>
    <x v="2"/>
    <x v="1"/>
    <s v="GBP"/>
    <n v="1415740408"/>
    <n v="1414008808"/>
    <x v="1"/>
    <n v="6"/>
    <b v="0"/>
    <x v="20"/>
    <n v="1.7457500000000001"/>
    <x v="1302"/>
    <x v="0"/>
    <x v="0"/>
  </r>
  <r>
    <x v="1800"/>
    <x v="1800"/>
    <x v="1798"/>
    <x v="288"/>
    <n v="9460"/>
    <x v="2"/>
    <x v="1"/>
    <s v="GBP"/>
    <n v="1476109970"/>
    <n v="1473517970"/>
    <x v="1"/>
    <n v="113"/>
    <b v="0"/>
    <x v="20"/>
    <n v="20.44963251188932"/>
    <x v="1303"/>
    <x v="0"/>
    <x v="0"/>
  </r>
  <r>
    <x v="1801"/>
    <x v="1801"/>
    <x v="1799"/>
    <x v="73"/>
    <n v="2355"/>
    <x v="2"/>
    <x v="1"/>
    <s v="GBP"/>
    <n v="1450181400"/>
    <n v="1447429868"/>
    <x v="1"/>
    <n v="37"/>
    <b v="0"/>
    <x v="20"/>
    <n v="13.852941176470587"/>
    <x v="1304"/>
    <x v="0"/>
    <x v="0"/>
  </r>
  <r>
    <x v="1802"/>
    <x v="1802"/>
    <x v="1800"/>
    <x v="8"/>
    <n v="1697"/>
    <x v="2"/>
    <x v="12"/>
    <s v="EUR"/>
    <n v="1435442340"/>
    <n v="1433416830"/>
    <x v="1"/>
    <n v="18"/>
    <b v="0"/>
    <x v="20"/>
    <n v="48.485714285714288"/>
    <x v="1305"/>
    <x v="0"/>
    <x v="0"/>
  </r>
  <r>
    <x v="1803"/>
    <x v="1803"/>
    <x v="1801"/>
    <x v="178"/>
    <n v="5390"/>
    <x v="2"/>
    <x v="0"/>
    <s v="USD"/>
    <n v="1423878182"/>
    <n v="1421199782"/>
    <x v="1"/>
    <n v="75"/>
    <b v="0"/>
    <x v="20"/>
    <n v="30.8"/>
    <x v="1306"/>
    <x v="0"/>
    <x v="0"/>
  </r>
  <r>
    <x v="1804"/>
    <x v="1804"/>
    <x v="1802"/>
    <x v="289"/>
    <n v="5452"/>
    <x v="2"/>
    <x v="0"/>
    <s v="USD"/>
    <n v="1447521404"/>
    <n v="1444061804"/>
    <x v="1"/>
    <n v="52"/>
    <b v="0"/>
    <x v="20"/>
    <n v="35.174193548387095"/>
    <x v="1307"/>
    <x v="0"/>
    <x v="0"/>
  </r>
  <r>
    <x v="1805"/>
    <x v="1805"/>
    <x v="1803"/>
    <x v="290"/>
    <n v="8191"/>
    <x v="2"/>
    <x v="12"/>
    <s v="EUR"/>
    <n v="1443808800"/>
    <n v="1441048658"/>
    <x v="1"/>
    <n v="122"/>
    <b v="0"/>
    <x v="20"/>
    <n v="36.404444444444444"/>
    <x v="1308"/>
    <x v="0"/>
    <x v="0"/>
  </r>
  <r>
    <x v="1806"/>
    <x v="1806"/>
    <x v="1804"/>
    <x v="22"/>
    <n v="591"/>
    <x v="2"/>
    <x v="1"/>
    <s v="GBP"/>
    <n v="1412090349"/>
    <n v="1409066349"/>
    <x v="1"/>
    <n v="8"/>
    <b v="0"/>
    <x v="20"/>
    <n v="2.9550000000000001"/>
    <x v="1309"/>
    <x v="0"/>
    <x v="0"/>
  </r>
  <r>
    <x v="1807"/>
    <x v="1807"/>
    <x v="1805"/>
    <x v="10"/>
    <n v="553"/>
    <x v="2"/>
    <x v="0"/>
    <s v="USD"/>
    <n v="1411868313"/>
    <n v="1409276313"/>
    <x v="1"/>
    <n v="8"/>
    <b v="0"/>
    <x v="20"/>
    <n v="11.06"/>
    <x v="1310"/>
    <x v="0"/>
    <x v="0"/>
  </r>
  <r>
    <x v="1808"/>
    <x v="1808"/>
    <x v="1806"/>
    <x v="89"/>
    <n v="11594"/>
    <x v="2"/>
    <x v="0"/>
    <s v="USD"/>
    <n v="1486830030"/>
    <n v="1483806030"/>
    <x v="1"/>
    <n v="96"/>
    <b v="0"/>
    <x v="20"/>
    <n v="41.407142857142858"/>
    <x v="1311"/>
    <x v="0"/>
    <x v="0"/>
  </r>
  <r>
    <x v="1809"/>
    <x v="1809"/>
    <x v="1807"/>
    <x v="8"/>
    <n v="380"/>
    <x v="2"/>
    <x v="5"/>
    <s v="CAD"/>
    <n v="1425246439"/>
    <n v="1422222439"/>
    <x v="1"/>
    <n v="9"/>
    <b v="0"/>
    <x v="20"/>
    <n v="10.857142857142858"/>
    <x v="1312"/>
    <x v="0"/>
    <x v="0"/>
  </r>
  <r>
    <x v="1810"/>
    <x v="1810"/>
    <x v="1808"/>
    <x v="52"/>
    <n v="15"/>
    <x v="2"/>
    <x v="0"/>
    <s v="USD"/>
    <n v="1408657826"/>
    <n v="1407621026"/>
    <x v="0"/>
    <n v="2"/>
    <b v="0"/>
    <x v="20"/>
    <n v="3.3333333333333335"/>
    <x v="507"/>
    <x v="0"/>
    <x v="0"/>
  </r>
  <r>
    <x v="1811"/>
    <x v="1811"/>
    <x v="1809"/>
    <x v="214"/>
    <n v="40"/>
    <x v="2"/>
    <x v="0"/>
    <s v="USD"/>
    <n v="1414123200"/>
    <n v="1408962270"/>
    <x v="0"/>
    <n v="26"/>
    <b v="0"/>
    <x v="20"/>
    <n v="7.407407407407407E-2"/>
    <x v="1313"/>
    <x v="0"/>
    <x v="0"/>
  </r>
  <r>
    <x v="1812"/>
    <x v="1812"/>
    <x v="1810"/>
    <x v="115"/>
    <n v="865"/>
    <x v="2"/>
    <x v="1"/>
    <s v="GBP"/>
    <n v="1467531536"/>
    <n v="1464939536"/>
    <x v="0"/>
    <n v="23"/>
    <b v="0"/>
    <x v="20"/>
    <n v="13.307692307692307"/>
    <x v="1314"/>
    <x v="0"/>
    <x v="0"/>
  </r>
  <r>
    <x v="1813"/>
    <x v="1813"/>
    <x v="1811"/>
    <x v="222"/>
    <n v="0"/>
    <x v="2"/>
    <x v="1"/>
    <s v="GBP"/>
    <n v="1407532812"/>
    <n v="1404940812"/>
    <x v="0"/>
    <n v="0"/>
    <b v="0"/>
    <x v="20"/>
    <n v="0"/>
    <x v="121"/>
    <x v="0"/>
    <x v="0"/>
  </r>
  <r>
    <x v="1814"/>
    <x v="1814"/>
    <x v="1812"/>
    <x v="14"/>
    <n v="5902"/>
    <x v="2"/>
    <x v="1"/>
    <s v="GBP"/>
    <n v="1425108736"/>
    <n v="1422516736"/>
    <x v="0"/>
    <n v="140"/>
    <b v="0"/>
    <x v="20"/>
    <n v="49.183333333333337"/>
    <x v="1315"/>
    <x v="0"/>
    <x v="0"/>
  </r>
  <r>
    <x v="1815"/>
    <x v="1815"/>
    <x v="1813"/>
    <x v="9"/>
    <n v="0"/>
    <x v="2"/>
    <x v="0"/>
    <s v="USD"/>
    <n v="1435787137"/>
    <n v="1434577537"/>
    <x v="0"/>
    <n v="0"/>
    <b v="0"/>
    <x v="20"/>
    <n v="0"/>
    <x v="121"/>
    <x v="0"/>
    <x v="0"/>
  </r>
  <r>
    <x v="1816"/>
    <x v="1816"/>
    <x v="1814"/>
    <x v="31"/>
    <n v="509"/>
    <x v="2"/>
    <x v="16"/>
    <s v="CHF"/>
    <n v="1469473200"/>
    <n v="1467061303"/>
    <x v="0"/>
    <n v="6"/>
    <b v="0"/>
    <x v="20"/>
    <n v="2.036"/>
    <x v="1316"/>
    <x v="0"/>
    <x v="0"/>
  </r>
  <r>
    <x v="1817"/>
    <x v="1817"/>
    <x v="1815"/>
    <x v="102"/>
    <n v="9419"/>
    <x v="2"/>
    <x v="0"/>
    <s v="USD"/>
    <n v="1485759540"/>
    <n v="1480607607"/>
    <x v="0"/>
    <n v="100"/>
    <b v="0"/>
    <x v="20"/>
    <n v="52.327777777777776"/>
    <x v="1317"/>
    <x v="0"/>
    <x v="0"/>
  </r>
  <r>
    <x v="1818"/>
    <x v="1818"/>
    <x v="1816"/>
    <x v="36"/>
    <n v="0"/>
    <x v="2"/>
    <x v="0"/>
    <s v="USD"/>
    <n v="1428035850"/>
    <n v="1425447450"/>
    <x v="0"/>
    <n v="0"/>
    <b v="0"/>
    <x v="20"/>
    <n v="0"/>
    <x v="121"/>
    <x v="0"/>
    <x v="0"/>
  </r>
  <r>
    <x v="1819"/>
    <x v="1819"/>
    <x v="1817"/>
    <x v="38"/>
    <n v="25"/>
    <x v="2"/>
    <x v="0"/>
    <s v="USD"/>
    <n v="1406743396"/>
    <n v="1404151396"/>
    <x v="0"/>
    <n v="4"/>
    <b v="0"/>
    <x v="20"/>
    <n v="2.083333333333333"/>
    <x v="1318"/>
    <x v="0"/>
    <x v="0"/>
  </r>
  <r>
    <x v="1820"/>
    <x v="1820"/>
    <x v="1818"/>
    <x v="91"/>
    <n v="1707"/>
    <x v="2"/>
    <x v="0"/>
    <s v="USD"/>
    <n v="1427850090"/>
    <n v="1425261690"/>
    <x v="0"/>
    <n v="8"/>
    <b v="0"/>
    <x v="20"/>
    <n v="6.565384615384616"/>
    <x v="1319"/>
    <x v="0"/>
    <x v="0"/>
  </r>
  <r>
    <x v="1821"/>
    <x v="1821"/>
    <x v="1819"/>
    <x v="30"/>
    <n v="3372.25"/>
    <x v="0"/>
    <x v="0"/>
    <s v="USD"/>
    <n v="1330760367"/>
    <n v="1326872367"/>
    <x v="0"/>
    <n v="57"/>
    <b v="1"/>
    <x v="11"/>
    <n v="134.88999999999999"/>
    <x v="1320"/>
    <x v="0"/>
    <x v="0"/>
  </r>
  <r>
    <x v="1822"/>
    <x v="1822"/>
    <x v="1820"/>
    <x v="43"/>
    <n v="300"/>
    <x v="0"/>
    <x v="5"/>
    <s v="CAD"/>
    <n v="1391194860"/>
    <n v="1388084862"/>
    <x v="0"/>
    <n v="11"/>
    <b v="1"/>
    <x v="11"/>
    <n v="100"/>
    <x v="50"/>
    <x v="0"/>
    <x v="0"/>
  </r>
  <r>
    <x v="1823"/>
    <x v="1823"/>
    <x v="1821"/>
    <x v="176"/>
    <n v="811"/>
    <x v="0"/>
    <x v="0"/>
    <s v="USD"/>
    <n v="1351095976"/>
    <n v="1348503976"/>
    <x v="0"/>
    <n v="33"/>
    <b v="1"/>
    <x v="11"/>
    <n v="115.85714285714286"/>
    <x v="1321"/>
    <x v="0"/>
    <x v="0"/>
  </r>
  <r>
    <x v="1824"/>
    <x v="1824"/>
    <x v="1822"/>
    <x v="9"/>
    <n v="3002"/>
    <x v="0"/>
    <x v="0"/>
    <s v="USD"/>
    <n v="1389146880"/>
    <n v="1387403967"/>
    <x v="0"/>
    <n v="40"/>
    <b v="1"/>
    <x v="11"/>
    <n v="100.06666666666666"/>
    <x v="1322"/>
    <x v="0"/>
    <x v="0"/>
  </r>
  <r>
    <x v="1825"/>
    <x v="1825"/>
    <x v="1823"/>
    <x v="13"/>
    <n v="2101"/>
    <x v="0"/>
    <x v="0"/>
    <s v="USD"/>
    <n v="1373572903"/>
    <n v="1371585703"/>
    <x v="0"/>
    <n v="50"/>
    <b v="1"/>
    <x v="11"/>
    <n v="105.05"/>
    <x v="1323"/>
    <x v="0"/>
    <x v="0"/>
  </r>
  <r>
    <x v="1826"/>
    <x v="1826"/>
    <x v="1824"/>
    <x v="13"/>
    <n v="2020"/>
    <x v="0"/>
    <x v="0"/>
    <s v="USD"/>
    <n v="1392675017"/>
    <n v="1390083017"/>
    <x v="0"/>
    <n v="38"/>
    <b v="1"/>
    <x v="11"/>
    <n v="101"/>
    <x v="1324"/>
    <x v="0"/>
    <x v="0"/>
  </r>
  <r>
    <x v="1827"/>
    <x v="1827"/>
    <x v="1825"/>
    <x v="6"/>
    <n v="8053"/>
    <x v="0"/>
    <x v="0"/>
    <s v="USD"/>
    <n v="1299138561"/>
    <n v="1294818561"/>
    <x v="0"/>
    <n v="96"/>
    <b v="1"/>
    <x v="11"/>
    <n v="100.66250000000001"/>
    <x v="1325"/>
    <x v="0"/>
    <x v="0"/>
  </r>
  <r>
    <x v="1828"/>
    <x v="1828"/>
    <x v="1826"/>
    <x v="22"/>
    <n v="20032"/>
    <x v="0"/>
    <x v="0"/>
    <s v="USD"/>
    <n v="1399672800"/>
    <n v="1396906530"/>
    <x v="0"/>
    <n v="48"/>
    <b v="1"/>
    <x v="11"/>
    <n v="100.16000000000001"/>
    <x v="1326"/>
    <x v="0"/>
    <x v="0"/>
  </r>
  <r>
    <x v="1829"/>
    <x v="1829"/>
    <x v="1827"/>
    <x v="15"/>
    <n v="2500.25"/>
    <x v="0"/>
    <x v="0"/>
    <s v="USD"/>
    <n v="1295647200"/>
    <n v="1291428371"/>
    <x v="0"/>
    <n v="33"/>
    <b v="1"/>
    <x v="11"/>
    <n v="166.68333333333334"/>
    <x v="1327"/>
    <x v="0"/>
    <x v="0"/>
  </r>
  <r>
    <x v="1830"/>
    <x v="1830"/>
    <x v="1828"/>
    <x v="36"/>
    <n v="15230"/>
    <x v="0"/>
    <x v="0"/>
    <s v="USD"/>
    <n v="1393259107"/>
    <n v="1390667107"/>
    <x v="0"/>
    <n v="226"/>
    <b v="1"/>
    <x v="11"/>
    <n v="101.53333333333335"/>
    <x v="1328"/>
    <x v="0"/>
    <x v="0"/>
  </r>
  <r>
    <x v="1831"/>
    <x v="1831"/>
    <x v="1829"/>
    <x v="28"/>
    <n v="1030"/>
    <x v="0"/>
    <x v="0"/>
    <s v="USD"/>
    <n v="1336866863"/>
    <n v="1335570863"/>
    <x v="0"/>
    <n v="14"/>
    <b v="1"/>
    <x v="11"/>
    <n v="103"/>
    <x v="1329"/>
    <x v="0"/>
    <x v="0"/>
  </r>
  <r>
    <x v="1832"/>
    <x v="1832"/>
    <x v="1830"/>
    <x v="18"/>
    <n v="500"/>
    <x v="0"/>
    <x v="0"/>
    <s v="USD"/>
    <n v="1299243427"/>
    <n v="1296651427"/>
    <x v="0"/>
    <n v="20"/>
    <b v="1"/>
    <x v="11"/>
    <n v="142.85714285714286"/>
    <x v="384"/>
    <x v="0"/>
    <x v="0"/>
  </r>
  <r>
    <x v="1833"/>
    <x v="1833"/>
    <x v="1831"/>
    <x v="44"/>
    <n v="1050"/>
    <x v="0"/>
    <x v="0"/>
    <s v="USD"/>
    <n v="1362211140"/>
    <n v="1359421403"/>
    <x v="0"/>
    <n v="25"/>
    <b v="1"/>
    <x v="11"/>
    <n v="262.5"/>
    <x v="840"/>
    <x v="0"/>
    <x v="0"/>
  </r>
  <r>
    <x v="1834"/>
    <x v="1834"/>
    <x v="1832"/>
    <x v="3"/>
    <n v="11805"/>
    <x v="0"/>
    <x v="0"/>
    <s v="USD"/>
    <n v="1422140895"/>
    <n v="1418684895"/>
    <x v="0"/>
    <n v="90"/>
    <b v="1"/>
    <x v="11"/>
    <n v="118.05000000000001"/>
    <x v="1330"/>
    <x v="0"/>
    <x v="0"/>
  </r>
  <r>
    <x v="1835"/>
    <x v="1835"/>
    <x v="1833"/>
    <x v="2"/>
    <n v="520"/>
    <x v="0"/>
    <x v="1"/>
    <s v="GBP"/>
    <n v="1459439471"/>
    <n v="1456851071"/>
    <x v="0"/>
    <n v="11"/>
    <b v="1"/>
    <x v="11"/>
    <n v="104"/>
    <x v="1331"/>
    <x v="0"/>
    <x v="0"/>
  </r>
  <r>
    <x v="1836"/>
    <x v="1836"/>
    <x v="1834"/>
    <x v="10"/>
    <n v="10017"/>
    <x v="0"/>
    <x v="0"/>
    <s v="USD"/>
    <n v="1361129129"/>
    <n v="1359660329"/>
    <x v="0"/>
    <n v="55"/>
    <b v="1"/>
    <x v="11"/>
    <n v="200.34"/>
    <x v="1332"/>
    <x v="0"/>
    <x v="0"/>
  </r>
  <r>
    <x v="1837"/>
    <x v="1837"/>
    <x v="1835"/>
    <x v="20"/>
    <n v="1841"/>
    <x v="0"/>
    <x v="0"/>
    <s v="USD"/>
    <n v="1332029335"/>
    <n v="1326848935"/>
    <x v="0"/>
    <n v="30"/>
    <b v="1"/>
    <x v="11"/>
    <n v="306.83333333333331"/>
    <x v="1333"/>
    <x v="0"/>
    <x v="0"/>
  </r>
  <r>
    <x v="1838"/>
    <x v="1838"/>
    <x v="1836"/>
    <x v="28"/>
    <n v="1001.49"/>
    <x v="0"/>
    <x v="0"/>
    <s v="USD"/>
    <n v="1317438000"/>
    <n v="1314989557"/>
    <x v="0"/>
    <n v="28"/>
    <b v="1"/>
    <x v="11"/>
    <n v="100.149"/>
    <x v="1334"/>
    <x v="0"/>
    <x v="0"/>
  </r>
  <r>
    <x v="1839"/>
    <x v="1839"/>
    <x v="1837"/>
    <x v="28"/>
    <n v="2053"/>
    <x v="0"/>
    <x v="0"/>
    <s v="USD"/>
    <n v="1475342382"/>
    <n v="1472750382"/>
    <x v="0"/>
    <n v="45"/>
    <b v="1"/>
    <x v="11"/>
    <n v="205.29999999999998"/>
    <x v="1335"/>
    <x v="0"/>
    <x v="0"/>
  </r>
  <r>
    <x v="1840"/>
    <x v="1840"/>
    <x v="1838"/>
    <x v="42"/>
    <n v="980"/>
    <x v="0"/>
    <x v="0"/>
    <s v="USD"/>
    <n v="1367902740"/>
    <n v="1366251510"/>
    <x v="0"/>
    <n v="13"/>
    <b v="1"/>
    <x v="11"/>
    <n v="108.88888888888889"/>
    <x v="1336"/>
    <x v="0"/>
    <x v="0"/>
  </r>
  <r>
    <x v="1841"/>
    <x v="1841"/>
    <x v="1839"/>
    <x v="13"/>
    <n v="2035"/>
    <x v="0"/>
    <x v="0"/>
    <s v="USD"/>
    <n v="1400561940"/>
    <n v="1397679445"/>
    <x v="0"/>
    <n v="40"/>
    <b v="1"/>
    <x v="11"/>
    <n v="101.75"/>
    <x v="1337"/>
    <x v="0"/>
    <x v="0"/>
  </r>
  <r>
    <x v="1842"/>
    <x v="1842"/>
    <x v="1840"/>
    <x v="13"/>
    <n v="2505"/>
    <x v="0"/>
    <x v="0"/>
    <s v="USD"/>
    <n v="1425275940"/>
    <n v="1422371381"/>
    <x v="0"/>
    <n v="21"/>
    <b v="1"/>
    <x v="11"/>
    <n v="125.25"/>
    <x v="1338"/>
    <x v="0"/>
    <x v="0"/>
  </r>
  <r>
    <x v="1843"/>
    <x v="1843"/>
    <x v="1841"/>
    <x v="3"/>
    <n v="12400.61"/>
    <x v="0"/>
    <x v="0"/>
    <s v="USD"/>
    <n v="1298245954"/>
    <n v="1295653954"/>
    <x v="0"/>
    <n v="134"/>
    <b v="1"/>
    <x v="11"/>
    <n v="124.0061"/>
    <x v="1339"/>
    <x v="0"/>
    <x v="0"/>
  </r>
  <r>
    <x v="1844"/>
    <x v="1844"/>
    <x v="1842"/>
    <x v="15"/>
    <n v="1521"/>
    <x v="0"/>
    <x v="0"/>
    <s v="USD"/>
    <n v="1307761200"/>
    <n v="1304464914"/>
    <x v="0"/>
    <n v="20"/>
    <b v="1"/>
    <x v="11"/>
    <n v="101.4"/>
    <x v="1340"/>
    <x v="0"/>
    <x v="0"/>
  </r>
  <r>
    <x v="1845"/>
    <x v="1845"/>
    <x v="1843"/>
    <x v="28"/>
    <n v="1000"/>
    <x v="0"/>
    <x v="0"/>
    <s v="USD"/>
    <n v="1466139300"/>
    <n v="1464854398"/>
    <x v="0"/>
    <n v="19"/>
    <b v="1"/>
    <x v="11"/>
    <n v="100"/>
    <x v="1341"/>
    <x v="0"/>
    <x v="0"/>
  </r>
  <r>
    <x v="1846"/>
    <x v="1846"/>
    <x v="1844"/>
    <x v="36"/>
    <n v="20689"/>
    <x v="0"/>
    <x v="0"/>
    <s v="USD"/>
    <n v="1355585777"/>
    <n v="1352993777"/>
    <x v="0"/>
    <n v="209"/>
    <b v="1"/>
    <x v="11"/>
    <n v="137.92666666666668"/>
    <x v="1342"/>
    <x v="0"/>
    <x v="0"/>
  </r>
  <r>
    <x v="1847"/>
    <x v="1847"/>
    <x v="1845"/>
    <x v="30"/>
    <n v="3022"/>
    <x v="0"/>
    <x v="0"/>
    <s v="USD"/>
    <n v="1429594832"/>
    <n v="1427780432"/>
    <x v="0"/>
    <n v="38"/>
    <b v="1"/>
    <x v="11"/>
    <n v="120.88000000000001"/>
    <x v="1343"/>
    <x v="0"/>
    <x v="0"/>
  </r>
  <r>
    <x v="1848"/>
    <x v="1848"/>
    <x v="1846"/>
    <x v="9"/>
    <n v="3221"/>
    <x v="0"/>
    <x v="0"/>
    <s v="USD"/>
    <n v="1312095540"/>
    <n v="1306608888"/>
    <x v="0"/>
    <n v="24"/>
    <b v="1"/>
    <x v="11"/>
    <n v="107.36666666666667"/>
    <x v="1344"/>
    <x v="0"/>
    <x v="0"/>
  </r>
  <r>
    <x v="1849"/>
    <x v="1849"/>
    <x v="1847"/>
    <x v="43"/>
    <n v="301"/>
    <x v="0"/>
    <x v="0"/>
    <s v="USD"/>
    <n v="1350505059"/>
    <n v="1347913059"/>
    <x v="0"/>
    <n v="8"/>
    <b v="1"/>
    <x v="11"/>
    <n v="100.33333333333334"/>
    <x v="1345"/>
    <x v="0"/>
    <x v="0"/>
  </r>
  <r>
    <x v="1850"/>
    <x v="1850"/>
    <x v="1848"/>
    <x v="7"/>
    <n v="9137"/>
    <x v="0"/>
    <x v="0"/>
    <s v="USD"/>
    <n v="1405033300"/>
    <n v="1402441300"/>
    <x v="0"/>
    <n v="179"/>
    <b v="1"/>
    <x v="11"/>
    <n v="101.52222222222223"/>
    <x v="1346"/>
    <x v="0"/>
    <x v="0"/>
  </r>
  <r>
    <x v="1851"/>
    <x v="1851"/>
    <x v="1849"/>
    <x v="46"/>
    <n v="1301"/>
    <x v="0"/>
    <x v="0"/>
    <s v="USD"/>
    <n v="1406509200"/>
    <n v="1404769538"/>
    <x v="0"/>
    <n v="26"/>
    <b v="1"/>
    <x v="11"/>
    <n v="100.07692307692308"/>
    <x v="1347"/>
    <x v="0"/>
    <x v="0"/>
  </r>
  <r>
    <x v="1852"/>
    <x v="1852"/>
    <x v="1850"/>
    <x v="36"/>
    <n v="17545"/>
    <x v="0"/>
    <x v="0"/>
    <s v="USD"/>
    <n v="1429920000"/>
    <n v="1426703452"/>
    <x v="0"/>
    <n v="131"/>
    <b v="1"/>
    <x v="11"/>
    <n v="116.96666666666667"/>
    <x v="1348"/>
    <x v="0"/>
    <x v="0"/>
  </r>
  <r>
    <x v="1853"/>
    <x v="1853"/>
    <x v="1851"/>
    <x v="134"/>
    <n v="815"/>
    <x v="0"/>
    <x v="0"/>
    <s v="USD"/>
    <n v="1352860017"/>
    <n v="1348536417"/>
    <x v="0"/>
    <n v="14"/>
    <b v="1"/>
    <x v="11"/>
    <n v="101.875"/>
    <x v="1349"/>
    <x v="0"/>
    <x v="0"/>
  </r>
  <r>
    <x v="1854"/>
    <x v="1854"/>
    <x v="1852"/>
    <x v="36"/>
    <n v="15318.55"/>
    <x v="0"/>
    <x v="0"/>
    <s v="USD"/>
    <n v="1369355437"/>
    <n v="1366763437"/>
    <x v="0"/>
    <n v="174"/>
    <b v="1"/>
    <x v="11"/>
    <n v="102.12366666666665"/>
    <x v="1350"/>
    <x v="0"/>
    <x v="0"/>
  </r>
  <r>
    <x v="1855"/>
    <x v="1855"/>
    <x v="1853"/>
    <x v="222"/>
    <n v="13480.16"/>
    <x v="0"/>
    <x v="5"/>
    <s v="CAD"/>
    <n v="1389012940"/>
    <n v="1385124940"/>
    <x v="0"/>
    <n v="191"/>
    <b v="1"/>
    <x v="11"/>
    <n v="154.05897142857143"/>
    <x v="1351"/>
    <x v="0"/>
    <x v="0"/>
  </r>
  <r>
    <x v="1856"/>
    <x v="1856"/>
    <x v="1854"/>
    <x v="13"/>
    <n v="2025"/>
    <x v="0"/>
    <x v="0"/>
    <s v="USD"/>
    <n v="1405715472"/>
    <n v="1403901072"/>
    <x v="0"/>
    <n v="38"/>
    <b v="1"/>
    <x v="11"/>
    <n v="101.25"/>
    <x v="1352"/>
    <x v="0"/>
    <x v="0"/>
  </r>
  <r>
    <x v="1857"/>
    <x v="1857"/>
    <x v="1855"/>
    <x v="9"/>
    <n v="3000"/>
    <x v="0"/>
    <x v="0"/>
    <s v="USD"/>
    <n v="1410546413"/>
    <n v="1407954413"/>
    <x v="0"/>
    <n v="22"/>
    <b v="1"/>
    <x v="11"/>
    <n v="100"/>
    <x v="1353"/>
    <x v="0"/>
    <x v="0"/>
  </r>
  <r>
    <x v="1858"/>
    <x v="1858"/>
    <x v="1856"/>
    <x v="291"/>
    <n v="6041.55"/>
    <x v="0"/>
    <x v="0"/>
    <s v="USD"/>
    <n v="1324014521"/>
    <n v="1318826921"/>
    <x v="0"/>
    <n v="149"/>
    <b v="1"/>
    <x v="11"/>
    <n v="108.74800874800874"/>
    <x v="1354"/>
    <x v="0"/>
    <x v="0"/>
  </r>
  <r>
    <x v="1859"/>
    <x v="1859"/>
    <x v="1857"/>
    <x v="9"/>
    <n v="3955"/>
    <x v="0"/>
    <x v="0"/>
    <s v="USD"/>
    <n v="1316716129"/>
    <n v="1314124129"/>
    <x v="0"/>
    <n v="56"/>
    <b v="1"/>
    <x v="11"/>
    <n v="131.83333333333334"/>
    <x v="1355"/>
    <x v="0"/>
    <x v="0"/>
  </r>
  <r>
    <x v="1860"/>
    <x v="1860"/>
    <x v="1858"/>
    <x v="47"/>
    <n v="1001"/>
    <x v="0"/>
    <x v="0"/>
    <s v="USD"/>
    <n v="1391706084"/>
    <n v="1389891684"/>
    <x v="0"/>
    <n v="19"/>
    <b v="1"/>
    <x v="11"/>
    <n v="133.46666666666667"/>
    <x v="1356"/>
    <x v="0"/>
    <x v="0"/>
  </r>
  <r>
    <x v="1861"/>
    <x v="1861"/>
    <x v="1859"/>
    <x v="65"/>
    <n v="0"/>
    <x v="2"/>
    <x v="1"/>
    <s v="GBP"/>
    <n v="1422256341"/>
    <n v="1419664341"/>
    <x v="0"/>
    <n v="0"/>
    <b v="0"/>
    <x v="18"/>
    <n v="0"/>
    <x v="121"/>
    <x v="0"/>
    <x v="0"/>
  </r>
  <r>
    <x v="1862"/>
    <x v="1862"/>
    <x v="1860"/>
    <x v="102"/>
    <n v="1455"/>
    <x v="2"/>
    <x v="0"/>
    <s v="USD"/>
    <n v="1488958200"/>
    <n v="1484912974"/>
    <x v="0"/>
    <n v="16"/>
    <b v="0"/>
    <x v="18"/>
    <n v="8.0833333333333321"/>
    <x v="1357"/>
    <x v="0"/>
    <x v="0"/>
  </r>
  <r>
    <x v="1863"/>
    <x v="1863"/>
    <x v="1861"/>
    <x v="30"/>
    <n v="10"/>
    <x v="2"/>
    <x v="0"/>
    <s v="USD"/>
    <n v="1402600085"/>
    <n v="1400008085"/>
    <x v="0"/>
    <n v="2"/>
    <b v="0"/>
    <x v="18"/>
    <n v="0.4"/>
    <x v="144"/>
    <x v="0"/>
    <x v="0"/>
  </r>
  <r>
    <x v="1864"/>
    <x v="1864"/>
    <x v="1862"/>
    <x v="115"/>
    <n v="2788"/>
    <x v="2"/>
    <x v="0"/>
    <s v="USD"/>
    <n v="1399223500"/>
    <n v="1396631500"/>
    <x v="0"/>
    <n v="48"/>
    <b v="0"/>
    <x v="18"/>
    <n v="42.892307692307689"/>
    <x v="1358"/>
    <x v="0"/>
    <x v="0"/>
  </r>
  <r>
    <x v="1865"/>
    <x v="1865"/>
    <x v="1863"/>
    <x v="74"/>
    <n v="4"/>
    <x v="2"/>
    <x v="1"/>
    <s v="GBP"/>
    <n v="1478425747"/>
    <n v="1475398147"/>
    <x v="0"/>
    <n v="2"/>
    <b v="0"/>
    <x v="18"/>
    <n v="3.6363636363636364E-3"/>
    <x v="453"/>
    <x v="0"/>
    <x v="0"/>
  </r>
  <r>
    <x v="1866"/>
    <x v="1866"/>
    <x v="1864"/>
    <x v="31"/>
    <n v="125"/>
    <x v="2"/>
    <x v="0"/>
    <s v="USD"/>
    <n v="1488340800"/>
    <n v="1483768497"/>
    <x v="0"/>
    <n v="2"/>
    <b v="0"/>
    <x v="18"/>
    <n v="0.5"/>
    <x v="372"/>
    <x v="0"/>
    <x v="0"/>
  </r>
  <r>
    <x v="1867"/>
    <x v="1867"/>
    <x v="1865"/>
    <x v="22"/>
    <n v="10"/>
    <x v="2"/>
    <x v="0"/>
    <s v="USD"/>
    <n v="1478383912"/>
    <n v="1475791912"/>
    <x v="0"/>
    <n v="1"/>
    <b v="0"/>
    <x v="18"/>
    <n v="0.05"/>
    <x v="119"/>
    <x v="0"/>
    <x v="0"/>
  </r>
  <r>
    <x v="1868"/>
    <x v="1868"/>
    <x v="1866"/>
    <x v="31"/>
    <n v="1217"/>
    <x v="2"/>
    <x v="0"/>
    <s v="USD"/>
    <n v="1450166340"/>
    <n v="1448044925"/>
    <x v="0"/>
    <n v="17"/>
    <b v="0"/>
    <x v="18"/>
    <n v="4.8680000000000003"/>
    <x v="1359"/>
    <x v="0"/>
    <x v="0"/>
  </r>
  <r>
    <x v="1869"/>
    <x v="1869"/>
    <x v="1867"/>
    <x v="3"/>
    <n v="0"/>
    <x v="2"/>
    <x v="0"/>
    <s v="USD"/>
    <n v="1483488249"/>
    <n v="1480896249"/>
    <x v="0"/>
    <n v="0"/>
    <b v="0"/>
    <x v="18"/>
    <n v="0"/>
    <x v="121"/>
    <x v="0"/>
    <x v="0"/>
  </r>
  <r>
    <x v="1870"/>
    <x v="1870"/>
    <x v="1868"/>
    <x v="8"/>
    <n v="361"/>
    <x v="2"/>
    <x v="0"/>
    <s v="USD"/>
    <n v="1454213820"/>
    <n v="1451723535"/>
    <x v="0"/>
    <n v="11"/>
    <b v="0"/>
    <x v="18"/>
    <n v="10.314285714285715"/>
    <x v="1360"/>
    <x v="0"/>
    <x v="0"/>
  </r>
  <r>
    <x v="1871"/>
    <x v="1871"/>
    <x v="1869"/>
    <x v="115"/>
    <n v="4666"/>
    <x v="2"/>
    <x v="0"/>
    <s v="USD"/>
    <n v="1416512901"/>
    <n v="1413053301"/>
    <x v="0"/>
    <n v="95"/>
    <b v="0"/>
    <x v="18"/>
    <n v="71.784615384615378"/>
    <x v="1361"/>
    <x v="0"/>
    <x v="0"/>
  </r>
  <r>
    <x v="1872"/>
    <x v="1872"/>
    <x v="1870"/>
    <x v="22"/>
    <n v="212"/>
    <x v="2"/>
    <x v="0"/>
    <s v="USD"/>
    <n v="1435633602"/>
    <n v="1433041602"/>
    <x v="0"/>
    <n v="13"/>
    <b v="0"/>
    <x v="18"/>
    <n v="1.06"/>
    <x v="1362"/>
    <x v="0"/>
    <x v="0"/>
  </r>
  <r>
    <x v="1873"/>
    <x v="1873"/>
    <x v="1871"/>
    <x v="6"/>
    <n v="36"/>
    <x v="2"/>
    <x v="5"/>
    <s v="CAD"/>
    <n v="1436373900"/>
    <n v="1433861210"/>
    <x v="0"/>
    <n v="2"/>
    <b v="0"/>
    <x v="18"/>
    <n v="0.44999999999999996"/>
    <x v="666"/>
    <x v="0"/>
    <x v="0"/>
  </r>
  <r>
    <x v="1874"/>
    <x v="1874"/>
    <x v="1872"/>
    <x v="292"/>
    <n v="26"/>
    <x v="2"/>
    <x v="0"/>
    <s v="USD"/>
    <n v="1467155733"/>
    <n v="1465427733"/>
    <x v="0"/>
    <n v="2"/>
    <b v="0"/>
    <x v="18"/>
    <n v="1.6250000000000001E-2"/>
    <x v="31"/>
    <x v="0"/>
    <x v="0"/>
  </r>
  <r>
    <x v="1875"/>
    <x v="1875"/>
    <x v="1873"/>
    <x v="3"/>
    <n v="51"/>
    <x v="2"/>
    <x v="0"/>
    <s v="USD"/>
    <n v="1470519308"/>
    <n v="1465335308"/>
    <x v="0"/>
    <n v="3"/>
    <b v="0"/>
    <x v="18"/>
    <n v="0.51"/>
    <x v="1363"/>
    <x v="0"/>
    <x v="0"/>
  </r>
  <r>
    <x v="1876"/>
    <x v="1876"/>
    <x v="1874"/>
    <x v="293"/>
    <n v="0"/>
    <x v="2"/>
    <x v="2"/>
    <s v="AUD"/>
    <n v="1402901405"/>
    <n v="1400309405"/>
    <x v="0"/>
    <n v="0"/>
    <b v="0"/>
    <x v="18"/>
    <n v="0"/>
    <x v="121"/>
    <x v="0"/>
    <x v="0"/>
  </r>
  <r>
    <x v="1877"/>
    <x v="1877"/>
    <x v="1875"/>
    <x v="294"/>
    <n v="0"/>
    <x v="2"/>
    <x v="0"/>
    <s v="USD"/>
    <n v="1425170525"/>
    <n v="1422664925"/>
    <x v="0"/>
    <n v="0"/>
    <b v="0"/>
    <x v="18"/>
    <n v="0"/>
    <x v="121"/>
    <x v="0"/>
    <x v="0"/>
  </r>
  <r>
    <x v="1878"/>
    <x v="1878"/>
    <x v="1876"/>
    <x v="6"/>
    <n v="0"/>
    <x v="2"/>
    <x v="2"/>
    <s v="AUD"/>
    <n v="1402618355"/>
    <n v="1400026355"/>
    <x v="0"/>
    <n v="0"/>
    <b v="0"/>
    <x v="18"/>
    <n v="0"/>
    <x v="121"/>
    <x v="0"/>
    <x v="0"/>
  </r>
  <r>
    <x v="1879"/>
    <x v="1879"/>
    <x v="1877"/>
    <x v="10"/>
    <n v="6"/>
    <x v="2"/>
    <x v="3"/>
    <s v="EUR"/>
    <n v="1457966129"/>
    <n v="1455377729"/>
    <x v="0"/>
    <n v="2"/>
    <b v="0"/>
    <x v="18"/>
    <n v="0.12"/>
    <x v="366"/>
    <x v="0"/>
    <x v="0"/>
  </r>
  <r>
    <x v="1880"/>
    <x v="1880"/>
    <x v="1878"/>
    <x v="10"/>
    <n v="1004"/>
    <x v="2"/>
    <x v="1"/>
    <s v="GBP"/>
    <n v="1459341380"/>
    <n v="1456839380"/>
    <x v="0"/>
    <n v="24"/>
    <b v="0"/>
    <x v="18"/>
    <n v="20.080000000000002"/>
    <x v="1364"/>
    <x v="0"/>
    <x v="0"/>
  </r>
  <r>
    <x v="1881"/>
    <x v="1881"/>
    <x v="1879"/>
    <x v="13"/>
    <n v="3453.69"/>
    <x v="0"/>
    <x v="0"/>
    <s v="USD"/>
    <n v="1425955189"/>
    <n v="1423366789"/>
    <x v="0"/>
    <n v="70"/>
    <b v="1"/>
    <x v="14"/>
    <n v="172.68449999999999"/>
    <x v="1365"/>
    <x v="0"/>
    <x v="0"/>
  </r>
  <r>
    <x v="1882"/>
    <x v="1882"/>
    <x v="1880"/>
    <x v="295"/>
    <n v="3380"/>
    <x v="0"/>
    <x v="0"/>
    <s v="USD"/>
    <n v="1341964080"/>
    <n v="1339109212"/>
    <x v="0"/>
    <n v="81"/>
    <b v="1"/>
    <x v="14"/>
    <n v="100.8955223880597"/>
    <x v="1366"/>
    <x v="0"/>
    <x v="0"/>
  </r>
  <r>
    <x v="1883"/>
    <x v="1883"/>
    <x v="1881"/>
    <x v="117"/>
    <n v="1047"/>
    <x v="0"/>
    <x v="0"/>
    <s v="USD"/>
    <n v="1333921508"/>
    <n v="1331333108"/>
    <x v="0"/>
    <n v="32"/>
    <b v="1"/>
    <x v="14"/>
    <n v="104.8048048048048"/>
    <x v="1367"/>
    <x v="0"/>
    <x v="0"/>
  </r>
  <r>
    <x v="1884"/>
    <x v="1884"/>
    <x v="1882"/>
    <x v="28"/>
    <n v="1351"/>
    <x v="0"/>
    <x v="0"/>
    <s v="USD"/>
    <n v="1354017600"/>
    <n v="1350967535"/>
    <x v="0"/>
    <n v="26"/>
    <b v="1"/>
    <x v="14"/>
    <n v="135.1"/>
    <x v="1368"/>
    <x v="0"/>
    <x v="0"/>
  </r>
  <r>
    <x v="1885"/>
    <x v="1885"/>
    <x v="1883"/>
    <x v="296"/>
    <n v="5322"/>
    <x v="0"/>
    <x v="0"/>
    <s v="USD"/>
    <n v="1344636000"/>
    <n v="1341800110"/>
    <x v="0"/>
    <n v="105"/>
    <b v="1"/>
    <x v="14"/>
    <n v="116.32786885245903"/>
    <x v="1369"/>
    <x v="0"/>
    <x v="0"/>
  </r>
  <r>
    <x v="1886"/>
    <x v="1886"/>
    <x v="1884"/>
    <x v="38"/>
    <n v="1225"/>
    <x v="0"/>
    <x v="0"/>
    <s v="USD"/>
    <n v="1415832338"/>
    <n v="1413236738"/>
    <x v="0"/>
    <n v="29"/>
    <b v="1"/>
    <x v="14"/>
    <n v="102.08333333333333"/>
    <x v="1370"/>
    <x v="0"/>
    <x v="0"/>
  </r>
  <r>
    <x v="1887"/>
    <x v="1887"/>
    <x v="1885"/>
    <x v="9"/>
    <n v="3335"/>
    <x v="0"/>
    <x v="3"/>
    <s v="EUR"/>
    <n v="1449178200"/>
    <n v="1447614732"/>
    <x v="0"/>
    <n v="8"/>
    <b v="1"/>
    <x v="14"/>
    <n v="111.16666666666666"/>
    <x v="1371"/>
    <x v="0"/>
    <x v="0"/>
  </r>
  <r>
    <x v="1888"/>
    <x v="1888"/>
    <x v="1886"/>
    <x v="30"/>
    <n v="4152"/>
    <x v="0"/>
    <x v="0"/>
    <s v="USD"/>
    <n v="1275368340"/>
    <n v="1272692732"/>
    <x v="0"/>
    <n v="89"/>
    <b v="1"/>
    <x v="14"/>
    <n v="166.08"/>
    <x v="1372"/>
    <x v="0"/>
    <x v="0"/>
  </r>
  <r>
    <x v="1889"/>
    <x v="1889"/>
    <x v="1887"/>
    <x v="13"/>
    <n v="2132"/>
    <x v="0"/>
    <x v="0"/>
    <s v="USD"/>
    <n v="1363024946"/>
    <n v="1359140546"/>
    <x v="0"/>
    <n v="44"/>
    <b v="1"/>
    <x v="14"/>
    <n v="106.60000000000001"/>
    <x v="1373"/>
    <x v="0"/>
    <x v="0"/>
  </r>
  <r>
    <x v="1890"/>
    <x v="1890"/>
    <x v="1888"/>
    <x v="14"/>
    <n v="17350.13"/>
    <x v="0"/>
    <x v="0"/>
    <s v="USD"/>
    <n v="1355597528"/>
    <n v="1353005528"/>
    <x v="0"/>
    <n v="246"/>
    <b v="1"/>
    <x v="14"/>
    <n v="144.58441666666667"/>
    <x v="1374"/>
    <x v="0"/>
    <x v="0"/>
  </r>
  <r>
    <x v="1891"/>
    <x v="1891"/>
    <x v="1889"/>
    <x v="3"/>
    <n v="10555"/>
    <x v="0"/>
    <x v="0"/>
    <s v="USD"/>
    <n v="1279778400"/>
    <n v="1275851354"/>
    <x v="0"/>
    <n v="120"/>
    <b v="1"/>
    <x v="14"/>
    <n v="105.55000000000001"/>
    <x v="1375"/>
    <x v="0"/>
    <x v="0"/>
  </r>
  <r>
    <x v="1892"/>
    <x v="1892"/>
    <x v="1890"/>
    <x v="2"/>
    <n v="683"/>
    <x v="0"/>
    <x v="0"/>
    <s v="USD"/>
    <n v="1307459881"/>
    <n v="1304867881"/>
    <x v="0"/>
    <n v="26"/>
    <b v="1"/>
    <x v="14"/>
    <n v="136.60000000000002"/>
    <x v="1376"/>
    <x v="0"/>
    <x v="0"/>
  </r>
  <r>
    <x v="1893"/>
    <x v="1893"/>
    <x v="1891"/>
    <x v="30"/>
    <n v="2600"/>
    <x v="0"/>
    <x v="0"/>
    <s v="USD"/>
    <n v="1302926340"/>
    <n v="1301524585"/>
    <x v="0"/>
    <n v="45"/>
    <b v="1"/>
    <x v="14"/>
    <n v="104"/>
    <x v="1377"/>
    <x v="0"/>
    <x v="0"/>
  </r>
  <r>
    <x v="1894"/>
    <x v="1894"/>
    <x v="1892"/>
    <x v="28"/>
    <n v="1145"/>
    <x v="0"/>
    <x v="0"/>
    <s v="USD"/>
    <n v="1329082983"/>
    <n v="1326404583"/>
    <x v="0"/>
    <n v="20"/>
    <b v="1"/>
    <x v="14"/>
    <n v="114.5"/>
    <x v="1378"/>
    <x v="0"/>
    <x v="0"/>
  </r>
  <r>
    <x v="1895"/>
    <x v="1895"/>
    <x v="1893"/>
    <x v="297"/>
    <n v="9228"/>
    <x v="0"/>
    <x v="0"/>
    <s v="USD"/>
    <n v="1445363722"/>
    <n v="1442771722"/>
    <x v="0"/>
    <n v="47"/>
    <b v="1"/>
    <x v="14"/>
    <n v="101.71957671957672"/>
    <x v="1379"/>
    <x v="0"/>
    <x v="0"/>
  </r>
  <r>
    <x v="1896"/>
    <x v="1896"/>
    <x v="1894"/>
    <x v="298"/>
    <n v="559"/>
    <x v="0"/>
    <x v="0"/>
    <s v="USD"/>
    <n v="1334250165"/>
    <n v="1331658165"/>
    <x v="0"/>
    <n v="13"/>
    <b v="1"/>
    <x v="14"/>
    <n v="123.94678492239468"/>
    <x v="1380"/>
    <x v="0"/>
    <x v="0"/>
  </r>
  <r>
    <x v="1897"/>
    <x v="1897"/>
    <x v="1895"/>
    <x v="299"/>
    <n v="6506"/>
    <x v="0"/>
    <x v="0"/>
    <s v="USD"/>
    <n v="1393966800"/>
    <n v="1392040806"/>
    <x v="0"/>
    <n v="183"/>
    <b v="1"/>
    <x v="14"/>
    <n v="102.45669291338582"/>
    <x v="1381"/>
    <x v="0"/>
    <x v="0"/>
  </r>
  <r>
    <x v="1898"/>
    <x v="1898"/>
    <x v="1896"/>
    <x v="28"/>
    <n v="1445"/>
    <x v="0"/>
    <x v="0"/>
    <s v="USD"/>
    <n v="1454349600"/>
    <n v="1451277473"/>
    <x v="0"/>
    <n v="21"/>
    <b v="1"/>
    <x v="14"/>
    <n v="144.5"/>
    <x v="1382"/>
    <x v="0"/>
    <x v="0"/>
  </r>
  <r>
    <x v="1899"/>
    <x v="1899"/>
    <x v="1897"/>
    <x v="42"/>
    <n v="1200"/>
    <x v="0"/>
    <x v="0"/>
    <s v="USD"/>
    <n v="1427319366"/>
    <n v="1424730966"/>
    <x v="0"/>
    <n v="42"/>
    <b v="1"/>
    <x v="14"/>
    <n v="133.33333333333331"/>
    <x v="1383"/>
    <x v="0"/>
    <x v="0"/>
  </r>
  <r>
    <x v="1900"/>
    <x v="1900"/>
    <x v="1898"/>
    <x v="30"/>
    <n v="2734.11"/>
    <x v="0"/>
    <x v="0"/>
    <s v="USD"/>
    <n v="1349517540"/>
    <n v="1347137731"/>
    <x v="0"/>
    <n v="54"/>
    <b v="1"/>
    <x v="14"/>
    <n v="109.3644"/>
    <x v="1384"/>
    <x v="0"/>
    <x v="0"/>
  </r>
  <r>
    <x v="1901"/>
    <x v="1901"/>
    <x v="1899"/>
    <x v="300"/>
    <n v="2670"/>
    <x v="2"/>
    <x v="1"/>
    <s v="GBP"/>
    <n v="1432299600"/>
    <n v="1429707729"/>
    <x v="0"/>
    <n v="25"/>
    <b v="0"/>
    <x v="29"/>
    <n v="2.6969696969696968"/>
    <x v="1385"/>
    <x v="0"/>
    <x v="0"/>
  </r>
  <r>
    <x v="1902"/>
    <x v="1902"/>
    <x v="1900"/>
    <x v="28"/>
    <n v="12"/>
    <x v="2"/>
    <x v="9"/>
    <s v="EUR"/>
    <n v="1425495447"/>
    <n v="1422903447"/>
    <x v="0"/>
    <n v="3"/>
    <b v="0"/>
    <x v="29"/>
    <n v="1.2"/>
    <x v="143"/>
    <x v="0"/>
    <x v="0"/>
  </r>
  <r>
    <x v="1903"/>
    <x v="1903"/>
    <x v="1901"/>
    <x v="9"/>
    <n v="1398"/>
    <x v="2"/>
    <x v="0"/>
    <s v="USD"/>
    <n v="1485541791"/>
    <n v="1480357791"/>
    <x v="0"/>
    <n v="41"/>
    <b v="0"/>
    <x v="29"/>
    <n v="46.6"/>
    <x v="1386"/>
    <x v="0"/>
    <x v="0"/>
  </r>
  <r>
    <x v="1904"/>
    <x v="1904"/>
    <x v="1902"/>
    <x v="63"/>
    <n v="50"/>
    <x v="2"/>
    <x v="0"/>
    <s v="USD"/>
    <n v="1451752021"/>
    <n v="1447864021"/>
    <x v="0"/>
    <n v="2"/>
    <b v="0"/>
    <x v="29"/>
    <n v="0.1"/>
    <x v="384"/>
    <x v="0"/>
    <x v="0"/>
  </r>
  <r>
    <x v="1905"/>
    <x v="1905"/>
    <x v="1903"/>
    <x v="31"/>
    <n v="42"/>
    <x v="2"/>
    <x v="0"/>
    <s v="USD"/>
    <n v="1410127994"/>
    <n v="1407535994"/>
    <x v="0"/>
    <n v="4"/>
    <b v="0"/>
    <x v="29"/>
    <n v="0.16800000000000001"/>
    <x v="689"/>
    <x v="0"/>
    <x v="0"/>
  </r>
  <r>
    <x v="1906"/>
    <x v="1906"/>
    <x v="1904"/>
    <x v="63"/>
    <n v="21380"/>
    <x v="2"/>
    <x v="0"/>
    <s v="USD"/>
    <n v="1466697983"/>
    <n v="1464105983"/>
    <x v="0"/>
    <n v="99"/>
    <b v="0"/>
    <x v="29"/>
    <n v="42.76"/>
    <x v="1387"/>
    <x v="0"/>
    <x v="0"/>
  </r>
  <r>
    <x v="1907"/>
    <x v="1907"/>
    <x v="1905"/>
    <x v="11"/>
    <n v="85"/>
    <x v="2"/>
    <x v="0"/>
    <s v="USD"/>
    <n v="1400853925"/>
    <n v="1399557925"/>
    <x v="0"/>
    <n v="4"/>
    <b v="0"/>
    <x v="29"/>
    <n v="0.28333333333333333"/>
    <x v="1241"/>
    <x v="0"/>
    <x v="0"/>
  </r>
  <r>
    <x v="1908"/>
    <x v="1908"/>
    <x v="1906"/>
    <x v="31"/>
    <n v="433"/>
    <x v="2"/>
    <x v="0"/>
    <s v="USD"/>
    <n v="1483048900"/>
    <n v="1480456900"/>
    <x v="0"/>
    <n v="4"/>
    <b v="0"/>
    <x v="29"/>
    <n v="1.7319999999999998"/>
    <x v="1388"/>
    <x v="0"/>
    <x v="0"/>
  </r>
  <r>
    <x v="1909"/>
    <x v="1909"/>
    <x v="1907"/>
    <x v="19"/>
    <n v="4939"/>
    <x v="2"/>
    <x v="0"/>
    <s v="USD"/>
    <n v="1414059479"/>
    <n v="1411467479"/>
    <x v="0"/>
    <n v="38"/>
    <b v="0"/>
    <x v="29"/>
    <n v="14.111428571428572"/>
    <x v="1389"/>
    <x v="0"/>
    <x v="0"/>
  </r>
  <r>
    <x v="1910"/>
    <x v="1910"/>
    <x v="1908"/>
    <x v="94"/>
    <n v="33486"/>
    <x v="2"/>
    <x v="9"/>
    <s v="EUR"/>
    <n v="1446331500"/>
    <n v="1442531217"/>
    <x v="0"/>
    <n v="285"/>
    <b v="0"/>
    <x v="29"/>
    <n v="39.395294117647055"/>
    <x v="1390"/>
    <x v="0"/>
    <x v="0"/>
  </r>
  <r>
    <x v="1911"/>
    <x v="1911"/>
    <x v="1909"/>
    <x v="301"/>
    <n v="10"/>
    <x v="2"/>
    <x v="4"/>
    <s v="NZD"/>
    <n v="1407545334"/>
    <n v="1404953334"/>
    <x v="0"/>
    <n v="1"/>
    <b v="0"/>
    <x v="29"/>
    <n v="2.3529411764705882E-2"/>
    <x v="119"/>
    <x v="0"/>
    <x v="0"/>
  </r>
  <r>
    <x v="1912"/>
    <x v="1912"/>
    <x v="1910"/>
    <x v="10"/>
    <n v="2965"/>
    <x v="2"/>
    <x v="0"/>
    <s v="USD"/>
    <n v="1433395560"/>
    <n v="1430803560"/>
    <x v="0"/>
    <n v="42"/>
    <b v="0"/>
    <x v="29"/>
    <n v="59.3"/>
    <x v="1391"/>
    <x v="0"/>
    <x v="0"/>
  </r>
  <r>
    <x v="1913"/>
    <x v="1913"/>
    <x v="1911"/>
    <x v="240"/>
    <n v="637"/>
    <x v="2"/>
    <x v="1"/>
    <s v="GBP"/>
    <n v="1412770578"/>
    <n v="1410178578"/>
    <x v="0"/>
    <n v="26"/>
    <b v="0"/>
    <x v="29"/>
    <n v="1.3270833333333334"/>
    <x v="1392"/>
    <x v="0"/>
    <x v="0"/>
  </r>
  <r>
    <x v="1914"/>
    <x v="1914"/>
    <x v="1912"/>
    <x v="302"/>
    <n v="60"/>
    <x v="2"/>
    <x v="0"/>
    <s v="USD"/>
    <n v="1414814340"/>
    <n v="1413519073"/>
    <x v="0"/>
    <n v="2"/>
    <b v="0"/>
    <x v="29"/>
    <n v="9.0090090090090094"/>
    <x v="180"/>
    <x v="0"/>
    <x v="0"/>
  </r>
  <r>
    <x v="1915"/>
    <x v="1915"/>
    <x v="1913"/>
    <x v="2"/>
    <n v="8"/>
    <x v="2"/>
    <x v="0"/>
    <s v="USD"/>
    <n v="1409620222"/>
    <n v="1407892222"/>
    <x v="0"/>
    <n v="4"/>
    <b v="0"/>
    <x v="29"/>
    <n v="1.6"/>
    <x v="453"/>
    <x v="0"/>
    <x v="0"/>
  </r>
  <r>
    <x v="1916"/>
    <x v="1916"/>
    <x v="1914"/>
    <x v="22"/>
    <n v="102"/>
    <x v="2"/>
    <x v="0"/>
    <s v="USD"/>
    <n v="1478542375"/>
    <n v="1476378775"/>
    <x v="0"/>
    <n v="6"/>
    <b v="0"/>
    <x v="29"/>
    <n v="0.51"/>
    <x v="1363"/>
    <x v="0"/>
    <x v="0"/>
  </r>
  <r>
    <x v="1917"/>
    <x v="1917"/>
    <x v="1915"/>
    <x v="303"/>
    <n v="205025"/>
    <x v="2"/>
    <x v="7"/>
    <s v="HKD"/>
    <n v="1486708133"/>
    <n v="1484116133"/>
    <x v="0"/>
    <n v="70"/>
    <b v="0"/>
    <x v="29"/>
    <n v="52.570512820512818"/>
    <x v="1393"/>
    <x v="0"/>
    <x v="0"/>
  </r>
  <r>
    <x v="1918"/>
    <x v="1918"/>
    <x v="1916"/>
    <x v="31"/>
    <n v="260"/>
    <x v="2"/>
    <x v="0"/>
    <s v="USD"/>
    <n v="1407869851"/>
    <n v="1404845851"/>
    <x v="0"/>
    <n v="9"/>
    <b v="0"/>
    <x v="29"/>
    <n v="1.04"/>
    <x v="684"/>
    <x v="0"/>
    <x v="0"/>
  </r>
  <r>
    <x v="1919"/>
    <x v="1919"/>
    <x v="1917"/>
    <x v="2"/>
    <n v="237"/>
    <x v="2"/>
    <x v="0"/>
    <s v="USD"/>
    <n v="1432069249"/>
    <n v="1429477249"/>
    <x v="0"/>
    <n v="8"/>
    <b v="0"/>
    <x v="29"/>
    <n v="47.4"/>
    <x v="1394"/>
    <x v="0"/>
    <x v="0"/>
  </r>
  <r>
    <x v="1920"/>
    <x v="1920"/>
    <x v="1918"/>
    <x v="3"/>
    <n v="4303"/>
    <x v="2"/>
    <x v="1"/>
    <s v="GBP"/>
    <n v="1445468400"/>
    <n v="1443042061"/>
    <x v="0"/>
    <n v="105"/>
    <b v="0"/>
    <x v="29"/>
    <n v="43.03"/>
    <x v="1395"/>
    <x v="0"/>
    <x v="0"/>
  </r>
  <r>
    <x v="1921"/>
    <x v="1921"/>
    <x v="1919"/>
    <x v="15"/>
    <n v="2052"/>
    <x v="0"/>
    <x v="0"/>
    <s v="USD"/>
    <n v="1342243143"/>
    <n v="1339651143"/>
    <x v="0"/>
    <n v="38"/>
    <b v="1"/>
    <x v="14"/>
    <n v="136.80000000000001"/>
    <x v="1237"/>
    <x v="0"/>
    <x v="0"/>
  </r>
  <r>
    <x v="1922"/>
    <x v="1922"/>
    <x v="1920"/>
    <x v="13"/>
    <n v="2311"/>
    <x v="0"/>
    <x v="0"/>
    <s v="USD"/>
    <n v="1386828507"/>
    <n v="1384236507"/>
    <x v="0"/>
    <n v="64"/>
    <b v="1"/>
    <x v="14"/>
    <n v="115.55"/>
    <x v="1396"/>
    <x v="0"/>
    <x v="0"/>
  </r>
  <r>
    <x v="1923"/>
    <x v="1923"/>
    <x v="1921"/>
    <x v="304"/>
    <n v="301"/>
    <x v="0"/>
    <x v="0"/>
    <s v="USD"/>
    <n v="1317099540"/>
    <n v="1313612532"/>
    <x v="0"/>
    <n v="13"/>
    <b v="1"/>
    <x v="14"/>
    <n v="240.79999999999998"/>
    <x v="1397"/>
    <x v="0"/>
    <x v="0"/>
  </r>
  <r>
    <x v="1924"/>
    <x v="1924"/>
    <x v="1922"/>
    <x v="9"/>
    <n v="3432"/>
    <x v="0"/>
    <x v="0"/>
    <s v="USD"/>
    <n v="1389814380"/>
    <n v="1387390555"/>
    <x v="0"/>
    <n v="33"/>
    <b v="1"/>
    <x v="14"/>
    <n v="114.39999999999999"/>
    <x v="1398"/>
    <x v="0"/>
    <x v="0"/>
  </r>
  <r>
    <x v="1925"/>
    <x v="1925"/>
    <x v="1923"/>
    <x v="15"/>
    <n v="1655"/>
    <x v="0"/>
    <x v="0"/>
    <s v="USD"/>
    <n v="1381449600"/>
    <n v="1379540288"/>
    <x v="0"/>
    <n v="52"/>
    <b v="1"/>
    <x v="14"/>
    <n v="110.33333333333333"/>
    <x v="1399"/>
    <x v="0"/>
    <x v="0"/>
  </r>
  <r>
    <x v="1926"/>
    <x v="1926"/>
    <x v="1924"/>
    <x v="15"/>
    <n v="2930.69"/>
    <x v="0"/>
    <x v="0"/>
    <s v="USD"/>
    <n v="1288657560"/>
    <n v="1286319256"/>
    <x v="0"/>
    <n v="107"/>
    <b v="1"/>
    <x v="14"/>
    <n v="195.37933333333334"/>
    <x v="1400"/>
    <x v="0"/>
    <x v="0"/>
  </r>
  <r>
    <x v="1927"/>
    <x v="1927"/>
    <x v="1925"/>
    <x v="20"/>
    <n v="620"/>
    <x v="0"/>
    <x v="0"/>
    <s v="USD"/>
    <n v="1331182740"/>
    <n v="1329856839"/>
    <x v="0"/>
    <n v="11"/>
    <b v="1"/>
    <x v="14"/>
    <n v="103.33333333333334"/>
    <x v="1401"/>
    <x v="0"/>
    <x v="0"/>
  </r>
  <r>
    <x v="1928"/>
    <x v="1928"/>
    <x v="1926"/>
    <x v="305"/>
    <n v="2630"/>
    <x v="0"/>
    <x v="0"/>
    <s v="USD"/>
    <n v="1367940794"/>
    <n v="1365348794"/>
    <x v="0"/>
    <n v="34"/>
    <b v="1"/>
    <x v="14"/>
    <n v="103.1372549019608"/>
    <x v="1402"/>
    <x v="0"/>
    <x v="0"/>
  </r>
  <r>
    <x v="1929"/>
    <x v="1929"/>
    <x v="1927"/>
    <x v="50"/>
    <n v="3210"/>
    <x v="0"/>
    <x v="0"/>
    <s v="USD"/>
    <n v="1309825866"/>
    <n v="1306197066"/>
    <x v="0"/>
    <n v="75"/>
    <b v="1"/>
    <x v="14"/>
    <n v="100.3125"/>
    <x v="1403"/>
    <x v="0"/>
    <x v="0"/>
  </r>
  <r>
    <x v="1930"/>
    <x v="1930"/>
    <x v="1928"/>
    <x v="28"/>
    <n v="1270"/>
    <x v="0"/>
    <x v="0"/>
    <s v="USD"/>
    <n v="1373203482"/>
    <n v="1368019482"/>
    <x v="0"/>
    <n v="26"/>
    <b v="1"/>
    <x v="14"/>
    <n v="127"/>
    <x v="1404"/>
    <x v="0"/>
    <x v="0"/>
  </r>
  <r>
    <x v="1931"/>
    <x v="1931"/>
    <x v="1929"/>
    <x v="13"/>
    <n v="2412.02"/>
    <x v="0"/>
    <x v="0"/>
    <s v="USD"/>
    <n v="1337657400"/>
    <n v="1336512309"/>
    <x v="0"/>
    <n v="50"/>
    <b v="1"/>
    <x v="14"/>
    <n v="120.601"/>
    <x v="1405"/>
    <x v="0"/>
    <x v="0"/>
  </r>
  <r>
    <x v="1932"/>
    <x v="1932"/>
    <x v="1930"/>
    <x v="26"/>
    <n v="5617"/>
    <x v="0"/>
    <x v="0"/>
    <s v="USD"/>
    <n v="1327433173"/>
    <n v="1325618773"/>
    <x v="0"/>
    <n v="80"/>
    <b v="1"/>
    <x v="14"/>
    <n v="106.99047619047619"/>
    <x v="1406"/>
    <x v="0"/>
    <x v="0"/>
  </r>
  <r>
    <x v="1933"/>
    <x v="1933"/>
    <x v="1931"/>
    <x v="12"/>
    <n v="10346"/>
    <x v="0"/>
    <x v="0"/>
    <s v="USD"/>
    <n v="1411787307"/>
    <n v="1409195307"/>
    <x v="0"/>
    <n v="110"/>
    <b v="1"/>
    <x v="14"/>
    <n v="172.43333333333334"/>
    <x v="1407"/>
    <x v="0"/>
    <x v="0"/>
  </r>
  <r>
    <x v="1934"/>
    <x v="1934"/>
    <x v="1932"/>
    <x v="10"/>
    <n v="6181"/>
    <x v="0"/>
    <x v="0"/>
    <s v="USD"/>
    <n v="1324789200"/>
    <n v="1321649321"/>
    <x v="0"/>
    <n v="77"/>
    <b v="1"/>
    <x v="14"/>
    <n v="123.61999999999999"/>
    <x v="1408"/>
    <x v="0"/>
    <x v="0"/>
  </r>
  <r>
    <x v="1935"/>
    <x v="1935"/>
    <x v="1933"/>
    <x v="30"/>
    <n v="2710"/>
    <x v="0"/>
    <x v="0"/>
    <s v="USD"/>
    <n v="1403326740"/>
    <n v="1400106171"/>
    <x v="0"/>
    <n v="50"/>
    <b v="1"/>
    <x v="14"/>
    <n v="108.4"/>
    <x v="1409"/>
    <x v="0"/>
    <x v="0"/>
  </r>
  <r>
    <x v="1936"/>
    <x v="1936"/>
    <x v="1934"/>
    <x v="51"/>
    <n v="8739.01"/>
    <x v="0"/>
    <x v="0"/>
    <s v="USD"/>
    <n v="1323151140"/>
    <n v="1320528070"/>
    <x v="0"/>
    <n v="145"/>
    <b v="1"/>
    <x v="14"/>
    <n v="116.52013333333333"/>
    <x v="1410"/>
    <x v="0"/>
    <x v="0"/>
  </r>
  <r>
    <x v="1937"/>
    <x v="1937"/>
    <x v="1935"/>
    <x v="20"/>
    <n v="1123.47"/>
    <x v="0"/>
    <x v="0"/>
    <s v="USD"/>
    <n v="1339732740"/>
    <n v="1338346281"/>
    <x v="0"/>
    <n v="29"/>
    <b v="1"/>
    <x v="14"/>
    <n v="187.245"/>
    <x v="1411"/>
    <x v="0"/>
    <x v="0"/>
  </r>
  <r>
    <x v="1938"/>
    <x v="1938"/>
    <x v="1936"/>
    <x v="36"/>
    <n v="17390"/>
    <x v="0"/>
    <x v="0"/>
    <s v="USD"/>
    <n v="1372741200"/>
    <n v="1370067231"/>
    <x v="0"/>
    <n v="114"/>
    <b v="1"/>
    <x v="14"/>
    <n v="115.93333333333334"/>
    <x v="1412"/>
    <x v="0"/>
    <x v="0"/>
  </r>
  <r>
    <x v="1939"/>
    <x v="1939"/>
    <x v="1937"/>
    <x v="3"/>
    <n v="11070"/>
    <x v="0"/>
    <x v="0"/>
    <s v="USD"/>
    <n v="1362955108"/>
    <n v="1360366708"/>
    <x v="0"/>
    <n v="96"/>
    <b v="1"/>
    <x v="14"/>
    <n v="110.7"/>
    <x v="1413"/>
    <x v="0"/>
    <x v="0"/>
  </r>
  <r>
    <x v="1940"/>
    <x v="1940"/>
    <x v="1938"/>
    <x v="81"/>
    <n v="1111"/>
    <x v="0"/>
    <x v="0"/>
    <s v="USD"/>
    <n v="1308110340"/>
    <n v="1304770233"/>
    <x v="0"/>
    <n v="31"/>
    <b v="1"/>
    <x v="14"/>
    <n v="170.92307692307693"/>
    <x v="1414"/>
    <x v="0"/>
    <x v="0"/>
  </r>
  <r>
    <x v="1941"/>
    <x v="1941"/>
    <x v="1939"/>
    <x v="65"/>
    <n v="315295.89"/>
    <x v="0"/>
    <x v="0"/>
    <s v="USD"/>
    <n v="1400137131"/>
    <n v="1397545131"/>
    <x v="1"/>
    <n v="4883"/>
    <b v="1"/>
    <x v="30"/>
    <n v="126.11835600000001"/>
    <x v="1415"/>
    <x v="0"/>
    <x v="0"/>
  </r>
  <r>
    <x v="1942"/>
    <x v="1942"/>
    <x v="1940"/>
    <x v="12"/>
    <n v="8306.42"/>
    <x v="0"/>
    <x v="0"/>
    <s v="USD"/>
    <n v="1309809140"/>
    <n v="1302033140"/>
    <x v="1"/>
    <n v="95"/>
    <b v="1"/>
    <x v="30"/>
    <n v="138.44033333333334"/>
    <x v="1416"/>
    <x v="0"/>
    <x v="0"/>
  </r>
  <r>
    <x v="1943"/>
    <x v="1943"/>
    <x v="1941"/>
    <x v="3"/>
    <n v="170525"/>
    <x v="0"/>
    <x v="0"/>
    <s v="USD"/>
    <n v="1470896916"/>
    <n v="1467008916"/>
    <x v="1"/>
    <n v="2478"/>
    <b v="1"/>
    <x v="30"/>
    <n v="1705.2499999999998"/>
    <x v="1417"/>
    <x v="0"/>
    <x v="0"/>
  </r>
  <r>
    <x v="1944"/>
    <x v="1944"/>
    <x v="1942"/>
    <x v="79"/>
    <n v="315222.2"/>
    <x v="0"/>
    <x v="0"/>
    <s v="USD"/>
    <n v="1398952890"/>
    <n v="1396360890"/>
    <x v="1"/>
    <n v="1789"/>
    <b v="1"/>
    <x v="30"/>
    <n v="788.05550000000005"/>
    <x v="1418"/>
    <x v="0"/>
    <x v="0"/>
  </r>
  <r>
    <x v="1945"/>
    <x v="1945"/>
    <x v="1943"/>
    <x v="57"/>
    <n v="348018"/>
    <x v="0"/>
    <x v="3"/>
    <s v="EUR"/>
    <n v="1436680958"/>
    <n v="1433224958"/>
    <x v="1"/>
    <n v="680"/>
    <b v="1"/>
    <x v="30"/>
    <n v="348.01799999999997"/>
    <x v="1419"/>
    <x v="0"/>
    <x v="0"/>
  </r>
  <r>
    <x v="1946"/>
    <x v="1946"/>
    <x v="1944"/>
    <x v="51"/>
    <n v="11231"/>
    <x v="0"/>
    <x v="0"/>
    <s v="USD"/>
    <n v="1397961361"/>
    <n v="1392780961"/>
    <x v="1"/>
    <n v="70"/>
    <b v="1"/>
    <x v="30"/>
    <n v="149.74666666666667"/>
    <x v="1420"/>
    <x v="0"/>
    <x v="0"/>
  </r>
  <r>
    <x v="1947"/>
    <x v="1947"/>
    <x v="1945"/>
    <x v="134"/>
    <n v="805.07"/>
    <x v="0"/>
    <x v="0"/>
    <s v="USD"/>
    <n v="1258955940"/>
    <n v="1255730520"/>
    <x v="1"/>
    <n v="23"/>
    <b v="1"/>
    <x v="30"/>
    <n v="100.63375000000001"/>
    <x v="1421"/>
    <x v="0"/>
    <x v="0"/>
  </r>
  <r>
    <x v="1948"/>
    <x v="1948"/>
    <x v="1946"/>
    <x v="57"/>
    <n v="800211"/>
    <x v="0"/>
    <x v="0"/>
    <s v="USD"/>
    <n v="1465232520"/>
    <n v="1460557809"/>
    <x v="1"/>
    <n v="4245"/>
    <b v="1"/>
    <x v="30"/>
    <n v="800.21100000000001"/>
    <x v="1422"/>
    <x v="0"/>
    <x v="0"/>
  </r>
  <r>
    <x v="1949"/>
    <x v="1949"/>
    <x v="1947"/>
    <x v="63"/>
    <n v="53001.3"/>
    <x v="0"/>
    <x v="1"/>
    <s v="GBP"/>
    <n v="1404986951"/>
    <n v="1402394951"/>
    <x v="1"/>
    <n v="943"/>
    <b v="1"/>
    <x v="30"/>
    <n v="106.00260000000002"/>
    <x v="1423"/>
    <x v="0"/>
    <x v="0"/>
  </r>
  <r>
    <x v="1950"/>
    <x v="1950"/>
    <x v="1948"/>
    <x v="240"/>
    <n v="96248.960000000006"/>
    <x v="0"/>
    <x v="0"/>
    <s v="USD"/>
    <n v="1303446073"/>
    <n v="1300767673"/>
    <x v="1"/>
    <n v="1876"/>
    <b v="1"/>
    <x v="30"/>
    <n v="200.51866666666669"/>
    <x v="1424"/>
    <x v="0"/>
    <x v="0"/>
  </r>
  <r>
    <x v="1951"/>
    <x v="1951"/>
    <x v="1949"/>
    <x v="63"/>
    <n v="106222"/>
    <x v="0"/>
    <x v="0"/>
    <s v="USD"/>
    <n v="1478516737"/>
    <n v="1475921137"/>
    <x v="1"/>
    <n v="834"/>
    <b v="1"/>
    <x v="30"/>
    <n v="212.44399999999999"/>
    <x v="1425"/>
    <x v="0"/>
    <x v="0"/>
  </r>
  <r>
    <x v="1952"/>
    <x v="1952"/>
    <x v="1950"/>
    <x v="19"/>
    <n v="69465.33"/>
    <x v="0"/>
    <x v="5"/>
    <s v="CAD"/>
    <n v="1381934015"/>
    <n v="1378737215"/>
    <x v="1"/>
    <n v="682"/>
    <b v="1"/>
    <x v="30"/>
    <n v="198.47237142857145"/>
    <x v="1426"/>
    <x v="0"/>
    <x v="0"/>
  </r>
  <r>
    <x v="1953"/>
    <x v="1953"/>
    <x v="1951"/>
    <x v="36"/>
    <n v="33892"/>
    <x v="0"/>
    <x v="0"/>
    <s v="USD"/>
    <n v="1330657200"/>
    <n v="1328158065"/>
    <x v="1"/>
    <n v="147"/>
    <b v="1"/>
    <x v="30"/>
    <n v="225.94666666666666"/>
    <x v="1427"/>
    <x v="0"/>
    <x v="0"/>
  </r>
  <r>
    <x v="1954"/>
    <x v="1954"/>
    <x v="1952"/>
    <x v="63"/>
    <n v="349474"/>
    <x v="0"/>
    <x v="0"/>
    <s v="USD"/>
    <n v="1457758800"/>
    <n v="1453730176"/>
    <x v="1"/>
    <n v="415"/>
    <b v="1"/>
    <x v="30"/>
    <n v="698.94800000000009"/>
    <x v="1428"/>
    <x v="0"/>
    <x v="0"/>
  </r>
  <r>
    <x v="1955"/>
    <x v="1955"/>
    <x v="1953"/>
    <x v="247"/>
    <n v="167410.01999999999"/>
    <x v="0"/>
    <x v="0"/>
    <s v="USD"/>
    <n v="1337799600"/>
    <n v="1334989881"/>
    <x v="1"/>
    <n v="290"/>
    <b v="1"/>
    <x v="30"/>
    <n v="398.59528571428569"/>
    <x v="1429"/>
    <x v="0"/>
    <x v="0"/>
  </r>
  <r>
    <x v="1956"/>
    <x v="1956"/>
    <x v="1954"/>
    <x v="127"/>
    <n v="176420"/>
    <x v="0"/>
    <x v="0"/>
    <s v="USD"/>
    <n v="1429391405"/>
    <n v="1425507005"/>
    <x v="1"/>
    <n v="365"/>
    <b v="1"/>
    <x v="30"/>
    <n v="294.0333333333333"/>
    <x v="1430"/>
    <x v="0"/>
    <x v="0"/>
  </r>
  <r>
    <x v="1957"/>
    <x v="1957"/>
    <x v="1955"/>
    <x v="11"/>
    <n v="50251.41"/>
    <x v="0"/>
    <x v="0"/>
    <s v="USD"/>
    <n v="1351304513"/>
    <n v="1348712513"/>
    <x v="1"/>
    <n v="660"/>
    <b v="1"/>
    <x v="30"/>
    <n v="167.50470000000001"/>
    <x v="1431"/>
    <x v="0"/>
    <x v="0"/>
  </r>
  <r>
    <x v="1958"/>
    <x v="1958"/>
    <x v="1956"/>
    <x v="39"/>
    <n v="100490.02"/>
    <x v="0"/>
    <x v="0"/>
    <s v="USD"/>
    <n v="1364078561"/>
    <n v="1361490161"/>
    <x v="1"/>
    <n v="1356"/>
    <b v="1"/>
    <x v="30"/>
    <n v="1435.5717142857143"/>
    <x v="1432"/>
    <x v="0"/>
    <x v="0"/>
  </r>
  <r>
    <x v="1959"/>
    <x v="1959"/>
    <x v="1957"/>
    <x v="3"/>
    <n v="15673.44"/>
    <x v="0"/>
    <x v="0"/>
    <s v="USD"/>
    <n v="1412121600"/>
    <n v="1408565860"/>
    <x v="1"/>
    <n v="424"/>
    <b v="1"/>
    <x v="30"/>
    <n v="156.73439999999999"/>
    <x v="1433"/>
    <x v="0"/>
    <x v="0"/>
  </r>
  <r>
    <x v="1960"/>
    <x v="1960"/>
    <x v="1958"/>
    <x v="54"/>
    <n v="82532"/>
    <x v="0"/>
    <x v="11"/>
    <s v="SEK"/>
    <n v="1419151341"/>
    <n v="1416559341"/>
    <x v="1"/>
    <n v="33"/>
    <b v="1"/>
    <x v="30"/>
    <n v="117.90285714285716"/>
    <x v="1434"/>
    <x v="0"/>
    <x v="0"/>
  </r>
  <r>
    <x v="1961"/>
    <x v="1961"/>
    <x v="1959"/>
    <x v="3"/>
    <n v="110538.12"/>
    <x v="0"/>
    <x v="0"/>
    <s v="USD"/>
    <n v="1349495940"/>
    <n v="1346042417"/>
    <x v="1"/>
    <n v="1633"/>
    <b v="1"/>
    <x v="30"/>
    <n v="1105.3811999999998"/>
    <x v="1435"/>
    <x v="0"/>
    <x v="0"/>
  </r>
  <r>
    <x v="1962"/>
    <x v="1962"/>
    <x v="1960"/>
    <x v="3"/>
    <n v="19292.5"/>
    <x v="0"/>
    <x v="0"/>
    <s v="USD"/>
    <n v="1400006636"/>
    <n v="1397414636"/>
    <x v="1"/>
    <n v="306"/>
    <b v="1"/>
    <x v="30"/>
    <n v="192.92499999999998"/>
    <x v="1436"/>
    <x v="0"/>
    <x v="0"/>
  </r>
  <r>
    <x v="1963"/>
    <x v="1963"/>
    <x v="1961"/>
    <x v="266"/>
    <n v="24108"/>
    <x v="0"/>
    <x v="1"/>
    <s v="GBP"/>
    <n v="1410862734"/>
    <n v="1407838734"/>
    <x v="1"/>
    <n v="205"/>
    <b v="1"/>
    <x v="30"/>
    <n v="126.8842105263158"/>
    <x v="1437"/>
    <x v="0"/>
    <x v="0"/>
  </r>
  <r>
    <x v="1964"/>
    <x v="1964"/>
    <x v="1962"/>
    <x v="306"/>
    <n v="231543.12"/>
    <x v="0"/>
    <x v="13"/>
    <s v="EUR"/>
    <n v="1461306772"/>
    <n v="1458714772"/>
    <x v="1"/>
    <n v="1281"/>
    <b v="1"/>
    <x v="30"/>
    <n v="259.57748878923763"/>
    <x v="1438"/>
    <x v="0"/>
    <x v="0"/>
  </r>
  <r>
    <x v="1965"/>
    <x v="1965"/>
    <x v="1963"/>
    <x v="10"/>
    <n v="13114"/>
    <x v="0"/>
    <x v="0"/>
    <s v="USD"/>
    <n v="1326330000"/>
    <n v="1324433310"/>
    <x v="1"/>
    <n v="103"/>
    <b v="1"/>
    <x v="30"/>
    <n v="262.27999999999997"/>
    <x v="1439"/>
    <x v="0"/>
    <x v="0"/>
  </r>
  <r>
    <x v="1966"/>
    <x v="1966"/>
    <x v="1964"/>
    <x v="57"/>
    <n v="206743.09"/>
    <x v="0"/>
    <x v="0"/>
    <s v="USD"/>
    <n v="1408021098"/>
    <n v="1405429098"/>
    <x v="1"/>
    <n v="1513"/>
    <b v="1"/>
    <x v="30"/>
    <n v="206.74309000000002"/>
    <x v="1440"/>
    <x v="0"/>
    <x v="0"/>
  </r>
  <r>
    <x v="1967"/>
    <x v="1967"/>
    <x v="1965"/>
    <x v="22"/>
    <n v="74026"/>
    <x v="0"/>
    <x v="0"/>
    <s v="USD"/>
    <n v="1398959729"/>
    <n v="1396367729"/>
    <x v="1"/>
    <n v="405"/>
    <b v="1"/>
    <x v="30"/>
    <n v="370.13"/>
    <x v="1441"/>
    <x v="0"/>
    <x v="0"/>
  </r>
  <r>
    <x v="1968"/>
    <x v="1968"/>
    <x v="1966"/>
    <x v="63"/>
    <n v="142483"/>
    <x v="0"/>
    <x v="0"/>
    <s v="USD"/>
    <n v="1480777515"/>
    <n v="1478095515"/>
    <x v="1"/>
    <n v="510"/>
    <b v="1"/>
    <x v="30"/>
    <n v="284.96600000000001"/>
    <x v="1442"/>
    <x v="0"/>
    <x v="0"/>
  </r>
  <r>
    <x v="1969"/>
    <x v="1969"/>
    <x v="1967"/>
    <x v="22"/>
    <n v="115816"/>
    <x v="0"/>
    <x v="1"/>
    <s v="GBP"/>
    <n v="1470423668"/>
    <n v="1467831668"/>
    <x v="1"/>
    <n v="1887"/>
    <b v="1"/>
    <x v="30"/>
    <n v="579.08000000000004"/>
    <x v="1443"/>
    <x v="0"/>
    <x v="0"/>
  </r>
  <r>
    <x v="1970"/>
    <x v="1970"/>
    <x v="1968"/>
    <x v="10"/>
    <n v="56590"/>
    <x v="0"/>
    <x v="0"/>
    <s v="USD"/>
    <n v="1366429101"/>
    <n v="1361248701"/>
    <x v="1"/>
    <n v="701"/>
    <b v="1"/>
    <x v="30"/>
    <n v="1131.8"/>
    <x v="1444"/>
    <x v="0"/>
    <x v="0"/>
  </r>
  <r>
    <x v="1971"/>
    <x v="1971"/>
    <x v="1969"/>
    <x v="307"/>
    <n v="1052110.8700000001"/>
    <x v="0"/>
    <x v="0"/>
    <s v="USD"/>
    <n v="1384488000"/>
    <n v="1381752061"/>
    <x v="1"/>
    <n v="3863"/>
    <b v="1"/>
    <x v="30"/>
    <n v="263.02771750000005"/>
    <x v="1445"/>
    <x v="0"/>
    <x v="0"/>
  </r>
  <r>
    <x v="1972"/>
    <x v="1972"/>
    <x v="1970"/>
    <x v="30"/>
    <n v="16862"/>
    <x v="0"/>
    <x v="0"/>
    <s v="USD"/>
    <n v="1353201444"/>
    <n v="1350605844"/>
    <x v="1"/>
    <n v="238"/>
    <b v="1"/>
    <x v="30"/>
    <n v="674.48"/>
    <x v="1446"/>
    <x v="0"/>
    <x v="0"/>
  </r>
  <r>
    <x v="1973"/>
    <x v="1973"/>
    <x v="1971"/>
    <x v="308"/>
    <n v="508525.01"/>
    <x v="0"/>
    <x v="0"/>
    <s v="USD"/>
    <n v="1470466800"/>
    <n v="1467134464"/>
    <x v="1"/>
    <n v="2051"/>
    <b v="1"/>
    <x v="30"/>
    <n v="256.83081313131316"/>
    <x v="1447"/>
    <x v="0"/>
    <x v="0"/>
  </r>
  <r>
    <x v="1974"/>
    <x v="1974"/>
    <x v="1972"/>
    <x v="22"/>
    <n v="75099.199999999997"/>
    <x v="0"/>
    <x v="1"/>
    <s v="GBP"/>
    <n v="1376899269"/>
    <n v="1371715269"/>
    <x v="1"/>
    <n v="402"/>
    <b v="1"/>
    <x v="30"/>
    <n v="375.49599999999998"/>
    <x v="1448"/>
    <x v="0"/>
    <x v="0"/>
  </r>
  <r>
    <x v="1975"/>
    <x v="1975"/>
    <x v="1973"/>
    <x v="194"/>
    <n v="33393.339999999997"/>
    <x v="0"/>
    <x v="0"/>
    <s v="USD"/>
    <n v="1362938851"/>
    <n v="1360346851"/>
    <x v="1"/>
    <n v="253"/>
    <b v="1"/>
    <x v="30"/>
    <n v="208.70837499999996"/>
    <x v="1449"/>
    <x v="0"/>
    <x v="0"/>
  </r>
  <r>
    <x v="1976"/>
    <x v="1976"/>
    <x v="1974"/>
    <x v="23"/>
    <n v="13864"/>
    <x v="0"/>
    <x v="1"/>
    <s v="GBP"/>
    <n v="1373751325"/>
    <n v="1371159325"/>
    <x v="1"/>
    <n v="473"/>
    <b v="1"/>
    <x v="30"/>
    <n v="346.6"/>
    <x v="1450"/>
    <x v="0"/>
    <x v="0"/>
  </r>
  <r>
    <x v="1977"/>
    <x v="1977"/>
    <x v="1975"/>
    <x v="63"/>
    <n v="201165"/>
    <x v="0"/>
    <x v="0"/>
    <s v="USD"/>
    <n v="1450511940"/>
    <n v="1446527540"/>
    <x v="1"/>
    <n v="821"/>
    <b v="1"/>
    <x v="30"/>
    <n v="402.33"/>
    <x v="1451"/>
    <x v="0"/>
    <x v="0"/>
  </r>
  <r>
    <x v="1978"/>
    <x v="1978"/>
    <x v="1976"/>
    <x v="63"/>
    <n v="513422.57"/>
    <x v="0"/>
    <x v="0"/>
    <s v="USD"/>
    <n v="1339484400"/>
    <n v="1336627492"/>
    <x v="1"/>
    <n v="388"/>
    <b v="1"/>
    <x v="30"/>
    <n v="1026.8451399999999"/>
    <x v="1452"/>
    <x v="0"/>
    <x v="0"/>
  </r>
  <r>
    <x v="1979"/>
    <x v="1979"/>
    <x v="1977"/>
    <x v="61"/>
    <n v="229802.31"/>
    <x v="0"/>
    <x v="0"/>
    <s v="USD"/>
    <n v="1447909140"/>
    <n v="1444734146"/>
    <x v="1"/>
    <n v="813"/>
    <b v="1"/>
    <x v="30"/>
    <n v="114.901155"/>
    <x v="1453"/>
    <x v="0"/>
    <x v="0"/>
  </r>
  <r>
    <x v="1980"/>
    <x v="1980"/>
    <x v="1978"/>
    <x v="63"/>
    <n v="177412.01"/>
    <x v="0"/>
    <x v="12"/>
    <s v="EUR"/>
    <n v="1459684862"/>
    <n v="1456232462"/>
    <x v="1"/>
    <n v="1945"/>
    <b v="1"/>
    <x v="30"/>
    <n v="354.82402000000002"/>
    <x v="1454"/>
    <x v="0"/>
    <x v="0"/>
  </r>
  <r>
    <x v="1981"/>
    <x v="1981"/>
    <x v="1979"/>
    <x v="51"/>
    <n v="381"/>
    <x v="2"/>
    <x v="5"/>
    <s v="CAD"/>
    <n v="1404926665"/>
    <n v="1402334665"/>
    <x v="0"/>
    <n v="12"/>
    <b v="0"/>
    <x v="31"/>
    <n v="5.08"/>
    <x v="1455"/>
    <x v="0"/>
    <x v="0"/>
  </r>
  <r>
    <x v="1982"/>
    <x v="1982"/>
    <x v="1980"/>
    <x v="237"/>
    <n v="0"/>
    <x v="2"/>
    <x v="7"/>
    <s v="HKD"/>
    <n v="1480863887"/>
    <n v="1478268287"/>
    <x v="0"/>
    <n v="0"/>
    <b v="0"/>
    <x v="31"/>
    <n v="0"/>
    <x v="121"/>
    <x v="0"/>
    <x v="0"/>
  </r>
  <r>
    <x v="1983"/>
    <x v="1983"/>
    <x v="1981"/>
    <x v="287"/>
    <n v="1419"/>
    <x v="2"/>
    <x v="0"/>
    <s v="USD"/>
    <n v="1472799600"/>
    <n v="1470874618"/>
    <x v="0"/>
    <n v="16"/>
    <b v="0"/>
    <x v="31"/>
    <n v="4.3"/>
    <x v="1456"/>
    <x v="0"/>
    <x v="0"/>
  </r>
  <r>
    <x v="1984"/>
    <x v="1984"/>
    <x v="1982"/>
    <x v="36"/>
    <n v="3172"/>
    <x v="2"/>
    <x v="0"/>
    <s v="USD"/>
    <n v="1417377481"/>
    <n v="1412189881"/>
    <x v="0"/>
    <n v="7"/>
    <b v="0"/>
    <x v="31"/>
    <n v="21.146666666666665"/>
    <x v="1457"/>
    <x v="0"/>
    <x v="0"/>
  </r>
  <r>
    <x v="1985"/>
    <x v="1985"/>
    <x v="1983"/>
    <x v="183"/>
    <n v="51"/>
    <x v="2"/>
    <x v="1"/>
    <s v="GBP"/>
    <n v="1470178800"/>
    <n v="1467650771"/>
    <x v="0"/>
    <n v="4"/>
    <b v="0"/>
    <x v="31"/>
    <n v="3.1875"/>
    <x v="800"/>
    <x v="0"/>
    <x v="0"/>
  </r>
  <r>
    <x v="1986"/>
    <x v="1986"/>
    <x v="1984"/>
    <x v="13"/>
    <n v="1"/>
    <x v="2"/>
    <x v="1"/>
    <s v="GBP"/>
    <n v="1457947483"/>
    <n v="1455359083"/>
    <x v="0"/>
    <n v="1"/>
    <b v="0"/>
    <x v="31"/>
    <n v="0.05"/>
    <x v="120"/>
    <x v="0"/>
    <x v="0"/>
  </r>
  <r>
    <x v="1987"/>
    <x v="1987"/>
    <x v="1985"/>
    <x v="62"/>
    <n v="2336"/>
    <x v="2"/>
    <x v="1"/>
    <s v="GBP"/>
    <n v="1425223276"/>
    <n v="1422631276"/>
    <x v="0"/>
    <n v="28"/>
    <b v="0"/>
    <x v="31"/>
    <n v="42.472727272727276"/>
    <x v="1458"/>
    <x v="0"/>
    <x v="0"/>
  </r>
  <r>
    <x v="1988"/>
    <x v="1988"/>
    <x v="1986"/>
    <x v="12"/>
    <n v="25"/>
    <x v="2"/>
    <x v="0"/>
    <s v="USD"/>
    <n v="1440094742"/>
    <n v="1437502742"/>
    <x v="0"/>
    <n v="1"/>
    <b v="0"/>
    <x v="31"/>
    <n v="0.41666666666666669"/>
    <x v="384"/>
    <x v="0"/>
    <x v="0"/>
  </r>
  <r>
    <x v="1989"/>
    <x v="1989"/>
    <x v="1987"/>
    <x v="10"/>
    <n v="50"/>
    <x v="2"/>
    <x v="0"/>
    <s v="USD"/>
    <n v="1481473208"/>
    <n v="1478881208"/>
    <x v="0"/>
    <n v="1"/>
    <b v="0"/>
    <x v="31"/>
    <n v="1"/>
    <x v="73"/>
    <x v="0"/>
    <x v="0"/>
  </r>
  <r>
    <x v="1990"/>
    <x v="1990"/>
    <x v="1988"/>
    <x v="9"/>
    <n v="509"/>
    <x v="2"/>
    <x v="0"/>
    <s v="USD"/>
    <n v="1455338532"/>
    <n v="1454042532"/>
    <x v="0"/>
    <n v="5"/>
    <b v="0"/>
    <x v="31"/>
    <n v="16.966666666666665"/>
    <x v="1459"/>
    <x v="0"/>
    <x v="0"/>
  </r>
  <r>
    <x v="1991"/>
    <x v="1991"/>
    <x v="1989"/>
    <x v="13"/>
    <n v="140"/>
    <x v="2"/>
    <x v="0"/>
    <s v="USD"/>
    <n v="1435958786"/>
    <n v="1434144386"/>
    <x v="0"/>
    <n v="3"/>
    <b v="0"/>
    <x v="31"/>
    <n v="7.0000000000000009"/>
    <x v="1460"/>
    <x v="0"/>
    <x v="0"/>
  </r>
  <r>
    <x v="1992"/>
    <x v="1992"/>
    <x v="1990"/>
    <x v="15"/>
    <n v="2"/>
    <x v="2"/>
    <x v="0"/>
    <s v="USD"/>
    <n v="1424229991"/>
    <n v="1421637991"/>
    <x v="0"/>
    <n v="2"/>
    <b v="0"/>
    <x v="31"/>
    <n v="0.13333333333333333"/>
    <x v="120"/>
    <x v="0"/>
    <x v="0"/>
  </r>
  <r>
    <x v="1993"/>
    <x v="1993"/>
    <x v="1991"/>
    <x v="13"/>
    <n v="0"/>
    <x v="2"/>
    <x v="1"/>
    <s v="GBP"/>
    <n v="1450706837"/>
    <n v="1448114837"/>
    <x v="0"/>
    <n v="0"/>
    <b v="0"/>
    <x v="31"/>
    <n v="0"/>
    <x v="121"/>
    <x v="0"/>
    <x v="0"/>
  </r>
  <r>
    <x v="1994"/>
    <x v="1994"/>
    <x v="1992"/>
    <x v="50"/>
    <n v="0"/>
    <x v="2"/>
    <x v="0"/>
    <s v="USD"/>
    <n v="1481072942"/>
    <n v="1475885342"/>
    <x v="0"/>
    <n v="0"/>
    <b v="0"/>
    <x v="31"/>
    <n v="0"/>
    <x v="121"/>
    <x v="0"/>
    <x v="0"/>
  </r>
  <r>
    <x v="1995"/>
    <x v="1995"/>
    <x v="1993"/>
    <x v="28"/>
    <n v="78"/>
    <x v="2"/>
    <x v="5"/>
    <s v="CAD"/>
    <n v="1437082736"/>
    <n v="1435354736"/>
    <x v="0"/>
    <n v="3"/>
    <b v="0"/>
    <x v="31"/>
    <n v="7.8"/>
    <x v="438"/>
    <x v="0"/>
    <x v="0"/>
  </r>
  <r>
    <x v="1996"/>
    <x v="1996"/>
    <x v="1994"/>
    <x v="309"/>
    <n v="0"/>
    <x v="2"/>
    <x v="0"/>
    <s v="USD"/>
    <n v="1405021211"/>
    <n v="1402429211"/>
    <x v="0"/>
    <n v="0"/>
    <b v="0"/>
    <x v="31"/>
    <n v="0"/>
    <x v="121"/>
    <x v="0"/>
    <x v="0"/>
  </r>
  <r>
    <x v="1997"/>
    <x v="1997"/>
    <x v="1995"/>
    <x v="115"/>
    <n v="0"/>
    <x v="2"/>
    <x v="0"/>
    <s v="USD"/>
    <n v="1409091612"/>
    <n v="1406499612"/>
    <x v="0"/>
    <n v="0"/>
    <b v="0"/>
    <x v="31"/>
    <n v="0"/>
    <x v="121"/>
    <x v="0"/>
    <x v="0"/>
  </r>
  <r>
    <x v="1998"/>
    <x v="1998"/>
    <x v="1996"/>
    <x v="30"/>
    <n v="655"/>
    <x v="2"/>
    <x v="0"/>
    <s v="USD"/>
    <n v="1406861438"/>
    <n v="1402973438"/>
    <x v="0"/>
    <n v="3"/>
    <b v="0"/>
    <x v="31"/>
    <n v="26.200000000000003"/>
    <x v="1461"/>
    <x v="0"/>
    <x v="0"/>
  </r>
  <r>
    <x v="1999"/>
    <x v="1999"/>
    <x v="1997"/>
    <x v="310"/>
    <n v="236"/>
    <x v="2"/>
    <x v="1"/>
    <s v="GBP"/>
    <n v="1415882108"/>
    <n v="1413286508"/>
    <x v="0"/>
    <n v="7"/>
    <b v="0"/>
    <x v="31"/>
    <n v="0.76129032258064511"/>
    <x v="1462"/>
    <x v="0"/>
    <x v="0"/>
  </r>
  <r>
    <x v="2000"/>
    <x v="2000"/>
    <x v="1998"/>
    <x v="10"/>
    <n v="625"/>
    <x v="2"/>
    <x v="5"/>
    <s v="CAD"/>
    <n v="1452120613"/>
    <n v="1449528613"/>
    <x v="0"/>
    <n v="25"/>
    <b v="0"/>
    <x v="31"/>
    <n v="12.5"/>
    <x v="384"/>
    <x v="0"/>
    <x v="0"/>
  </r>
  <r>
    <x v="2001"/>
    <x v="2001"/>
    <x v="1999"/>
    <x v="56"/>
    <n v="210171"/>
    <x v="0"/>
    <x v="12"/>
    <s v="EUR"/>
    <n v="1434139200"/>
    <n v="1431406916"/>
    <x v="1"/>
    <n v="1637"/>
    <b v="1"/>
    <x v="30"/>
    <n v="382.12909090909091"/>
    <x v="1463"/>
    <x v="0"/>
    <x v="0"/>
  </r>
  <r>
    <x v="2002"/>
    <x v="2002"/>
    <x v="2000"/>
    <x v="63"/>
    <n v="108397.11"/>
    <x v="0"/>
    <x v="0"/>
    <s v="USD"/>
    <n v="1485191143"/>
    <n v="1482599143"/>
    <x v="1"/>
    <n v="1375"/>
    <b v="1"/>
    <x v="30"/>
    <n v="216.79422000000002"/>
    <x v="1464"/>
    <x v="0"/>
    <x v="0"/>
  </r>
  <r>
    <x v="2003"/>
    <x v="2003"/>
    <x v="2001"/>
    <x v="2"/>
    <n v="1560"/>
    <x v="0"/>
    <x v="0"/>
    <s v="USD"/>
    <n v="1278111600"/>
    <n v="1276830052"/>
    <x v="1"/>
    <n v="17"/>
    <b v="1"/>
    <x v="30"/>
    <n v="312"/>
    <x v="1465"/>
    <x v="0"/>
    <x v="0"/>
  </r>
  <r>
    <x v="2004"/>
    <x v="2004"/>
    <x v="2002"/>
    <x v="63"/>
    <n v="117210.24000000001"/>
    <x v="0"/>
    <x v="0"/>
    <s v="USD"/>
    <n v="1405002663"/>
    <n v="1402410663"/>
    <x v="1"/>
    <n v="354"/>
    <b v="1"/>
    <x v="30"/>
    <n v="234.42048"/>
    <x v="1466"/>
    <x v="0"/>
    <x v="0"/>
  </r>
  <r>
    <x v="2005"/>
    <x v="2005"/>
    <x v="2003"/>
    <x v="11"/>
    <n v="37104.03"/>
    <x v="0"/>
    <x v="0"/>
    <s v="USD"/>
    <n v="1381895940"/>
    <n v="1379532618"/>
    <x v="1"/>
    <n v="191"/>
    <b v="1"/>
    <x v="30"/>
    <n v="123.68010000000001"/>
    <x v="1467"/>
    <x v="0"/>
    <x v="0"/>
  </r>
  <r>
    <x v="2006"/>
    <x v="2006"/>
    <x v="2004"/>
    <x v="63"/>
    <n v="123920"/>
    <x v="0"/>
    <x v="0"/>
    <s v="USD"/>
    <n v="1417611645"/>
    <n v="1414584045"/>
    <x v="1"/>
    <n v="303"/>
    <b v="1"/>
    <x v="30"/>
    <n v="247.84"/>
    <x v="1468"/>
    <x v="0"/>
    <x v="0"/>
  </r>
  <r>
    <x v="2007"/>
    <x v="2007"/>
    <x v="2005"/>
    <x v="3"/>
    <n v="11570.92"/>
    <x v="0"/>
    <x v="0"/>
    <s v="USD"/>
    <n v="1282622400"/>
    <n v="1276891586"/>
    <x v="1"/>
    <n v="137"/>
    <b v="1"/>
    <x v="30"/>
    <n v="115.7092"/>
    <x v="1469"/>
    <x v="0"/>
    <x v="0"/>
  </r>
  <r>
    <x v="2008"/>
    <x v="2008"/>
    <x v="2006"/>
    <x v="311"/>
    <n v="1839"/>
    <x v="0"/>
    <x v="0"/>
    <s v="USD"/>
    <n v="1316442622"/>
    <n v="1312641022"/>
    <x v="1"/>
    <n v="41"/>
    <b v="1"/>
    <x v="30"/>
    <n v="117.07484768810599"/>
    <x v="1470"/>
    <x v="0"/>
    <x v="0"/>
  </r>
  <r>
    <x v="2009"/>
    <x v="2009"/>
    <x v="2007"/>
    <x v="63"/>
    <n v="152579"/>
    <x v="0"/>
    <x v="12"/>
    <s v="EUR"/>
    <n v="1479890743"/>
    <n v="1476776743"/>
    <x v="1"/>
    <n v="398"/>
    <b v="1"/>
    <x v="30"/>
    <n v="305.15800000000002"/>
    <x v="1471"/>
    <x v="0"/>
    <x v="0"/>
  </r>
  <r>
    <x v="2010"/>
    <x v="2010"/>
    <x v="2008"/>
    <x v="11"/>
    <n v="96015.9"/>
    <x v="0"/>
    <x v="0"/>
    <s v="USD"/>
    <n v="1471564491"/>
    <n v="1468972491"/>
    <x v="1"/>
    <n v="1737"/>
    <b v="1"/>
    <x v="30"/>
    <n v="320.05299999999994"/>
    <x v="1472"/>
    <x v="0"/>
    <x v="0"/>
  </r>
  <r>
    <x v="2011"/>
    <x v="2011"/>
    <x v="2009"/>
    <x v="63"/>
    <n v="409782"/>
    <x v="0"/>
    <x v="15"/>
    <s v="EUR"/>
    <n v="1452553200"/>
    <n v="1449650173"/>
    <x v="1"/>
    <n v="971"/>
    <b v="1"/>
    <x v="30"/>
    <n v="819.56399999999996"/>
    <x v="1473"/>
    <x v="0"/>
    <x v="0"/>
  </r>
  <r>
    <x v="2012"/>
    <x v="2012"/>
    <x v="2010"/>
    <x v="10"/>
    <n v="11745"/>
    <x v="0"/>
    <x v="0"/>
    <s v="USD"/>
    <n v="1423165441"/>
    <n v="1420573441"/>
    <x v="1"/>
    <n v="183"/>
    <b v="1"/>
    <x v="30"/>
    <n v="234.90000000000003"/>
    <x v="1474"/>
    <x v="0"/>
    <x v="0"/>
  </r>
  <r>
    <x v="2013"/>
    <x v="2013"/>
    <x v="2011"/>
    <x v="292"/>
    <n v="791862"/>
    <x v="0"/>
    <x v="0"/>
    <s v="USD"/>
    <n v="1468019014"/>
    <n v="1462835014"/>
    <x v="1"/>
    <n v="4562"/>
    <b v="1"/>
    <x v="30"/>
    <n v="494.91374999999999"/>
    <x v="1475"/>
    <x v="0"/>
    <x v="0"/>
  </r>
  <r>
    <x v="2014"/>
    <x v="2014"/>
    <x v="2012"/>
    <x v="11"/>
    <n v="2344134.67"/>
    <x v="0"/>
    <x v="0"/>
    <s v="USD"/>
    <n v="1364184539"/>
    <n v="1361250539"/>
    <x v="1"/>
    <n v="26457"/>
    <b v="1"/>
    <x v="30"/>
    <n v="7813.7822333333334"/>
    <x v="1476"/>
    <x v="0"/>
    <x v="0"/>
  </r>
  <r>
    <x v="2015"/>
    <x v="2015"/>
    <x v="2013"/>
    <x v="312"/>
    <n v="8136.01"/>
    <x v="0"/>
    <x v="0"/>
    <s v="USD"/>
    <n v="1315602163"/>
    <n v="1313010163"/>
    <x v="1"/>
    <n v="162"/>
    <b v="1"/>
    <x v="30"/>
    <n v="113.00013888888888"/>
    <x v="1477"/>
    <x v="0"/>
    <x v="0"/>
  </r>
  <r>
    <x v="2016"/>
    <x v="2016"/>
    <x v="2014"/>
    <x v="3"/>
    <n v="92154.22"/>
    <x v="0"/>
    <x v="0"/>
    <s v="USD"/>
    <n v="1362863299"/>
    <n v="1360271299"/>
    <x v="1"/>
    <n v="479"/>
    <b v="1"/>
    <x v="30"/>
    <n v="921.54219999999998"/>
    <x v="1478"/>
    <x v="0"/>
    <x v="0"/>
  </r>
  <r>
    <x v="2017"/>
    <x v="2017"/>
    <x v="2015"/>
    <x v="31"/>
    <n v="31275.599999999999"/>
    <x v="0"/>
    <x v="0"/>
    <s v="USD"/>
    <n v="1332561600"/>
    <n v="1329873755"/>
    <x v="1"/>
    <n v="426"/>
    <b v="1"/>
    <x v="30"/>
    <n v="125.10239999999999"/>
    <x v="1479"/>
    <x v="0"/>
    <x v="0"/>
  </r>
  <r>
    <x v="2018"/>
    <x v="2018"/>
    <x v="2016"/>
    <x v="99"/>
    <n v="66458.23"/>
    <x v="0"/>
    <x v="17"/>
    <s v="EUR"/>
    <n v="1439455609"/>
    <n v="1436863609"/>
    <x v="1"/>
    <n v="450"/>
    <b v="1"/>
    <x v="30"/>
    <n v="102.24343076923077"/>
    <x v="1480"/>
    <x v="0"/>
    <x v="0"/>
  </r>
  <r>
    <x v="2019"/>
    <x v="2019"/>
    <x v="2017"/>
    <x v="79"/>
    <n v="193963.9"/>
    <x v="0"/>
    <x v="0"/>
    <s v="USD"/>
    <n v="1474563621"/>
    <n v="1471971621"/>
    <x v="1"/>
    <n v="1780"/>
    <b v="1"/>
    <x v="30"/>
    <n v="484.90975000000003"/>
    <x v="1481"/>
    <x v="0"/>
    <x v="0"/>
  </r>
  <r>
    <x v="2020"/>
    <x v="2020"/>
    <x v="2018"/>
    <x v="15"/>
    <n v="2885"/>
    <x v="0"/>
    <x v="0"/>
    <s v="USD"/>
    <n v="1400108640"/>
    <n v="1396923624"/>
    <x v="1"/>
    <n v="122"/>
    <b v="1"/>
    <x v="30"/>
    <n v="192.33333333333334"/>
    <x v="1482"/>
    <x v="0"/>
    <x v="0"/>
  </r>
  <r>
    <x v="2021"/>
    <x v="2021"/>
    <x v="2019"/>
    <x v="10"/>
    <n v="14055"/>
    <x v="0"/>
    <x v="0"/>
    <s v="USD"/>
    <n v="1411522897"/>
    <n v="1407634897"/>
    <x v="1"/>
    <n v="95"/>
    <b v="1"/>
    <x v="30"/>
    <n v="281.10000000000002"/>
    <x v="1483"/>
    <x v="0"/>
    <x v="0"/>
  </r>
  <r>
    <x v="2022"/>
    <x v="2022"/>
    <x v="2020"/>
    <x v="57"/>
    <n v="125137"/>
    <x v="0"/>
    <x v="0"/>
    <s v="USD"/>
    <n v="1465652372"/>
    <n v="1463060372"/>
    <x v="1"/>
    <n v="325"/>
    <b v="1"/>
    <x v="30"/>
    <n v="125.13700000000001"/>
    <x v="1484"/>
    <x v="0"/>
    <x v="0"/>
  </r>
  <r>
    <x v="2023"/>
    <x v="2023"/>
    <x v="2021"/>
    <x v="57"/>
    <n v="161459"/>
    <x v="0"/>
    <x v="0"/>
    <s v="USD"/>
    <n v="1434017153"/>
    <n v="1431425153"/>
    <x v="1"/>
    <n v="353"/>
    <b v="1"/>
    <x v="30"/>
    <n v="161.459"/>
    <x v="1485"/>
    <x v="0"/>
    <x v="0"/>
  </r>
  <r>
    <x v="2024"/>
    <x v="2024"/>
    <x v="2022"/>
    <x v="23"/>
    <n v="23414"/>
    <x v="0"/>
    <x v="0"/>
    <s v="USD"/>
    <n v="1344826800"/>
    <n v="1341875544"/>
    <x v="1"/>
    <n v="105"/>
    <b v="1"/>
    <x v="30"/>
    <n v="585.35"/>
    <x v="1486"/>
    <x v="0"/>
    <x v="0"/>
  </r>
  <r>
    <x v="2025"/>
    <x v="2025"/>
    <x v="2023"/>
    <x v="58"/>
    <n v="160920"/>
    <x v="0"/>
    <x v="12"/>
    <s v="EUR"/>
    <n v="1433996746"/>
    <n v="1431404746"/>
    <x v="1"/>
    <n v="729"/>
    <b v="1"/>
    <x v="30"/>
    <n v="201.14999999999998"/>
    <x v="1487"/>
    <x v="0"/>
    <x v="0"/>
  </r>
  <r>
    <x v="2026"/>
    <x v="2026"/>
    <x v="2024"/>
    <x v="31"/>
    <n v="33370.769999999997"/>
    <x v="0"/>
    <x v="0"/>
    <s v="USD"/>
    <n v="1398052740"/>
    <n v="1394127585"/>
    <x v="1"/>
    <n v="454"/>
    <b v="1"/>
    <x v="30"/>
    <n v="133.48307999999997"/>
    <x v="1488"/>
    <x v="0"/>
    <x v="0"/>
  </r>
  <r>
    <x v="2027"/>
    <x v="2027"/>
    <x v="2025"/>
    <x v="57"/>
    <n v="120249"/>
    <x v="0"/>
    <x v="0"/>
    <s v="USD"/>
    <n v="1427740319"/>
    <n v="1423855919"/>
    <x v="1"/>
    <n v="539"/>
    <b v="1"/>
    <x v="30"/>
    <n v="120.24900000000001"/>
    <x v="1489"/>
    <x v="0"/>
    <x v="0"/>
  </r>
  <r>
    <x v="2028"/>
    <x v="2028"/>
    <x v="2026"/>
    <x v="9"/>
    <n v="3785"/>
    <x v="0"/>
    <x v="0"/>
    <s v="USD"/>
    <n v="1268690100"/>
    <n v="1265493806"/>
    <x v="1"/>
    <n v="79"/>
    <b v="1"/>
    <x v="30"/>
    <n v="126.16666666666667"/>
    <x v="1490"/>
    <x v="0"/>
    <x v="0"/>
  </r>
  <r>
    <x v="2029"/>
    <x v="2029"/>
    <x v="2027"/>
    <x v="30"/>
    <n v="9030"/>
    <x v="0"/>
    <x v="0"/>
    <s v="USD"/>
    <n v="1409099481"/>
    <n v="1406507481"/>
    <x v="1"/>
    <n v="94"/>
    <b v="1"/>
    <x v="30"/>
    <n v="361.2"/>
    <x v="1491"/>
    <x v="0"/>
    <x v="0"/>
  </r>
  <r>
    <x v="2030"/>
    <x v="2030"/>
    <x v="2028"/>
    <x v="313"/>
    <n v="74134"/>
    <x v="0"/>
    <x v="1"/>
    <s v="GBP"/>
    <n v="1354233296"/>
    <n v="1351641296"/>
    <x v="1"/>
    <n v="625"/>
    <b v="1"/>
    <x v="30"/>
    <n v="226.239013671875"/>
    <x v="1492"/>
    <x v="0"/>
    <x v="0"/>
  </r>
  <r>
    <x v="2031"/>
    <x v="2031"/>
    <x v="2029"/>
    <x v="63"/>
    <n v="60175"/>
    <x v="0"/>
    <x v="9"/>
    <s v="EUR"/>
    <n v="1420765200"/>
    <n v="1417506853"/>
    <x v="1"/>
    <n v="508"/>
    <b v="1"/>
    <x v="30"/>
    <n v="120.35"/>
    <x v="1493"/>
    <x v="0"/>
    <x v="0"/>
  </r>
  <r>
    <x v="2032"/>
    <x v="2032"/>
    <x v="2030"/>
    <x v="31"/>
    <n v="76047"/>
    <x v="0"/>
    <x v="0"/>
    <s v="USD"/>
    <n v="1481778000"/>
    <n v="1479216874"/>
    <x v="1"/>
    <n v="531"/>
    <b v="1"/>
    <x v="30"/>
    <n v="304.18799999999999"/>
    <x v="1494"/>
    <x v="0"/>
    <x v="0"/>
  </r>
  <r>
    <x v="2033"/>
    <x v="2033"/>
    <x v="2031"/>
    <x v="31"/>
    <n v="44669"/>
    <x v="0"/>
    <x v="0"/>
    <s v="USD"/>
    <n v="1398477518"/>
    <n v="1395885518"/>
    <x v="1"/>
    <n v="158"/>
    <b v="1"/>
    <x v="30"/>
    <n v="178.67599999999999"/>
    <x v="1495"/>
    <x v="0"/>
    <x v="0"/>
  </r>
  <r>
    <x v="2034"/>
    <x v="2034"/>
    <x v="2032"/>
    <x v="314"/>
    <n v="301719.59000000003"/>
    <x v="0"/>
    <x v="0"/>
    <s v="USD"/>
    <n v="1430981880"/>
    <n v="1426216033"/>
    <x v="1"/>
    <n v="508"/>
    <b v="1"/>
    <x v="30"/>
    <n v="386.81998717948721"/>
    <x v="1496"/>
    <x v="0"/>
    <x v="0"/>
  </r>
  <r>
    <x v="2035"/>
    <x v="2035"/>
    <x v="2033"/>
    <x v="58"/>
    <n v="168829.14"/>
    <x v="0"/>
    <x v="0"/>
    <s v="USD"/>
    <n v="1450486800"/>
    <n v="1446562807"/>
    <x v="1"/>
    <n v="644"/>
    <b v="1"/>
    <x v="30"/>
    <n v="211.03642500000004"/>
    <x v="1497"/>
    <x v="0"/>
    <x v="0"/>
  </r>
  <r>
    <x v="2036"/>
    <x v="2036"/>
    <x v="2034"/>
    <x v="11"/>
    <n v="39500.5"/>
    <x v="0"/>
    <x v="0"/>
    <s v="USD"/>
    <n v="1399668319"/>
    <n v="1397076319"/>
    <x v="1"/>
    <n v="848"/>
    <b v="1"/>
    <x v="30"/>
    <n v="131.66833333333335"/>
    <x v="1498"/>
    <x v="0"/>
    <x v="0"/>
  </r>
  <r>
    <x v="2037"/>
    <x v="2037"/>
    <x v="2035"/>
    <x v="3"/>
    <n v="30047.64"/>
    <x v="0"/>
    <x v="0"/>
    <s v="USD"/>
    <n v="1388383353"/>
    <n v="1383195753"/>
    <x v="1"/>
    <n v="429"/>
    <b v="1"/>
    <x v="30"/>
    <n v="300.47639999999996"/>
    <x v="1499"/>
    <x v="0"/>
    <x v="0"/>
  </r>
  <r>
    <x v="2038"/>
    <x v="2038"/>
    <x v="2036"/>
    <x v="6"/>
    <n v="33641"/>
    <x v="0"/>
    <x v="1"/>
    <s v="GBP"/>
    <n v="1372701600"/>
    <n v="1369895421"/>
    <x v="1"/>
    <n v="204"/>
    <b v="1"/>
    <x v="30"/>
    <n v="420.51249999999999"/>
    <x v="1500"/>
    <x v="0"/>
    <x v="0"/>
  </r>
  <r>
    <x v="2039"/>
    <x v="2039"/>
    <x v="2037"/>
    <x v="152"/>
    <n v="170271"/>
    <x v="0"/>
    <x v="0"/>
    <s v="USD"/>
    <n v="1480568340"/>
    <n v="1477996325"/>
    <x v="1"/>
    <n v="379"/>
    <b v="1"/>
    <x v="30"/>
    <n v="136.21680000000001"/>
    <x v="1501"/>
    <x v="0"/>
    <x v="0"/>
  </r>
  <r>
    <x v="2040"/>
    <x v="2040"/>
    <x v="2038"/>
    <x v="9"/>
    <n v="7445.14"/>
    <x v="0"/>
    <x v="0"/>
    <s v="USD"/>
    <n v="1384557303"/>
    <n v="1383257703"/>
    <x v="1"/>
    <n v="271"/>
    <b v="1"/>
    <x v="30"/>
    <n v="248.17133333333334"/>
    <x v="1502"/>
    <x v="0"/>
    <x v="0"/>
  </r>
  <r>
    <x v="2041"/>
    <x v="2041"/>
    <x v="2039"/>
    <x v="196"/>
    <n v="17277"/>
    <x v="0"/>
    <x v="0"/>
    <s v="USD"/>
    <n v="1478785027"/>
    <n v="1476189427"/>
    <x v="0"/>
    <n v="120"/>
    <b v="1"/>
    <x v="30"/>
    <n v="181.86315789473684"/>
    <x v="1503"/>
    <x v="0"/>
    <x v="0"/>
  </r>
  <r>
    <x v="2042"/>
    <x v="2042"/>
    <x v="2040"/>
    <x v="3"/>
    <n v="12353"/>
    <x v="0"/>
    <x v="0"/>
    <s v="USD"/>
    <n v="1453481974"/>
    <n v="1448297974"/>
    <x v="0"/>
    <n v="140"/>
    <b v="1"/>
    <x v="30"/>
    <n v="123.53"/>
    <x v="1504"/>
    <x v="0"/>
    <x v="0"/>
  </r>
  <r>
    <x v="2043"/>
    <x v="2043"/>
    <x v="2041"/>
    <x v="315"/>
    <n v="7011"/>
    <x v="0"/>
    <x v="0"/>
    <s v="USD"/>
    <n v="1481432340"/>
    <n v="1476764077"/>
    <x v="0"/>
    <n v="193"/>
    <b v="1"/>
    <x v="30"/>
    <n v="506.20938628158842"/>
    <x v="1505"/>
    <x v="0"/>
    <x v="0"/>
  </r>
  <r>
    <x v="2044"/>
    <x v="2044"/>
    <x v="2042"/>
    <x v="36"/>
    <n v="16232"/>
    <x v="0"/>
    <x v="0"/>
    <s v="USD"/>
    <n v="1434212714"/>
    <n v="1431620714"/>
    <x v="0"/>
    <n v="180"/>
    <b v="1"/>
    <x v="30"/>
    <n v="108.21333333333334"/>
    <x v="1506"/>
    <x v="0"/>
    <x v="0"/>
  </r>
  <r>
    <x v="2045"/>
    <x v="2045"/>
    <x v="2043"/>
    <x v="244"/>
    <n v="40140.01"/>
    <x v="0"/>
    <x v="0"/>
    <s v="USD"/>
    <n v="1341799647"/>
    <n v="1339207647"/>
    <x v="0"/>
    <n v="263"/>
    <b v="1"/>
    <x v="30"/>
    <n v="819.18387755102037"/>
    <x v="1507"/>
    <x v="0"/>
    <x v="0"/>
  </r>
  <r>
    <x v="2046"/>
    <x v="2046"/>
    <x v="2044"/>
    <x v="3"/>
    <n v="12110"/>
    <x v="0"/>
    <x v="0"/>
    <s v="USD"/>
    <n v="1369282044"/>
    <n v="1366690044"/>
    <x v="0"/>
    <n v="217"/>
    <b v="1"/>
    <x v="30"/>
    <n v="121.10000000000001"/>
    <x v="1508"/>
    <x v="0"/>
    <x v="0"/>
  </r>
  <r>
    <x v="2047"/>
    <x v="2047"/>
    <x v="2045"/>
    <x v="316"/>
    <n v="100939"/>
    <x v="0"/>
    <x v="2"/>
    <s v="AUD"/>
    <n v="1429228800"/>
    <n v="1426714870"/>
    <x v="0"/>
    <n v="443"/>
    <b v="1"/>
    <x v="30"/>
    <n v="102.99897959183673"/>
    <x v="1509"/>
    <x v="0"/>
    <x v="0"/>
  </r>
  <r>
    <x v="2048"/>
    <x v="2048"/>
    <x v="2046"/>
    <x v="94"/>
    <n v="126082.45"/>
    <x v="0"/>
    <x v="0"/>
    <s v="USD"/>
    <n v="1369323491"/>
    <n v="1366731491"/>
    <x v="0"/>
    <n v="1373"/>
    <b v="1"/>
    <x v="30"/>
    <n v="148.33229411764705"/>
    <x v="1510"/>
    <x v="0"/>
    <x v="0"/>
  </r>
  <r>
    <x v="2049"/>
    <x v="2049"/>
    <x v="2047"/>
    <x v="63"/>
    <n v="60095.35"/>
    <x v="0"/>
    <x v="1"/>
    <s v="GBP"/>
    <n v="1386025140"/>
    <n v="1382963963"/>
    <x v="0"/>
    <n v="742"/>
    <b v="1"/>
    <x v="30"/>
    <n v="120.19070000000001"/>
    <x v="1511"/>
    <x v="0"/>
    <x v="0"/>
  </r>
  <r>
    <x v="2050"/>
    <x v="2050"/>
    <x v="2048"/>
    <x v="3"/>
    <n v="47327"/>
    <x v="0"/>
    <x v="0"/>
    <s v="USD"/>
    <n v="1433036578"/>
    <n v="1429580578"/>
    <x v="0"/>
    <n v="170"/>
    <b v="1"/>
    <x v="30"/>
    <n v="473.27000000000004"/>
    <x v="1512"/>
    <x v="0"/>
    <x v="0"/>
  </r>
  <r>
    <x v="2051"/>
    <x v="2051"/>
    <x v="2049"/>
    <x v="6"/>
    <n v="10429"/>
    <x v="0"/>
    <x v="0"/>
    <s v="USD"/>
    <n v="1388017937"/>
    <n v="1385425937"/>
    <x v="0"/>
    <n v="242"/>
    <b v="1"/>
    <x v="30"/>
    <n v="130.36250000000001"/>
    <x v="1513"/>
    <x v="0"/>
    <x v="0"/>
  </r>
  <r>
    <x v="2052"/>
    <x v="2052"/>
    <x v="2050"/>
    <x v="63"/>
    <n v="176524"/>
    <x v="0"/>
    <x v="0"/>
    <s v="USD"/>
    <n v="1455933653"/>
    <n v="1452045653"/>
    <x v="0"/>
    <n v="541"/>
    <b v="1"/>
    <x v="30"/>
    <n v="353.048"/>
    <x v="1514"/>
    <x v="0"/>
    <x v="0"/>
  </r>
  <r>
    <x v="2053"/>
    <x v="2053"/>
    <x v="2051"/>
    <x v="10"/>
    <n v="5051"/>
    <x v="0"/>
    <x v="0"/>
    <s v="USD"/>
    <n v="1448466551"/>
    <n v="1445870951"/>
    <x v="0"/>
    <n v="121"/>
    <b v="1"/>
    <x v="30"/>
    <n v="101.02"/>
    <x v="1515"/>
    <x v="0"/>
    <x v="0"/>
  </r>
  <r>
    <x v="2054"/>
    <x v="2054"/>
    <x v="2052"/>
    <x v="19"/>
    <n v="39757"/>
    <x v="0"/>
    <x v="1"/>
    <s v="GBP"/>
    <n v="1399033810"/>
    <n v="1396441810"/>
    <x v="0"/>
    <n v="621"/>
    <b v="1"/>
    <x v="30"/>
    <n v="113.59142857142857"/>
    <x v="1516"/>
    <x v="0"/>
    <x v="0"/>
  </r>
  <r>
    <x v="2055"/>
    <x v="2055"/>
    <x v="2053"/>
    <x v="12"/>
    <n v="10045"/>
    <x v="0"/>
    <x v="0"/>
    <s v="USD"/>
    <n v="1417579200"/>
    <n v="1415031043"/>
    <x v="0"/>
    <n v="101"/>
    <b v="1"/>
    <x v="30"/>
    <n v="167.41666666666666"/>
    <x v="1517"/>
    <x v="0"/>
    <x v="0"/>
  </r>
  <r>
    <x v="2056"/>
    <x v="2056"/>
    <x v="2054"/>
    <x v="63"/>
    <n v="76726"/>
    <x v="0"/>
    <x v="0"/>
    <s v="USD"/>
    <n v="1366222542"/>
    <n v="1363630542"/>
    <x v="0"/>
    <n v="554"/>
    <b v="1"/>
    <x v="30"/>
    <n v="153.452"/>
    <x v="1518"/>
    <x v="0"/>
    <x v="0"/>
  </r>
  <r>
    <x v="2057"/>
    <x v="2057"/>
    <x v="2055"/>
    <x v="36"/>
    <n v="30334.83"/>
    <x v="0"/>
    <x v="1"/>
    <s v="GBP"/>
    <n v="1456487532"/>
    <n v="1453895532"/>
    <x v="0"/>
    <n v="666"/>
    <b v="1"/>
    <x v="30"/>
    <m/>
    <x v="1519"/>
    <x v="0"/>
    <x v="0"/>
  </r>
  <r>
    <x v="2058"/>
    <x v="2058"/>
    <x v="2056"/>
    <x v="317"/>
    <n v="4308"/>
    <x v="0"/>
    <x v="1"/>
    <s v="GBP"/>
    <n v="1425326400"/>
    <n v="1421916830"/>
    <x v="0"/>
    <n v="410"/>
    <b v="1"/>
    <x v="30"/>
    <m/>
    <x v="1520"/>
    <x v="0"/>
    <x v="0"/>
  </r>
  <r>
    <x v="2059"/>
    <x v="2059"/>
    <x v="2057"/>
    <x v="11"/>
    <n v="43037"/>
    <x v="0"/>
    <x v="0"/>
    <s v="USD"/>
    <n v="1454277540"/>
    <n v="1450880854"/>
    <x v="0"/>
    <n v="375"/>
    <b v="1"/>
    <x v="30"/>
    <m/>
    <x v="1521"/>
    <x v="0"/>
    <x v="0"/>
  </r>
  <r>
    <x v="2060"/>
    <x v="2060"/>
    <x v="2058"/>
    <x v="31"/>
    <n v="49100"/>
    <x v="0"/>
    <x v="0"/>
    <s v="USD"/>
    <n v="1406129150"/>
    <n v="1400945150"/>
    <x v="0"/>
    <n v="1364"/>
    <b v="1"/>
    <x v="30"/>
    <m/>
    <x v="1522"/>
    <x v="0"/>
    <x v="0"/>
  </r>
  <r>
    <x v="2061"/>
    <x v="2061"/>
    <x v="2059"/>
    <x v="10"/>
    <n v="5396"/>
    <x v="0"/>
    <x v="0"/>
    <s v="USD"/>
    <n v="1483208454"/>
    <n v="1480616454"/>
    <x v="0"/>
    <n v="35"/>
    <b v="1"/>
    <x v="30"/>
    <m/>
    <x v="1523"/>
    <x v="0"/>
    <x v="0"/>
  </r>
  <r>
    <x v="2062"/>
    <x v="2062"/>
    <x v="2060"/>
    <x v="57"/>
    <n v="114977"/>
    <x v="0"/>
    <x v="8"/>
    <s v="DKK"/>
    <n v="1458807098"/>
    <n v="1456218698"/>
    <x v="0"/>
    <n v="203"/>
    <b v="1"/>
    <x v="30"/>
    <m/>
    <x v="1524"/>
    <x v="0"/>
    <x v="0"/>
  </r>
  <r>
    <x v="2063"/>
    <x v="2063"/>
    <x v="2061"/>
    <x v="23"/>
    <n v="5922"/>
    <x v="0"/>
    <x v="12"/>
    <s v="EUR"/>
    <n v="1463333701"/>
    <n v="1460482501"/>
    <x v="0"/>
    <n v="49"/>
    <b v="1"/>
    <x v="30"/>
    <m/>
    <x v="1525"/>
    <x v="0"/>
    <x v="0"/>
  </r>
  <r>
    <x v="2064"/>
    <x v="2064"/>
    <x v="2062"/>
    <x v="318"/>
    <n v="500784.27"/>
    <x v="0"/>
    <x v="0"/>
    <s v="USD"/>
    <n v="1370001600"/>
    <n v="1366879523"/>
    <x v="0"/>
    <n v="5812"/>
    <b v="1"/>
    <x v="30"/>
    <m/>
    <x v="1526"/>
    <x v="0"/>
    <x v="0"/>
  </r>
  <r>
    <x v="2065"/>
    <x v="2065"/>
    <x v="2063"/>
    <x v="79"/>
    <n v="79686.05"/>
    <x v="0"/>
    <x v="1"/>
    <s v="GBP"/>
    <n v="1387958429"/>
    <n v="1385366429"/>
    <x v="0"/>
    <n v="1556"/>
    <b v="1"/>
    <x v="30"/>
    <m/>
    <x v="1527"/>
    <x v="0"/>
    <x v="0"/>
  </r>
  <r>
    <x v="2066"/>
    <x v="2066"/>
    <x v="2064"/>
    <x v="13"/>
    <n v="4372"/>
    <x v="0"/>
    <x v="0"/>
    <s v="USD"/>
    <n v="1408818683"/>
    <n v="1406226683"/>
    <x v="0"/>
    <n v="65"/>
    <b v="1"/>
    <x v="30"/>
    <m/>
    <x v="1528"/>
    <x v="0"/>
    <x v="0"/>
  </r>
  <r>
    <x v="2067"/>
    <x v="2067"/>
    <x v="2065"/>
    <x v="319"/>
    <n v="628"/>
    <x v="0"/>
    <x v="1"/>
    <s v="GBP"/>
    <n v="1432499376"/>
    <n v="1429648176"/>
    <x v="0"/>
    <n v="10"/>
    <b v="1"/>
    <x v="30"/>
    <m/>
    <x v="1529"/>
    <x v="0"/>
    <x v="0"/>
  </r>
  <r>
    <x v="2068"/>
    <x v="2068"/>
    <x v="2066"/>
    <x v="31"/>
    <n v="26305.97"/>
    <x v="0"/>
    <x v="0"/>
    <s v="USD"/>
    <n v="1476994315"/>
    <n v="1474402315"/>
    <x v="0"/>
    <n v="76"/>
    <b v="1"/>
    <x v="30"/>
    <m/>
    <x v="1530"/>
    <x v="0"/>
    <x v="0"/>
  </r>
  <r>
    <x v="2069"/>
    <x v="2069"/>
    <x v="2067"/>
    <x v="63"/>
    <n v="64203.33"/>
    <x v="0"/>
    <x v="0"/>
    <s v="USD"/>
    <n v="1451776791"/>
    <n v="1449098391"/>
    <x v="0"/>
    <n v="263"/>
    <b v="1"/>
    <x v="30"/>
    <m/>
    <x v="1531"/>
    <x v="0"/>
    <x v="0"/>
  </r>
  <r>
    <x v="2070"/>
    <x v="2070"/>
    <x v="2068"/>
    <x v="152"/>
    <n v="396659"/>
    <x v="0"/>
    <x v="12"/>
    <s v="EUR"/>
    <n v="1467128723"/>
    <n v="1464536723"/>
    <x v="0"/>
    <n v="1530"/>
    <b v="1"/>
    <x v="30"/>
    <m/>
    <x v="1532"/>
    <x v="0"/>
    <x v="0"/>
  </r>
  <r>
    <x v="2071"/>
    <x v="2071"/>
    <x v="2069"/>
    <x v="22"/>
    <n v="56146"/>
    <x v="0"/>
    <x v="0"/>
    <s v="USD"/>
    <n v="1475390484"/>
    <n v="1471502484"/>
    <x v="0"/>
    <n v="278"/>
    <b v="1"/>
    <x v="30"/>
    <m/>
    <x v="1533"/>
    <x v="0"/>
    <x v="0"/>
  </r>
  <r>
    <x v="2072"/>
    <x v="2072"/>
    <x v="2070"/>
    <x v="320"/>
    <n v="79173"/>
    <x v="0"/>
    <x v="0"/>
    <s v="USD"/>
    <n v="1462629432"/>
    <n v="1460037432"/>
    <x v="0"/>
    <n v="350"/>
    <b v="1"/>
    <x v="30"/>
    <m/>
    <x v="1534"/>
    <x v="0"/>
    <x v="0"/>
  </r>
  <r>
    <x v="2073"/>
    <x v="2073"/>
    <x v="2071"/>
    <x v="57"/>
    <n v="152604.29999999999"/>
    <x v="0"/>
    <x v="0"/>
    <s v="USD"/>
    <n v="1431100918"/>
    <n v="1427212918"/>
    <x v="0"/>
    <n v="470"/>
    <b v="1"/>
    <x v="30"/>
    <m/>
    <x v="1535"/>
    <x v="0"/>
    <x v="0"/>
  </r>
  <r>
    <x v="2074"/>
    <x v="2074"/>
    <x v="2072"/>
    <x v="20"/>
    <n v="615"/>
    <x v="0"/>
    <x v="0"/>
    <s v="USD"/>
    <n v="1462564182"/>
    <n v="1459972182"/>
    <x v="0"/>
    <n v="3"/>
    <b v="1"/>
    <x v="30"/>
    <m/>
    <x v="1536"/>
    <x v="0"/>
    <x v="0"/>
  </r>
  <r>
    <x v="2075"/>
    <x v="2075"/>
    <x v="2073"/>
    <x v="204"/>
    <n v="167820.6"/>
    <x v="0"/>
    <x v="0"/>
    <s v="USD"/>
    <n v="1374769288"/>
    <n v="1372177288"/>
    <x v="0"/>
    <n v="8200"/>
    <b v="1"/>
    <x v="30"/>
    <m/>
    <x v="1537"/>
    <x v="0"/>
    <x v="0"/>
  </r>
  <r>
    <x v="2076"/>
    <x v="2076"/>
    <x v="2074"/>
    <x v="321"/>
    <n v="972594.99"/>
    <x v="0"/>
    <x v="1"/>
    <s v="GBP"/>
    <n v="1406149689"/>
    <n v="1402693689"/>
    <x v="0"/>
    <n v="8359"/>
    <b v="1"/>
    <x v="30"/>
    <m/>
    <x v="1538"/>
    <x v="0"/>
    <x v="0"/>
  </r>
  <r>
    <x v="2077"/>
    <x v="2077"/>
    <x v="2075"/>
    <x v="63"/>
    <n v="57754"/>
    <x v="0"/>
    <x v="0"/>
    <s v="USD"/>
    <n v="1433538000"/>
    <n v="1428541276"/>
    <x v="0"/>
    <n v="188"/>
    <b v="1"/>
    <x v="30"/>
    <m/>
    <x v="1539"/>
    <x v="0"/>
    <x v="0"/>
  </r>
  <r>
    <x v="2078"/>
    <x v="2078"/>
    <x v="2076"/>
    <x v="22"/>
    <n v="26241"/>
    <x v="0"/>
    <x v="3"/>
    <s v="EUR"/>
    <n v="1482085857"/>
    <n v="1479493857"/>
    <x v="0"/>
    <n v="48"/>
    <b v="1"/>
    <x v="30"/>
    <m/>
    <x v="1540"/>
    <x v="0"/>
    <x v="0"/>
  </r>
  <r>
    <x v="2079"/>
    <x v="2079"/>
    <x v="2077"/>
    <x v="3"/>
    <n v="28817"/>
    <x v="0"/>
    <x v="1"/>
    <s v="GBP"/>
    <n v="1435258800"/>
    <n v="1432659793"/>
    <x v="0"/>
    <n v="607"/>
    <b v="1"/>
    <x v="30"/>
    <m/>
    <x v="1541"/>
    <x v="0"/>
    <x v="0"/>
  </r>
  <r>
    <x v="2080"/>
    <x v="2080"/>
    <x v="2078"/>
    <x v="28"/>
    <n v="5078"/>
    <x v="0"/>
    <x v="0"/>
    <s v="USD"/>
    <n v="1447286300"/>
    <n v="1444690700"/>
    <x v="0"/>
    <n v="50"/>
    <b v="1"/>
    <x v="30"/>
    <m/>
    <x v="1542"/>
    <x v="0"/>
    <x v="0"/>
  </r>
  <r>
    <x v="2081"/>
    <x v="2081"/>
    <x v="2079"/>
    <x v="8"/>
    <n v="4010"/>
    <x v="0"/>
    <x v="0"/>
    <s v="USD"/>
    <n v="1337144340"/>
    <n v="1333597555"/>
    <x v="0"/>
    <n v="55"/>
    <b v="1"/>
    <x v="14"/>
    <m/>
    <x v="1543"/>
    <x v="0"/>
    <x v="0"/>
  </r>
  <r>
    <x v="2082"/>
    <x v="2082"/>
    <x v="2080"/>
    <x v="15"/>
    <n v="1661"/>
    <x v="0"/>
    <x v="0"/>
    <s v="USD"/>
    <n v="1322106796"/>
    <n v="1316919196"/>
    <x v="0"/>
    <n v="38"/>
    <b v="1"/>
    <x v="14"/>
    <m/>
    <x v="1544"/>
    <x v="0"/>
    <x v="0"/>
  </r>
  <r>
    <x v="2083"/>
    <x v="2083"/>
    <x v="2081"/>
    <x v="47"/>
    <n v="850"/>
    <x v="0"/>
    <x v="0"/>
    <s v="USD"/>
    <n v="1338830395"/>
    <n v="1336238395"/>
    <x v="0"/>
    <n v="25"/>
    <b v="1"/>
    <x v="14"/>
    <m/>
    <x v="447"/>
    <x v="0"/>
    <x v="0"/>
  </r>
  <r>
    <x v="2084"/>
    <x v="2084"/>
    <x v="2082"/>
    <x v="9"/>
    <n v="3250"/>
    <x v="0"/>
    <x v="0"/>
    <s v="USD"/>
    <n v="1399186740"/>
    <n v="1396468782"/>
    <x v="0"/>
    <n v="46"/>
    <b v="1"/>
    <x v="14"/>
    <m/>
    <x v="1545"/>
    <x v="0"/>
    <x v="0"/>
  </r>
  <r>
    <x v="2085"/>
    <x v="2085"/>
    <x v="2083"/>
    <x v="12"/>
    <n v="7412"/>
    <x v="0"/>
    <x v="0"/>
    <s v="USD"/>
    <n v="1342382587"/>
    <n v="1339790587"/>
    <x v="0"/>
    <n v="83"/>
    <b v="1"/>
    <x v="14"/>
    <m/>
    <x v="1546"/>
    <x v="0"/>
    <x v="0"/>
  </r>
  <r>
    <x v="2086"/>
    <x v="2086"/>
    <x v="2084"/>
    <x v="23"/>
    <n v="4028"/>
    <x v="0"/>
    <x v="0"/>
    <s v="USD"/>
    <n v="1323838740"/>
    <n v="1321200332"/>
    <x v="0"/>
    <n v="35"/>
    <b v="1"/>
    <x v="14"/>
    <m/>
    <x v="1547"/>
    <x v="0"/>
    <x v="0"/>
  </r>
  <r>
    <x v="2087"/>
    <x v="2087"/>
    <x v="2085"/>
    <x v="15"/>
    <n v="1553"/>
    <x v="0"/>
    <x v="0"/>
    <s v="USD"/>
    <n v="1315457658"/>
    <n v="1312865658"/>
    <x v="0"/>
    <n v="25"/>
    <b v="1"/>
    <x v="14"/>
    <m/>
    <x v="1548"/>
    <x v="0"/>
    <x v="0"/>
  </r>
  <r>
    <x v="2088"/>
    <x v="2088"/>
    <x v="2086"/>
    <x v="9"/>
    <n v="3465.32"/>
    <x v="0"/>
    <x v="0"/>
    <s v="USD"/>
    <n v="1284177540"/>
    <n v="1281028152"/>
    <x v="0"/>
    <n v="75"/>
    <b v="1"/>
    <x v="14"/>
    <m/>
    <x v="1549"/>
    <x v="0"/>
    <x v="0"/>
  </r>
  <r>
    <x v="2089"/>
    <x v="2089"/>
    <x v="2087"/>
    <x v="30"/>
    <n v="3010.01"/>
    <x v="0"/>
    <x v="0"/>
    <s v="USD"/>
    <n v="1375408194"/>
    <n v="1372384194"/>
    <x v="0"/>
    <n v="62"/>
    <b v="1"/>
    <x v="14"/>
    <m/>
    <x v="1550"/>
    <x v="0"/>
    <x v="0"/>
  </r>
  <r>
    <x v="2090"/>
    <x v="2090"/>
    <x v="2088"/>
    <x v="6"/>
    <n v="9203.23"/>
    <x v="0"/>
    <x v="0"/>
    <s v="USD"/>
    <n v="1361696955"/>
    <n v="1359104955"/>
    <x v="0"/>
    <n v="160"/>
    <b v="1"/>
    <x v="14"/>
    <m/>
    <x v="1551"/>
    <x v="0"/>
    <x v="0"/>
  </r>
  <r>
    <x v="2091"/>
    <x v="2091"/>
    <x v="2089"/>
    <x v="102"/>
    <n v="21684.2"/>
    <x v="0"/>
    <x v="0"/>
    <s v="USD"/>
    <n v="1299009600"/>
    <n v="1294818278"/>
    <x v="0"/>
    <n v="246"/>
    <b v="1"/>
    <x v="14"/>
    <m/>
    <x v="1552"/>
    <x v="0"/>
    <x v="0"/>
  </r>
  <r>
    <x v="2092"/>
    <x v="2092"/>
    <x v="2090"/>
    <x v="12"/>
    <n v="6077"/>
    <x v="0"/>
    <x v="0"/>
    <s v="USD"/>
    <n v="1318006732"/>
    <n v="1312822732"/>
    <x v="0"/>
    <n v="55"/>
    <b v="1"/>
    <x v="14"/>
    <m/>
    <x v="1553"/>
    <x v="0"/>
    <x v="0"/>
  </r>
  <r>
    <x v="2093"/>
    <x v="2093"/>
    <x v="2091"/>
    <x v="15"/>
    <n v="1537"/>
    <x v="0"/>
    <x v="0"/>
    <s v="USD"/>
    <n v="1356211832"/>
    <n v="1351024232"/>
    <x v="0"/>
    <n v="23"/>
    <b v="1"/>
    <x v="14"/>
    <m/>
    <x v="1554"/>
    <x v="0"/>
    <x v="0"/>
  </r>
  <r>
    <x v="2094"/>
    <x v="2094"/>
    <x v="2092"/>
    <x v="8"/>
    <n v="4219"/>
    <x v="0"/>
    <x v="0"/>
    <s v="USD"/>
    <n v="1330916400"/>
    <n v="1327969730"/>
    <x v="0"/>
    <n v="72"/>
    <b v="1"/>
    <x v="14"/>
    <m/>
    <x v="1555"/>
    <x v="0"/>
    <x v="0"/>
  </r>
  <r>
    <x v="2095"/>
    <x v="2095"/>
    <x v="2093"/>
    <x v="30"/>
    <n v="2500"/>
    <x v="0"/>
    <x v="0"/>
    <s v="USD"/>
    <n v="1317576973"/>
    <n v="1312392973"/>
    <x v="0"/>
    <n v="22"/>
    <b v="1"/>
    <x v="14"/>
    <m/>
    <x v="386"/>
    <x v="0"/>
    <x v="0"/>
  </r>
  <r>
    <x v="2096"/>
    <x v="2096"/>
    <x v="2094"/>
    <x v="20"/>
    <n v="610"/>
    <x v="0"/>
    <x v="0"/>
    <s v="USD"/>
    <n v="1351223940"/>
    <n v="1349892735"/>
    <x v="0"/>
    <n v="14"/>
    <b v="1"/>
    <x v="14"/>
    <m/>
    <x v="1556"/>
    <x v="0"/>
    <x v="0"/>
  </r>
  <r>
    <x v="2097"/>
    <x v="2097"/>
    <x v="2095"/>
    <x v="9"/>
    <n v="3000"/>
    <x v="0"/>
    <x v="0"/>
    <s v="USD"/>
    <n v="1322751735"/>
    <n v="1317564135"/>
    <x v="0"/>
    <n v="38"/>
    <b v="1"/>
    <x v="14"/>
    <m/>
    <x v="1557"/>
    <x v="0"/>
    <x v="0"/>
  </r>
  <r>
    <x v="2098"/>
    <x v="2098"/>
    <x v="2096"/>
    <x v="12"/>
    <n v="6020"/>
    <x v="0"/>
    <x v="0"/>
    <s v="USD"/>
    <n v="1331174635"/>
    <n v="1328582635"/>
    <x v="0"/>
    <n v="32"/>
    <b v="1"/>
    <x v="14"/>
    <m/>
    <x v="1558"/>
    <x v="0"/>
    <x v="0"/>
  </r>
  <r>
    <x v="2099"/>
    <x v="2099"/>
    <x v="2097"/>
    <x v="9"/>
    <n v="3971"/>
    <x v="0"/>
    <x v="0"/>
    <s v="USD"/>
    <n v="1435808400"/>
    <n v="1434650084"/>
    <x v="0"/>
    <n v="63"/>
    <b v="1"/>
    <x v="14"/>
    <m/>
    <x v="1559"/>
    <x v="0"/>
    <x v="0"/>
  </r>
  <r>
    <x v="2100"/>
    <x v="2100"/>
    <x v="2098"/>
    <x v="20"/>
    <n v="820"/>
    <x v="0"/>
    <x v="0"/>
    <s v="USD"/>
    <n v="1341028740"/>
    <n v="1339704141"/>
    <x v="0"/>
    <n v="27"/>
    <b v="1"/>
    <x v="14"/>
    <m/>
    <x v="1560"/>
    <x v="0"/>
    <x v="0"/>
  </r>
  <r>
    <x v="2101"/>
    <x v="2101"/>
    <x v="2099"/>
    <x v="13"/>
    <n v="2265"/>
    <x v="0"/>
    <x v="0"/>
    <s v="USD"/>
    <n v="1329104114"/>
    <n v="1323920114"/>
    <x v="0"/>
    <n v="44"/>
    <b v="1"/>
    <x v="14"/>
    <m/>
    <x v="1561"/>
    <x v="0"/>
    <x v="0"/>
  </r>
  <r>
    <x v="2102"/>
    <x v="2102"/>
    <x v="2100"/>
    <x v="28"/>
    <n v="1360"/>
    <x v="0"/>
    <x v="0"/>
    <s v="USD"/>
    <n v="1304628648"/>
    <n v="1302036648"/>
    <x v="0"/>
    <n v="38"/>
    <b v="1"/>
    <x v="14"/>
    <m/>
    <x v="1562"/>
    <x v="0"/>
    <x v="0"/>
  </r>
  <r>
    <x v="2103"/>
    <x v="2103"/>
    <x v="2101"/>
    <x v="198"/>
    <n v="11364"/>
    <x v="0"/>
    <x v="0"/>
    <s v="USD"/>
    <n v="1352488027"/>
    <n v="1349892427"/>
    <x v="0"/>
    <n v="115"/>
    <b v="1"/>
    <x v="14"/>
    <m/>
    <x v="1563"/>
    <x v="0"/>
    <x v="0"/>
  </r>
  <r>
    <x v="2104"/>
    <x v="2104"/>
    <x v="2102"/>
    <x v="134"/>
    <n v="1036"/>
    <x v="0"/>
    <x v="0"/>
    <s v="USD"/>
    <n v="1369958400"/>
    <n v="1367286434"/>
    <x v="0"/>
    <n v="37"/>
    <b v="1"/>
    <x v="14"/>
    <m/>
    <x v="138"/>
    <x v="0"/>
    <x v="0"/>
  </r>
  <r>
    <x v="2105"/>
    <x v="2105"/>
    <x v="2103"/>
    <x v="13"/>
    <n v="5080"/>
    <x v="0"/>
    <x v="0"/>
    <s v="USD"/>
    <n v="1416542400"/>
    <n v="1415472953"/>
    <x v="0"/>
    <n v="99"/>
    <b v="1"/>
    <x v="14"/>
    <m/>
    <x v="1564"/>
    <x v="0"/>
    <x v="0"/>
  </r>
  <r>
    <x v="2106"/>
    <x v="2106"/>
    <x v="2104"/>
    <x v="41"/>
    <n v="2355"/>
    <x v="0"/>
    <x v="0"/>
    <s v="USD"/>
    <n v="1359176974"/>
    <n v="1356584974"/>
    <x v="0"/>
    <n v="44"/>
    <b v="1"/>
    <x v="14"/>
    <m/>
    <x v="1565"/>
    <x v="0"/>
    <x v="0"/>
  </r>
  <r>
    <x v="2107"/>
    <x v="2107"/>
    <x v="2105"/>
    <x v="13"/>
    <n v="2154.66"/>
    <x v="0"/>
    <x v="0"/>
    <s v="USD"/>
    <n v="1415815393"/>
    <n v="1413997393"/>
    <x v="0"/>
    <n v="58"/>
    <b v="1"/>
    <x v="14"/>
    <m/>
    <x v="1566"/>
    <x v="0"/>
    <x v="0"/>
  </r>
  <r>
    <x v="2108"/>
    <x v="2108"/>
    <x v="2106"/>
    <x v="194"/>
    <n v="17170"/>
    <x v="0"/>
    <x v="0"/>
    <s v="USD"/>
    <n v="1347249300"/>
    <n v="1344917580"/>
    <x v="0"/>
    <n v="191"/>
    <b v="1"/>
    <x v="14"/>
    <m/>
    <x v="1567"/>
    <x v="0"/>
    <x v="0"/>
  </r>
  <r>
    <x v="2109"/>
    <x v="2109"/>
    <x v="2107"/>
    <x v="23"/>
    <n v="4261"/>
    <x v="0"/>
    <x v="0"/>
    <s v="USD"/>
    <n v="1436115617"/>
    <n v="1433523617"/>
    <x v="0"/>
    <n v="40"/>
    <b v="1"/>
    <x v="14"/>
    <m/>
    <x v="1568"/>
    <x v="0"/>
    <x v="0"/>
  </r>
  <r>
    <x v="2110"/>
    <x v="2110"/>
    <x v="2108"/>
    <x v="13"/>
    <n v="2007"/>
    <x v="0"/>
    <x v="0"/>
    <s v="USD"/>
    <n v="1401253140"/>
    <n v="1398873969"/>
    <x v="0"/>
    <n v="38"/>
    <b v="1"/>
    <x v="14"/>
    <m/>
    <x v="1569"/>
    <x v="0"/>
    <x v="0"/>
  </r>
  <r>
    <x v="2111"/>
    <x v="2111"/>
    <x v="2109"/>
    <x v="13"/>
    <n v="2130"/>
    <x v="0"/>
    <x v="0"/>
    <s v="USD"/>
    <n v="1313370000"/>
    <n v="1307594625"/>
    <x v="0"/>
    <n v="39"/>
    <b v="1"/>
    <x v="14"/>
    <m/>
    <x v="1570"/>
    <x v="0"/>
    <x v="0"/>
  </r>
  <r>
    <x v="2112"/>
    <x v="2112"/>
    <x v="2110"/>
    <x v="43"/>
    <n v="300"/>
    <x v="0"/>
    <x v="0"/>
    <s v="USD"/>
    <n v="1366064193"/>
    <n v="1364854593"/>
    <x v="0"/>
    <n v="11"/>
    <b v="1"/>
    <x v="14"/>
    <m/>
    <x v="50"/>
    <x v="0"/>
    <x v="0"/>
  </r>
  <r>
    <x v="2113"/>
    <x v="2113"/>
    <x v="2111"/>
    <x v="39"/>
    <n v="7340"/>
    <x v="0"/>
    <x v="0"/>
    <s v="USD"/>
    <n v="1411505176"/>
    <n v="1408481176"/>
    <x v="0"/>
    <n v="107"/>
    <b v="1"/>
    <x v="14"/>
    <m/>
    <x v="1571"/>
    <x v="0"/>
    <x v="0"/>
  </r>
  <r>
    <x v="2114"/>
    <x v="2114"/>
    <x v="2112"/>
    <x v="10"/>
    <n v="5235"/>
    <x v="0"/>
    <x v="0"/>
    <s v="USD"/>
    <n v="1291870740"/>
    <n v="1286480070"/>
    <x v="0"/>
    <n v="147"/>
    <b v="1"/>
    <x v="14"/>
    <m/>
    <x v="1572"/>
    <x v="0"/>
    <x v="0"/>
  </r>
  <r>
    <x v="2115"/>
    <x v="2115"/>
    <x v="2113"/>
    <x v="15"/>
    <n v="3385"/>
    <x v="0"/>
    <x v="0"/>
    <s v="USD"/>
    <n v="1298167001"/>
    <n v="1295575001"/>
    <x v="0"/>
    <n v="36"/>
    <b v="1"/>
    <x v="14"/>
    <m/>
    <x v="1573"/>
    <x v="0"/>
    <x v="0"/>
  </r>
  <r>
    <x v="2116"/>
    <x v="2116"/>
    <x v="2114"/>
    <x v="240"/>
    <n v="48434"/>
    <x v="0"/>
    <x v="0"/>
    <s v="USD"/>
    <n v="1349203203"/>
    <n v="1345056003"/>
    <x v="0"/>
    <n v="92"/>
    <b v="1"/>
    <x v="14"/>
    <m/>
    <x v="1574"/>
    <x v="0"/>
    <x v="0"/>
  </r>
  <r>
    <x v="2117"/>
    <x v="2117"/>
    <x v="2115"/>
    <x v="38"/>
    <n v="1773"/>
    <x v="0"/>
    <x v="0"/>
    <s v="USD"/>
    <n v="1445921940"/>
    <n v="1444699549"/>
    <x v="0"/>
    <n v="35"/>
    <b v="1"/>
    <x v="14"/>
    <m/>
    <x v="1575"/>
    <x v="0"/>
    <x v="0"/>
  </r>
  <r>
    <x v="2118"/>
    <x v="2118"/>
    <x v="2116"/>
    <x v="28"/>
    <n v="1346.11"/>
    <x v="0"/>
    <x v="0"/>
    <s v="USD"/>
    <n v="1311538136"/>
    <n v="1308946136"/>
    <x v="0"/>
    <n v="17"/>
    <b v="1"/>
    <x v="14"/>
    <m/>
    <x v="1576"/>
    <x v="0"/>
    <x v="0"/>
  </r>
  <r>
    <x v="2119"/>
    <x v="2119"/>
    <x v="2117"/>
    <x v="13"/>
    <n v="2015"/>
    <x v="0"/>
    <x v="0"/>
    <s v="USD"/>
    <n v="1345086445"/>
    <n v="1342494445"/>
    <x v="0"/>
    <n v="22"/>
    <b v="1"/>
    <x v="14"/>
    <m/>
    <x v="1577"/>
    <x v="0"/>
    <x v="0"/>
  </r>
  <r>
    <x v="2120"/>
    <x v="2120"/>
    <x v="2118"/>
    <x v="6"/>
    <n v="8070.43"/>
    <x v="0"/>
    <x v="0"/>
    <s v="USD"/>
    <n v="1388617736"/>
    <n v="1384384136"/>
    <x v="0"/>
    <n v="69"/>
    <b v="1"/>
    <x v="14"/>
    <m/>
    <x v="1578"/>
    <x v="0"/>
    <x v="0"/>
  </r>
  <r>
    <x v="2121"/>
    <x v="2121"/>
    <x v="2119"/>
    <x v="63"/>
    <n v="284"/>
    <x v="2"/>
    <x v="16"/>
    <s v="CHF"/>
    <n v="1484156948"/>
    <n v="1481564948"/>
    <x v="0"/>
    <n v="10"/>
    <b v="0"/>
    <x v="17"/>
    <m/>
    <x v="1579"/>
    <x v="0"/>
    <x v="0"/>
  </r>
  <r>
    <x v="2122"/>
    <x v="2122"/>
    <x v="2120"/>
    <x v="58"/>
    <n v="310"/>
    <x v="2"/>
    <x v="14"/>
    <s v="MXN"/>
    <n v="1483773169"/>
    <n v="1481181169"/>
    <x v="0"/>
    <n v="3"/>
    <b v="0"/>
    <x v="17"/>
    <m/>
    <x v="1580"/>
    <x v="0"/>
    <x v="0"/>
  </r>
  <r>
    <x v="2123"/>
    <x v="2123"/>
    <x v="2121"/>
    <x v="2"/>
    <n v="50"/>
    <x v="2"/>
    <x v="0"/>
    <s v="USD"/>
    <n v="1268636340"/>
    <n v="1263982307"/>
    <x v="0"/>
    <n v="5"/>
    <b v="0"/>
    <x v="17"/>
    <m/>
    <x v="119"/>
    <x v="0"/>
    <x v="0"/>
  </r>
  <r>
    <x v="2124"/>
    <x v="2124"/>
    <x v="2122"/>
    <x v="184"/>
    <n v="115"/>
    <x v="2"/>
    <x v="0"/>
    <s v="USD"/>
    <n v="1291093200"/>
    <n v="1286930435"/>
    <x v="0"/>
    <n v="5"/>
    <b v="0"/>
    <x v="17"/>
    <m/>
    <x v="1581"/>
    <x v="0"/>
    <x v="0"/>
  </r>
  <r>
    <x v="2125"/>
    <x v="2125"/>
    <x v="2123"/>
    <x v="127"/>
    <n v="852"/>
    <x v="2"/>
    <x v="0"/>
    <s v="USD"/>
    <n v="1438734833"/>
    <n v="1436142833"/>
    <x v="0"/>
    <n v="27"/>
    <b v="0"/>
    <x v="17"/>
    <m/>
    <x v="1582"/>
    <x v="0"/>
    <x v="0"/>
  </r>
  <r>
    <x v="2126"/>
    <x v="2126"/>
    <x v="2124"/>
    <x v="22"/>
    <n v="10"/>
    <x v="2"/>
    <x v="0"/>
    <s v="USD"/>
    <n v="1418080887"/>
    <n v="1415488887"/>
    <x v="0"/>
    <n v="2"/>
    <b v="0"/>
    <x v="17"/>
    <m/>
    <x v="144"/>
    <x v="0"/>
    <x v="0"/>
  </r>
  <r>
    <x v="2127"/>
    <x v="2127"/>
    <x v="2125"/>
    <x v="89"/>
    <n v="8076"/>
    <x v="2"/>
    <x v="1"/>
    <s v="GBP"/>
    <n v="1426158463"/>
    <n v="1423570063"/>
    <x v="0"/>
    <n v="236"/>
    <b v="0"/>
    <x v="17"/>
    <m/>
    <x v="1583"/>
    <x v="0"/>
    <x v="0"/>
  </r>
  <r>
    <x v="2128"/>
    <x v="2128"/>
    <x v="2126"/>
    <x v="36"/>
    <n v="25"/>
    <x v="2"/>
    <x v="5"/>
    <s v="CAD"/>
    <n v="1411324369"/>
    <n v="1406140369"/>
    <x v="0"/>
    <n v="1"/>
    <b v="0"/>
    <x v="17"/>
    <m/>
    <x v="384"/>
    <x v="0"/>
    <x v="0"/>
  </r>
  <r>
    <x v="2129"/>
    <x v="2129"/>
    <x v="2127"/>
    <x v="13"/>
    <n v="236"/>
    <x v="2"/>
    <x v="0"/>
    <s v="USD"/>
    <n v="1457570100"/>
    <n v="1454978100"/>
    <x v="0"/>
    <n v="12"/>
    <b v="0"/>
    <x v="17"/>
    <m/>
    <x v="1584"/>
    <x v="0"/>
    <x v="0"/>
  </r>
  <r>
    <x v="2130"/>
    <x v="2130"/>
    <x v="2128"/>
    <x v="247"/>
    <n v="85"/>
    <x v="2"/>
    <x v="0"/>
    <s v="USD"/>
    <n v="1408154663"/>
    <n v="1405130663"/>
    <x v="0"/>
    <n v="4"/>
    <b v="0"/>
    <x v="17"/>
    <m/>
    <x v="1241"/>
    <x v="0"/>
    <x v="0"/>
  </r>
  <r>
    <x v="2131"/>
    <x v="2131"/>
    <x v="2129"/>
    <x v="2"/>
    <n v="25"/>
    <x v="2"/>
    <x v="0"/>
    <s v="USD"/>
    <n v="1436677091"/>
    <n v="1434085091"/>
    <x v="0"/>
    <n v="3"/>
    <b v="0"/>
    <x v="17"/>
    <m/>
    <x v="1585"/>
    <x v="0"/>
    <x v="0"/>
  </r>
  <r>
    <x v="2132"/>
    <x v="2132"/>
    <x v="2130"/>
    <x v="57"/>
    <n v="2112.9899999999998"/>
    <x v="2"/>
    <x v="0"/>
    <s v="USD"/>
    <n v="1391427692"/>
    <n v="1388835692"/>
    <x v="0"/>
    <n v="99"/>
    <b v="0"/>
    <x v="17"/>
    <m/>
    <x v="1586"/>
    <x v="0"/>
    <x v="0"/>
  </r>
  <r>
    <x v="2133"/>
    <x v="2133"/>
    <x v="2131"/>
    <x v="28"/>
    <n v="16"/>
    <x v="2"/>
    <x v="0"/>
    <s v="USD"/>
    <n v="1303628340"/>
    <n v="1300328399"/>
    <x v="0"/>
    <n v="3"/>
    <b v="0"/>
    <x v="17"/>
    <m/>
    <x v="1587"/>
    <x v="0"/>
    <x v="0"/>
  </r>
  <r>
    <x v="2134"/>
    <x v="2134"/>
    <x v="2132"/>
    <x v="12"/>
    <n v="104"/>
    <x v="2"/>
    <x v="0"/>
    <s v="USD"/>
    <n v="1367097391"/>
    <n v="1364505391"/>
    <x v="0"/>
    <n v="3"/>
    <b v="0"/>
    <x v="17"/>
    <m/>
    <x v="1588"/>
    <x v="0"/>
    <x v="0"/>
  </r>
  <r>
    <x v="2135"/>
    <x v="2135"/>
    <x v="2133"/>
    <x v="10"/>
    <n v="478"/>
    <x v="2"/>
    <x v="0"/>
    <s v="USD"/>
    <n v="1349392033"/>
    <n v="1346800033"/>
    <x v="0"/>
    <n v="22"/>
    <b v="0"/>
    <x v="17"/>
    <m/>
    <x v="1589"/>
    <x v="0"/>
    <x v="0"/>
  </r>
  <r>
    <x v="2136"/>
    <x v="2136"/>
    <x v="2134"/>
    <x v="58"/>
    <n v="47.69"/>
    <x v="2"/>
    <x v="0"/>
    <s v="USD"/>
    <n v="1382184786"/>
    <n v="1379592786"/>
    <x v="0"/>
    <n v="4"/>
    <b v="0"/>
    <x v="17"/>
    <m/>
    <x v="1590"/>
    <x v="0"/>
    <x v="0"/>
  </r>
  <r>
    <x v="2137"/>
    <x v="2137"/>
    <x v="2135"/>
    <x v="63"/>
    <n v="14203"/>
    <x v="2"/>
    <x v="5"/>
    <s v="CAD"/>
    <n v="1417804229"/>
    <n v="1415212229"/>
    <x v="0"/>
    <n v="534"/>
    <b v="0"/>
    <x v="17"/>
    <m/>
    <x v="1591"/>
    <x v="0"/>
    <x v="0"/>
  </r>
  <r>
    <x v="2138"/>
    <x v="2138"/>
    <x v="2136"/>
    <x v="28"/>
    <n v="128"/>
    <x v="2"/>
    <x v="1"/>
    <s v="GBP"/>
    <n v="1383959939"/>
    <n v="1381364339"/>
    <x v="0"/>
    <n v="12"/>
    <b v="0"/>
    <x v="17"/>
    <m/>
    <x v="1592"/>
    <x v="0"/>
    <x v="0"/>
  </r>
  <r>
    <x v="2139"/>
    <x v="2139"/>
    <x v="2137"/>
    <x v="11"/>
    <n v="1626"/>
    <x v="2"/>
    <x v="0"/>
    <s v="USD"/>
    <n v="1478196008"/>
    <n v="1475604008"/>
    <x v="0"/>
    <n v="56"/>
    <b v="0"/>
    <x v="17"/>
    <m/>
    <x v="1593"/>
    <x v="0"/>
    <x v="0"/>
  </r>
  <r>
    <x v="2140"/>
    <x v="2140"/>
    <x v="2138"/>
    <x v="69"/>
    <n v="560"/>
    <x v="2"/>
    <x v="0"/>
    <s v="USD"/>
    <n v="1357934424"/>
    <n v="1355342424"/>
    <x v="0"/>
    <n v="11"/>
    <b v="0"/>
    <x v="17"/>
    <m/>
    <x v="1594"/>
    <x v="0"/>
    <x v="0"/>
  </r>
  <r>
    <x v="2141"/>
    <x v="2141"/>
    <x v="2139"/>
    <x v="36"/>
    <n v="0"/>
    <x v="2"/>
    <x v="0"/>
    <s v="USD"/>
    <n v="1415947159"/>
    <n v="1413351559"/>
    <x v="0"/>
    <n v="0"/>
    <b v="0"/>
    <x v="17"/>
    <m/>
    <x v="121"/>
    <x v="0"/>
    <x v="0"/>
  </r>
  <r>
    <x v="2142"/>
    <x v="2142"/>
    <x v="2140"/>
    <x v="124"/>
    <n v="601"/>
    <x v="2"/>
    <x v="12"/>
    <s v="EUR"/>
    <n v="1451494210"/>
    <n v="1449075010"/>
    <x v="0"/>
    <n v="12"/>
    <b v="0"/>
    <x v="17"/>
    <m/>
    <x v="1595"/>
    <x v="0"/>
    <x v="0"/>
  </r>
  <r>
    <x v="2143"/>
    <x v="2143"/>
    <x v="2141"/>
    <x v="13"/>
    <n v="225"/>
    <x v="2"/>
    <x v="0"/>
    <s v="USD"/>
    <n v="1279738800"/>
    <n v="1275599812"/>
    <x v="0"/>
    <n v="5"/>
    <b v="0"/>
    <x v="17"/>
    <m/>
    <x v="834"/>
    <x v="0"/>
    <x v="0"/>
  </r>
  <r>
    <x v="2144"/>
    <x v="2144"/>
    <x v="2142"/>
    <x v="322"/>
    <n v="607"/>
    <x v="2"/>
    <x v="0"/>
    <s v="USD"/>
    <n v="1379164040"/>
    <n v="1376399240"/>
    <x v="0"/>
    <n v="24"/>
    <b v="0"/>
    <x v="17"/>
    <m/>
    <x v="1596"/>
    <x v="0"/>
    <x v="0"/>
  </r>
  <r>
    <x v="2145"/>
    <x v="2145"/>
    <x v="2143"/>
    <x v="36"/>
    <n v="4565"/>
    <x v="2"/>
    <x v="0"/>
    <s v="USD"/>
    <n v="1385534514"/>
    <n v="1382938914"/>
    <x v="0"/>
    <n v="89"/>
    <b v="0"/>
    <x v="17"/>
    <m/>
    <x v="1597"/>
    <x v="0"/>
    <x v="0"/>
  </r>
  <r>
    <x v="2146"/>
    <x v="2146"/>
    <x v="2144"/>
    <x v="10"/>
    <n v="1"/>
    <x v="2"/>
    <x v="0"/>
    <s v="USD"/>
    <n v="1455207510"/>
    <n v="1453997910"/>
    <x v="0"/>
    <n v="1"/>
    <b v="0"/>
    <x v="17"/>
    <m/>
    <x v="120"/>
    <x v="0"/>
    <x v="0"/>
  </r>
  <r>
    <x v="2147"/>
    <x v="2147"/>
    <x v="2145"/>
    <x v="303"/>
    <n v="2716"/>
    <x v="2"/>
    <x v="0"/>
    <s v="USD"/>
    <n v="1416125148"/>
    <n v="1413356748"/>
    <x v="0"/>
    <n v="55"/>
    <b v="0"/>
    <x v="17"/>
    <m/>
    <x v="1598"/>
    <x v="0"/>
    <x v="0"/>
  </r>
  <r>
    <x v="2148"/>
    <x v="2148"/>
    <x v="2146"/>
    <x v="213"/>
    <n v="2"/>
    <x v="2"/>
    <x v="1"/>
    <s v="GBP"/>
    <n v="1427992582"/>
    <n v="1425404182"/>
    <x v="0"/>
    <n v="2"/>
    <b v="0"/>
    <x v="17"/>
    <m/>
    <x v="120"/>
    <x v="0"/>
    <x v="0"/>
  </r>
  <r>
    <x v="2149"/>
    <x v="2149"/>
    <x v="2147"/>
    <x v="13"/>
    <n v="0"/>
    <x v="2"/>
    <x v="0"/>
    <s v="USD"/>
    <n v="1280534400"/>
    <n v="1277512556"/>
    <x v="0"/>
    <n v="0"/>
    <b v="0"/>
    <x v="17"/>
    <m/>
    <x v="121"/>
    <x v="0"/>
    <x v="0"/>
  </r>
  <r>
    <x v="2150"/>
    <x v="2150"/>
    <x v="2148"/>
    <x v="63"/>
    <n v="405"/>
    <x v="2"/>
    <x v="10"/>
    <s v="NOK"/>
    <n v="1468392599"/>
    <n v="1465800599"/>
    <x v="0"/>
    <n v="4"/>
    <b v="0"/>
    <x v="17"/>
    <m/>
    <x v="1599"/>
    <x v="0"/>
    <x v="0"/>
  </r>
  <r>
    <x v="2151"/>
    <x v="2151"/>
    <x v="2149"/>
    <x v="101"/>
    <n v="118"/>
    <x v="2"/>
    <x v="0"/>
    <s v="USD"/>
    <n v="1467231614"/>
    <n v="1464639614"/>
    <x v="0"/>
    <n v="6"/>
    <b v="0"/>
    <x v="17"/>
    <m/>
    <x v="1584"/>
    <x v="0"/>
    <x v="0"/>
  </r>
  <r>
    <x v="2152"/>
    <x v="2152"/>
    <x v="2150"/>
    <x v="11"/>
    <n v="50"/>
    <x v="2"/>
    <x v="0"/>
    <s v="USD"/>
    <n v="1394909909"/>
    <n v="1392321509"/>
    <x v="0"/>
    <n v="4"/>
    <b v="0"/>
    <x v="17"/>
    <m/>
    <x v="385"/>
    <x v="0"/>
    <x v="0"/>
  </r>
  <r>
    <x v="2153"/>
    <x v="2153"/>
    <x v="2151"/>
    <x v="323"/>
    <n v="34"/>
    <x v="2"/>
    <x v="0"/>
    <s v="USD"/>
    <n v="1420876740"/>
    <n v="1417470718"/>
    <x v="0"/>
    <n v="4"/>
    <b v="0"/>
    <x v="17"/>
    <m/>
    <x v="439"/>
    <x v="0"/>
    <x v="0"/>
  </r>
  <r>
    <x v="2154"/>
    <x v="2154"/>
    <x v="2152"/>
    <x v="49"/>
    <n v="2"/>
    <x v="2"/>
    <x v="0"/>
    <s v="USD"/>
    <n v="1390921827"/>
    <n v="1389193827"/>
    <x v="0"/>
    <n v="2"/>
    <b v="0"/>
    <x v="17"/>
    <m/>
    <x v="120"/>
    <x v="0"/>
    <x v="0"/>
  </r>
  <r>
    <x v="2155"/>
    <x v="2155"/>
    <x v="2153"/>
    <x v="10"/>
    <n v="115"/>
    <x v="2"/>
    <x v="1"/>
    <s v="GBP"/>
    <n v="1459443385"/>
    <n v="1456854985"/>
    <x v="0"/>
    <n v="5"/>
    <b v="0"/>
    <x v="17"/>
    <m/>
    <x v="1581"/>
    <x v="0"/>
    <x v="0"/>
  </r>
  <r>
    <x v="2156"/>
    <x v="2156"/>
    <x v="2154"/>
    <x v="324"/>
    <n v="1493"/>
    <x v="2"/>
    <x v="0"/>
    <s v="USD"/>
    <n v="1379363406"/>
    <n v="1375475406"/>
    <x v="0"/>
    <n v="83"/>
    <b v="0"/>
    <x v="17"/>
    <m/>
    <x v="1600"/>
    <x v="0"/>
    <x v="0"/>
  </r>
  <r>
    <x v="2157"/>
    <x v="2157"/>
    <x v="2155"/>
    <x v="96"/>
    <n v="21144"/>
    <x v="2"/>
    <x v="0"/>
    <s v="USD"/>
    <n v="1482479940"/>
    <n v="1479684783"/>
    <x v="0"/>
    <n v="57"/>
    <b v="0"/>
    <x v="17"/>
    <m/>
    <x v="1601"/>
    <x v="0"/>
    <x v="0"/>
  </r>
  <r>
    <x v="2158"/>
    <x v="2158"/>
    <x v="2156"/>
    <x v="82"/>
    <n v="19770.11"/>
    <x v="2"/>
    <x v="0"/>
    <s v="USD"/>
    <n v="1360009774"/>
    <n v="1356121774"/>
    <x v="0"/>
    <n v="311"/>
    <b v="0"/>
    <x v="17"/>
    <m/>
    <x v="1602"/>
    <x v="0"/>
    <x v="0"/>
  </r>
  <r>
    <x v="2159"/>
    <x v="2159"/>
    <x v="2157"/>
    <x v="172"/>
    <n v="26"/>
    <x v="2"/>
    <x v="0"/>
    <s v="USD"/>
    <n v="1310837574"/>
    <n v="1308245574"/>
    <x v="0"/>
    <n v="2"/>
    <b v="0"/>
    <x v="17"/>
    <m/>
    <x v="31"/>
    <x v="0"/>
    <x v="0"/>
  </r>
  <r>
    <x v="2160"/>
    <x v="2160"/>
    <x v="2158"/>
    <x v="3"/>
    <n v="85"/>
    <x v="2"/>
    <x v="0"/>
    <s v="USD"/>
    <n v="1337447105"/>
    <n v="1334855105"/>
    <x v="0"/>
    <n v="16"/>
    <b v="0"/>
    <x v="17"/>
    <m/>
    <x v="1603"/>
    <x v="0"/>
    <x v="0"/>
  </r>
  <r>
    <x v="2161"/>
    <x v="2161"/>
    <x v="2159"/>
    <x v="44"/>
    <n v="463"/>
    <x v="0"/>
    <x v="0"/>
    <s v="USD"/>
    <n v="1443040059"/>
    <n v="1440448059"/>
    <x v="0"/>
    <n v="13"/>
    <b v="1"/>
    <x v="11"/>
    <m/>
    <x v="1604"/>
    <x v="0"/>
    <x v="0"/>
  </r>
  <r>
    <x v="2162"/>
    <x v="2162"/>
    <x v="2160"/>
    <x v="37"/>
    <n v="5052"/>
    <x v="0"/>
    <x v="0"/>
    <s v="USD"/>
    <n v="1406226191"/>
    <n v="1403547791"/>
    <x v="0"/>
    <n v="58"/>
    <b v="1"/>
    <x v="11"/>
    <m/>
    <x v="1605"/>
    <x v="0"/>
    <x v="0"/>
  </r>
  <r>
    <x v="2163"/>
    <x v="2163"/>
    <x v="2161"/>
    <x v="30"/>
    <n v="3305"/>
    <x v="0"/>
    <x v="0"/>
    <s v="USD"/>
    <n v="1433735400"/>
    <n v="1429306520"/>
    <x v="0"/>
    <n v="44"/>
    <b v="1"/>
    <x v="11"/>
    <m/>
    <x v="1606"/>
    <x v="0"/>
    <x v="0"/>
  </r>
  <r>
    <x v="2164"/>
    <x v="2164"/>
    <x v="2162"/>
    <x v="62"/>
    <n v="5645"/>
    <x v="0"/>
    <x v="0"/>
    <s v="USD"/>
    <n v="1466827140"/>
    <n v="1464196414"/>
    <x v="0"/>
    <n v="83"/>
    <b v="1"/>
    <x v="11"/>
    <m/>
    <x v="1607"/>
    <x v="0"/>
    <x v="0"/>
  </r>
  <r>
    <x v="2165"/>
    <x v="2165"/>
    <x v="2163"/>
    <x v="30"/>
    <n v="3466"/>
    <x v="0"/>
    <x v="6"/>
    <s v="EUR"/>
    <n v="1460127635"/>
    <n v="1457539235"/>
    <x v="0"/>
    <n v="117"/>
    <b v="1"/>
    <x v="11"/>
    <m/>
    <x v="1608"/>
    <x v="0"/>
    <x v="0"/>
  </r>
  <r>
    <x v="2166"/>
    <x v="2166"/>
    <x v="2164"/>
    <x v="13"/>
    <n v="2932"/>
    <x v="0"/>
    <x v="0"/>
    <s v="USD"/>
    <n v="1417813618"/>
    <n v="1413922018"/>
    <x v="0"/>
    <n v="32"/>
    <b v="1"/>
    <x v="11"/>
    <m/>
    <x v="1609"/>
    <x v="0"/>
    <x v="0"/>
  </r>
  <r>
    <x v="2167"/>
    <x v="2167"/>
    <x v="2165"/>
    <x v="325"/>
    <n v="180"/>
    <x v="0"/>
    <x v="0"/>
    <s v="USD"/>
    <n v="1347672937"/>
    <n v="1346463337"/>
    <x v="0"/>
    <n v="8"/>
    <b v="1"/>
    <x v="11"/>
    <m/>
    <x v="381"/>
    <x v="0"/>
    <x v="0"/>
  </r>
  <r>
    <x v="2168"/>
    <x v="2168"/>
    <x v="2166"/>
    <x v="102"/>
    <n v="21884.69"/>
    <x v="0"/>
    <x v="0"/>
    <s v="USD"/>
    <n v="1486702800"/>
    <n v="1484058261"/>
    <x v="0"/>
    <n v="340"/>
    <b v="1"/>
    <x v="11"/>
    <m/>
    <x v="1610"/>
    <x v="0"/>
    <x v="0"/>
  </r>
  <r>
    <x v="2169"/>
    <x v="2169"/>
    <x v="2167"/>
    <x v="326"/>
    <n v="153"/>
    <x v="0"/>
    <x v="0"/>
    <s v="USD"/>
    <n v="1488473351"/>
    <n v="1488214151"/>
    <x v="0"/>
    <n v="7"/>
    <b v="1"/>
    <x v="11"/>
    <m/>
    <x v="1611"/>
    <x v="0"/>
    <x v="0"/>
  </r>
  <r>
    <x v="2170"/>
    <x v="2170"/>
    <x v="2168"/>
    <x v="18"/>
    <n v="633"/>
    <x v="0"/>
    <x v="0"/>
    <s v="USD"/>
    <n v="1440266422"/>
    <n v="1436810422"/>
    <x v="0"/>
    <n v="19"/>
    <b v="1"/>
    <x v="11"/>
    <m/>
    <x v="1612"/>
    <x v="0"/>
    <x v="0"/>
  </r>
  <r>
    <x v="2171"/>
    <x v="2171"/>
    <x v="2169"/>
    <x v="23"/>
    <n v="4243"/>
    <x v="0"/>
    <x v="0"/>
    <s v="USD"/>
    <n v="1434949200"/>
    <n v="1431903495"/>
    <x v="0"/>
    <n v="47"/>
    <b v="1"/>
    <x v="11"/>
    <m/>
    <x v="1613"/>
    <x v="0"/>
    <x v="0"/>
  </r>
  <r>
    <x v="2172"/>
    <x v="2172"/>
    <x v="2170"/>
    <x v="28"/>
    <n v="1000"/>
    <x v="0"/>
    <x v="0"/>
    <s v="USD"/>
    <n v="1429365320"/>
    <n v="1426773320"/>
    <x v="0"/>
    <n v="13"/>
    <b v="1"/>
    <x v="11"/>
    <m/>
    <x v="926"/>
    <x v="0"/>
    <x v="0"/>
  </r>
  <r>
    <x v="2173"/>
    <x v="2173"/>
    <x v="2171"/>
    <x v="285"/>
    <n v="5331"/>
    <x v="0"/>
    <x v="0"/>
    <s v="USD"/>
    <n v="1378785540"/>
    <n v="1376066243"/>
    <x v="0"/>
    <n v="90"/>
    <b v="1"/>
    <x v="11"/>
    <m/>
    <x v="1614"/>
    <x v="0"/>
    <x v="0"/>
  </r>
  <r>
    <x v="2174"/>
    <x v="2174"/>
    <x v="2172"/>
    <x v="23"/>
    <n v="4119"/>
    <x v="0"/>
    <x v="1"/>
    <s v="GBP"/>
    <n v="1462453307"/>
    <n v="1459861307"/>
    <x v="0"/>
    <n v="63"/>
    <b v="1"/>
    <x v="11"/>
    <m/>
    <x v="1615"/>
    <x v="0"/>
    <x v="0"/>
  </r>
  <r>
    <x v="2175"/>
    <x v="2175"/>
    <x v="2173"/>
    <x v="176"/>
    <n v="1750"/>
    <x v="0"/>
    <x v="0"/>
    <s v="USD"/>
    <n v="1469059986"/>
    <n v="1468455186"/>
    <x v="0"/>
    <n v="26"/>
    <b v="1"/>
    <x v="11"/>
    <m/>
    <x v="1616"/>
    <x v="0"/>
    <x v="0"/>
  </r>
  <r>
    <x v="2176"/>
    <x v="2176"/>
    <x v="2174"/>
    <x v="10"/>
    <n v="6301"/>
    <x v="0"/>
    <x v="0"/>
    <s v="USD"/>
    <n v="1430579509"/>
    <n v="1427987509"/>
    <x v="0"/>
    <n v="71"/>
    <b v="1"/>
    <x v="11"/>
    <m/>
    <x v="1617"/>
    <x v="0"/>
    <x v="0"/>
  </r>
  <r>
    <x v="2177"/>
    <x v="2177"/>
    <x v="2175"/>
    <x v="30"/>
    <n v="2503"/>
    <x v="0"/>
    <x v="0"/>
    <s v="USD"/>
    <n v="1465192867"/>
    <n v="1463032867"/>
    <x v="0"/>
    <n v="38"/>
    <b v="1"/>
    <x v="11"/>
    <m/>
    <x v="1618"/>
    <x v="0"/>
    <x v="0"/>
  </r>
  <r>
    <x v="2178"/>
    <x v="2178"/>
    <x v="2176"/>
    <x v="31"/>
    <n v="34660"/>
    <x v="0"/>
    <x v="0"/>
    <s v="USD"/>
    <n v="1484752597"/>
    <n v="1482160597"/>
    <x v="0"/>
    <n v="859"/>
    <b v="1"/>
    <x v="11"/>
    <m/>
    <x v="1619"/>
    <x v="0"/>
    <x v="0"/>
  </r>
  <r>
    <x v="2179"/>
    <x v="2179"/>
    <x v="2177"/>
    <x v="28"/>
    <n v="1614"/>
    <x v="0"/>
    <x v="0"/>
    <s v="USD"/>
    <n v="1428725192"/>
    <n v="1426133192"/>
    <x v="0"/>
    <n v="21"/>
    <b v="1"/>
    <x v="11"/>
    <m/>
    <x v="1620"/>
    <x v="0"/>
    <x v="0"/>
  </r>
  <r>
    <x v="2180"/>
    <x v="2180"/>
    <x v="2178"/>
    <x v="10"/>
    <n v="5359.21"/>
    <x v="0"/>
    <x v="0"/>
    <s v="USD"/>
    <n v="1447434268"/>
    <n v="1443801868"/>
    <x v="0"/>
    <n v="78"/>
    <b v="1"/>
    <x v="11"/>
    <m/>
    <x v="1621"/>
    <x v="0"/>
    <x v="0"/>
  </r>
  <r>
    <x v="2181"/>
    <x v="2181"/>
    <x v="2179"/>
    <x v="13"/>
    <n v="3062"/>
    <x v="0"/>
    <x v="0"/>
    <s v="USD"/>
    <n v="1487635653"/>
    <n v="1486426053"/>
    <x v="0"/>
    <n v="53"/>
    <b v="1"/>
    <x v="32"/>
    <m/>
    <x v="1622"/>
    <x v="0"/>
    <x v="0"/>
  </r>
  <r>
    <x v="2182"/>
    <x v="2182"/>
    <x v="2180"/>
    <x v="9"/>
    <n v="15725"/>
    <x v="0"/>
    <x v="5"/>
    <s v="CAD"/>
    <n v="1412285825"/>
    <n v="1409261825"/>
    <x v="0"/>
    <n v="356"/>
    <b v="1"/>
    <x v="32"/>
    <m/>
    <x v="1623"/>
    <x v="0"/>
    <x v="0"/>
  </r>
  <r>
    <x v="2183"/>
    <x v="2183"/>
    <x v="2181"/>
    <x v="40"/>
    <n v="8807"/>
    <x v="0"/>
    <x v="0"/>
    <s v="USD"/>
    <n v="1486616400"/>
    <n v="1484037977"/>
    <x v="0"/>
    <n v="279"/>
    <b v="1"/>
    <x v="32"/>
    <m/>
    <x v="1624"/>
    <x v="0"/>
    <x v="0"/>
  </r>
  <r>
    <x v="2184"/>
    <x v="2184"/>
    <x v="2182"/>
    <x v="3"/>
    <n v="28474"/>
    <x v="0"/>
    <x v="0"/>
    <s v="USD"/>
    <n v="1453737600"/>
    <n v="1452530041"/>
    <x v="1"/>
    <n v="266"/>
    <b v="1"/>
    <x v="32"/>
    <m/>
    <x v="1625"/>
    <x v="0"/>
    <x v="0"/>
  </r>
  <r>
    <x v="2185"/>
    <x v="2185"/>
    <x v="2183"/>
    <x v="10"/>
    <n v="92848.5"/>
    <x v="0"/>
    <x v="1"/>
    <s v="GBP"/>
    <n v="1364286239"/>
    <n v="1360830239"/>
    <x v="0"/>
    <n v="623"/>
    <b v="1"/>
    <x v="32"/>
    <m/>
    <x v="1626"/>
    <x v="0"/>
    <x v="0"/>
  </r>
  <r>
    <x v="2186"/>
    <x v="2186"/>
    <x v="2184"/>
    <x v="22"/>
    <n v="21935"/>
    <x v="0"/>
    <x v="0"/>
    <s v="USD"/>
    <n v="1473213600"/>
    <n v="1470062743"/>
    <x v="0"/>
    <n v="392"/>
    <b v="1"/>
    <x v="32"/>
    <m/>
    <x v="1627"/>
    <x v="0"/>
    <x v="0"/>
  </r>
  <r>
    <x v="2187"/>
    <x v="2187"/>
    <x v="2185"/>
    <x v="22"/>
    <n v="202928.5"/>
    <x v="0"/>
    <x v="0"/>
    <s v="USD"/>
    <n v="1428033540"/>
    <n v="1425531666"/>
    <x v="1"/>
    <n v="3562"/>
    <b v="1"/>
    <x v="32"/>
    <m/>
    <x v="1628"/>
    <x v="0"/>
    <x v="0"/>
  </r>
  <r>
    <x v="2188"/>
    <x v="2188"/>
    <x v="2186"/>
    <x v="327"/>
    <n v="22645"/>
    <x v="0"/>
    <x v="2"/>
    <s v="AUD"/>
    <n v="1477414800"/>
    <n v="1474380241"/>
    <x v="0"/>
    <n v="514"/>
    <b v="1"/>
    <x v="32"/>
    <m/>
    <x v="1629"/>
    <x v="0"/>
    <x v="0"/>
  </r>
  <r>
    <x v="2189"/>
    <x v="2189"/>
    <x v="2187"/>
    <x v="38"/>
    <n v="6039"/>
    <x v="0"/>
    <x v="1"/>
    <s v="GBP"/>
    <n v="1461276000"/>
    <n v="1460055300"/>
    <x v="0"/>
    <n v="88"/>
    <b v="1"/>
    <x v="32"/>
    <m/>
    <x v="1630"/>
    <x v="0"/>
    <x v="0"/>
  </r>
  <r>
    <x v="2190"/>
    <x v="2190"/>
    <x v="2188"/>
    <x v="266"/>
    <n v="35076"/>
    <x v="0"/>
    <x v="0"/>
    <s v="USD"/>
    <n v="1458716340"/>
    <n v="1455721204"/>
    <x v="0"/>
    <n v="537"/>
    <b v="1"/>
    <x v="32"/>
    <m/>
    <x v="1631"/>
    <x v="0"/>
    <x v="0"/>
  </r>
  <r>
    <x v="2191"/>
    <x v="2191"/>
    <x v="2189"/>
    <x v="47"/>
    <n v="898"/>
    <x v="0"/>
    <x v="1"/>
    <s v="GBP"/>
    <n v="1487102427"/>
    <n v="1486065627"/>
    <x v="0"/>
    <n v="25"/>
    <b v="1"/>
    <x v="32"/>
    <m/>
    <x v="1632"/>
    <x v="0"/>
    <x v="0"/>
  </r>
  <r>
    <x v="2192"/>
    <x v="2192"/>
    <x v="2190"/>
    <x v="14"/>
    <n v="129748.82"/>
    <x v="0"/>
    <x v="1"/>
    <s v="GBP"/>
    <n v="1481842800"/>
    <n v="1479414344"/>
    <x v="0"/>
    <n v="3238"/>
    <b v="1"/>
    <x v="32"/>
    <m/>
    <x v="1633"/>
    <x v="0"/>
    <x v="0"/>
  </r>
  <r>
    <x v="2193"/>
    <x v="2193"/>
    <x v="2191"/>
    <x v="36"/>
    <n v="67856"/>
    <x v="0"/>
    <x v="0"/>
    <s v="USD"/>
    <n v="1479704340"/>
    <n v="1477043072"/>
    <x v="0"/>
    <n v="897"/>
    <b v="1"/>
    <x v="32"/>
    <m/>
    <x v="1634"/>
    <x v="0"/>
    <x v="0"/>
  </r>
  <r>
    <x v="2194"/>
    <x v="2194"/>
    <x v="2192"/>
    <x v="3"/>
    <n v="53737"/>
    <x v="0"/>
    <x v="0"/>
    <s v="USD"/>
    <n v="1459012290"/>
    <n v="1456423890"/>
    <x v="0"/>
    <n v="878"/>
    <b v="1"/>
    <x v="32"/>
    <m/>
    <x v="1635"/>
    <x v="0"/>
    <x v="0"/>
  </r>
  <r>
    <x v="2195"/>
    <x v="2195"/>
    <x v="2193"/>
    <x v="210"/>
    <n v="5535"/>
    <x v="0"/>
    <x v="0"/>
    <s v="USD"/>
    <n v="1439317900"/>
    <n v="1436725900"/>
    <x v="0"/>
    <n v="115"/>
    <b v="1"/>
    <x v="32"/>
    <m/>
    <x v="1636"/>
    <x v="0"/>
    <x v="0"/>
  </r>
  <r>
    <x v="2196"/>
    <x v="2196"/>
    <x v="2194"/>
    <x v="32"/>
    <n v="15937"/>
    <x v="0"/>
    <x v="0"/>
    <s v="USD"/>
    <n v="1480662000"/>
    <n v="1478000502"/>
    <x v="0"/>
    <n v="234"/>
    <b v="1"/>
    <x v="32"/>
    <m/>
    <x v="1637"/>
    <x v="0"/>
    <x v="0"/>
  </r>
  <r>
    <x v="2197"/>
    <x v="2197"/>
    <x v="2195"/>
    <x v="11"/>
    <n v="285309.33"/>
    <x v="0"/>
    <x v="0"/>
    <s v="USD"/>
    <n v="1425132059"/>
    <n v="1422540059"/>
    <x v="0"/>
    <n v="4330"/>
    <b v="1"/>
    <x v="32"/>
    <m/>
    <x v="1638"/>
    <x v="0"/>
    <x v="0"/>
  </r>
  <r>
    <x v="2198"/>
    <x v="2198"/>
    <x v="2196"/>
    <x v="79"/>
    <n v="53157"/>
    <x v="0"/>
    <x v="0"/>
    <s v="USD"/>
    <n v="1447507200"/>
    <n v="1444911600"/>
    <x v="0"/>
    <n v="651"/>
    <b v="1"/>
    <x v="32"/>
    <m/>
    <x v="1639"/>
    <x v="0"/>
    <x v="0"/>
  </r>
  <r>
    <x v="2199"/>
    <x v="2199"/>
    <x v="2197"/>
    <x v="7"/>
    <n v="13228"/>
    <x v="0"/>
    <x v="17"/>
    <s v="EUR"/>
    <n v="1444903198"/>
    <n v="1442311198"/>
    <x v="1"/>
    <n v="251"/>
    <b v="1"/>
    <x v="32"/>
    <m/>
    <x v="1640"/>
    <x v="0"/>
    <x v="0"/>
  </r>
  <r>
    <x v="2200"/>
    <x v="2200"/>
    <x v="2198"/>
    <x v="13"/>
    <n v="10843"/>
    <x v="0"/>
    <x v="1"/>
    <s v="GBP"/>
    <n v="1436151600"/>
    <n v="1433775668"/>
    <x v="0"/>
    <n v="263"/>
    <b v="1"/>
    <x v="32"/>
    <m/>
    <x v="1641"/>
    <x v="0"/>
    <x v="0"/>
  </r>
  <r>
    <x v="2201"/>
    <x v="2201"/>
    <x v="2199"/>
    <x v="252"/>
    <n v="420.99"/>
    <x v="0"/>
    <x v="1"/>
    <s v="GBP"/>
    <n v="1358367565"/>
    <n v="1357157965"/>
    <x v="0"/>
    <n v="28"/>
    <b v="1"/>
    <x v="15"/>
    <m/>
    <x v="1642"/>
    <x v="0"/>
    <x v="0"/>
  </r>
  <r>
    <x v="2202"/>
    <x v="2202"/>
    <x v="2200"/>
    <x v="23"/>
    <n v="28167.25"/>
    <x v="0"/>
    <x v="0"/>
    <s v="USD"/>
    <n v="1351801368"/>
    <n v="1349209368"/>
    <x v="0"/>
    <n v="721"/>
    <b v="1"/>
    <x v="15"/>
    <m/>
    <x v="1643"/>
    <x v="0"/>
    <x v="0"/>
  </r>
  <r>
    <x v="2203"/>
    <x v="2203"/>
    <x v="2201"/>
    <x v="13"/>
    <n v="2191"/>
    <x v="0"/>
    <x v="5"/>
    <s v="CAD"/>
    <n v="1443127082"/>
    <n v="1440535082"/>
    <x v="0"/>
    <n v="50"/>
    <b v="1"/>
    <x v="15"/>
    <m/>
    <x v="1644"/>
    <x v="0"/>
    <x v="0"/>
  </r>
  <r>
    <x v="2204"/>
    <x v="2204"/>
    <x v="2202"/>
    <x v="15"/>
    <n v="1993"/>
    <x v="0"/>
    <x v="0"/>
    <s v="USD"/>
    <n v="1362814119"/>
    <n v="1360222119"/>
    <x v="0"/>
    <n v="73"/>
    <b v="1"/>
    <x v="15"/>
    <m/>
    <x v="1645"/>
    <x v="0"/>
    <x v="0"/>
  </r>
  <r>
    <x v="2205"/>
    <x v="2205"/>
    <x v="2203"/>
    <x v="47"/>
    <n v="1140"/>
    <x v="0"/>
    <x v="0"/>
    <s v="USD"/>
    <n v="1338579789"/>
    <n v="1335987789"/>
    <x v="0"/>
    <n v="27"/>
    <b v="1"/>
    <x v="15"/>
    <m/>
    <x v="1312"/>
    <x v="0"/>
    <x v="0"/>
  </r>
  <r>
    <x v="2206"/>
    <x v="2206"/>
    <x v="2204"/>
    <x v="184"/>
    <n v="1130"/>
    <x v="0"/>
    <x v="0"/>
    <s v="USD"/>
    <n v="1334556624"/>
    <n v="1333001424"/>
    <x v="0"/>
    <n v="34"/>
    <b v="1"/>
    <x v="15"/>
    <m/>
    <x v="1646"/>
    <x v="0"/>
    <x v="0"/>
  </r>
  <r>
    <x v="2207"/>
    <x v="2207"/>
    <x v="2205"/>
    <x v="13"/>
    <n v="2000"/>
    <x v="0"/>
    <x v="0"/>
    <s v="USD"/>
    <n v="1384580373"/>
    <n v="1381984773"/>
    <x v="0"/>
    <n v="7"/>
    <b v="1"/>
    <x v="15"/>
    <m/>
    <x v="1647"/>
    <x v="0"/>
    <x v="0"/>
  </r>
  <r>
    <x v="2208"/>
    <x v="2208"/>
    <x v="2206"/>
    <x v="28"/>
    <n v="1016"/>
    <x v="0"/>
    <x v="0"/>
    <s v="USD"/>
    <n v="1333771200"/>
    <n v="1328649026"/>
    <x v="0"/>
    <n v="24"/>
    <b v="1"/>
    <x v="15"/>
    <m/>
    <x v="1648"/>
    <x v="0"/>
    <x v="0"/>
  </r>
  <r>
    <x v="2209"/>
    <x v="2209"/>
    <x v="2207"/>
    <x v="2"/>
    <n v="754"/>
    <x v="0"/>
    <x v="1"/>
    <s v="GBP"/>
    <n v="1397516400"/>
    <n v="1396524644"/>
    <x v="0"/>
    <n v="15"/>
    <b v="1"/>
    <x v="15"/>
    <m/>
    <x v="1649"/>
    <x v="0"/>
    <x v="0"/>
  </r>
  <r>
    <x v="2210"/>
    <x v="2210"/>
    <x v="2208"/>
    <x v="23"/>
    <n v="4457"/>
    <x v="0"/>
    <x v="0"/>
    <s v="USD"/>
    <n v="1334424960"/>
    <n v="1329442510"/>
    <x v="0"/>
    <n v="72"/>
    <b v="1"/>
    <x v="15"/>
    <m/>
    <x v="1650"/>
    <x v="0"/>
    <x v="0"/>
  </r>
  <r>
    <x v="2211"/>
    <x v="2211"/>
    <x v="2209"/>
    <x v="30"/>
    <n v="4890"/>
    <x v="0"/>
    <x v="0"/>
    <s v="USD"/>
    <n v="1397113140"/>
    <n v="1395168625"/>
    <x v="0"/>
    <n v="120"/>
    <b v="1"/>
    <x v="15"/>
    <m/>
    <x v="610"/>
    <x v="0"/>
    <x v="0"/>
  </r>
  <r>
    <x v="2212"/>
    <x v="2212"/>
    <x v="2210"/>
    <x v="12"/>
    <n v="6863"/>
    <x v="0"/>
    <x v="0"/>
    <s v="USD"/>
    <n v="1383526800"/>
    <n v="1380650177"/>
    <x v="0"/>
    <n v="123"/>
    <b v="1"/>
    <x v="15"/>
    <m/>
    <x v="1651"/>
    <x v="0"/>
    <x v="0"/>
  </r>
  <r>
    <x v="2213"/>
    <x v="2213"/>
    <x v="2211"/>
    <x v="328"/>
    <n v="10"/>
    <x v="0"/>
    <x v="0"/>
    <s v="USD"/>
    <n v="1431719379"/>
    <n v="1429127379"/>
    <x v="0"/>
    <n v="1"/>
    <b v="1"/>
    <x v="15"/>
    <m/>
    <x v="119"/>
    <x v="0"/>
    <x v="0"/>
  </r>
  <r>
    <x v="2214"/>
    <x v="2214"/>
    <x v="2212"/>
    <x v="20"/>
    <n v="1755.01"/>
    <x v="0"/>
    <x v="0"/>
    <s v="USD"/>
    <n v="1391713248"/>
    <n v="1389121248"/>
    <x v="0"/>
    <n v="24"/>
    <b v="1"/>
    <x v="15"/>
    <m/>
    <x v="1652"/>
    <x v="0"/>
    <x v="0"/>
  </r>
  <r>
    <x v="2215"/>
    <x v="2215"/>
    <x v="2213"/>
    <x v="131"/>
    <n v="860"/>
    <x v="0"/>
    <x v="0"/>
    <s v="USD"/>
    <n v="1331621940"/>
    <n v="1329671572"/>
    <x v="0"/>
    <n v="33"/>
    <b v="1"/>
    <x v="15"/>
    <m/>
    <x v="1653"/>
    <x v="0"/>
    <x v="0"/>
  </r>
  <r>
    <x v="2216"/>
    <x v="2216"/>
    <x v="2214"/>
    <x v="43"/>
    <n v="317"/>
    <x v="0"/>
    <x v="0"/>
    <s v="USD"/>
    <n v="1437674545"/>
    <n v="1436464945"/>
    <x v="0"/>
    <n v="14"/>
    <b v="1"/>
    <x v="15"/>
    <m/>
    <x v="1654"/>
    <x v="0"/>
    <x v="0"/>
  </r>
  <r>
    <x v="2217"/>
    <x v="2217"/>
    <x v="2215"/>
    <x v="329"/>
    <n v="425"/>
    <x v="0"/>
    <x v="0"/>
    <s v="USD"/>
    <n v="1446451200"/>
    <n v="1445539113"/>
    <x v="0"/>
    <n v="9"/>
    <b v="1"/>
    <x v="15"/>
    <m/>
    <x v="1655"/>
    <x v="0"/>
    <x v="0"/>
  </r>
  <r>
    <x v="2218"/>
    <x v="2218"/>
    <x v="2216"/>
    <x v="13"/>
    <n v="2456.66"/>
    <x v="0"/>
    <x v="0"/>
    <s v="USD"/>
    <n v="1346198400"/>
    <n v="1344281383"/>
    <x v="0"/>
    <n v="76"/>
    <b v="1"/>
    <x v="15"/>
    <m/>
    <x v="1656"/>
    <x v="0"/>
    <x v="0"/>
  </r>
  <r>
    <x v="2219"/>
    <x v="2219"/>
    <x v="2217"/>
    <x v="28"/>
    <n v="1015"/>
    <x v="0"/>
    <x v="0"/>
    <s v="USD"/>
    <n v="1440004512"/>
    <n v="1437412512"/>
    <x v="0"/>
    <n v="19"/>
    <b v="1"/>
    <x v="15"/>
    <m/>
    <x v="1657"/>
    <x v="0"/>
    <x v="0"/>
  </r>
  <r>
    <x v="2220"/>
    <x v="2220"/>
    <x v="2218"/>
    <x v="8"/>
    <n v="3540"/>
    <x v="0"/>
    <x v="0"/>
    <s v="USD"/>
    <n v="1374888436"/>
    <n v="1372296436"/>
    <x v="0"/>
    <n v="69"/>
    <b v="1"/>
    <x v="15"/>
    <m/>
    <x v="1658"/>
    <x v="0"/>
    <x v="0"/>
  </r>
  <r>
    <x v="2221"/>
    <x v="2221"/>
    <x v="2219"/>
    <x v="51"/>
    <n v="8109"/>
    <x v="0"/>
    <x v="0"/>
    <s v="USD"/>
    <n v="1461369600"/>
    <n v="1458748809"/>
    <x v="0"/>
    <n v="218"/>
    <b v="1"/>
    <x v="32"/>
    <m/>
    <x v="1659"/>
    <x v="0"/>
    <x v="0"/>
  </r>
  <r>
    <x v="2222"/>
    <x v="2222"/>
    <x v="2220"/>
    <x v="2"/>
    <n v="813"/>
    <x v="0"/>
    <x v="0"/>
    <s v="USD"/>
    <n v="1327776847"/>
    <n v="1325184847"/>
    <x v="0"/>
    <n v="30"/>
    <b v="1"/>
    <x v="32"/>
    <m/>
    <x v="1660"/>
    <x v="0"/>
    <x v="0"/>
  </r>
  <r>
    <x v="2223"/>
    <x v="2223"/>
    <x v="2221"/>
    <x v="330"/>
    <n v="20631"/>
    <x v="0"/>
    <x v="5"/>
    <s v="CAD"/>
    <n v="1435418568"/>
    <n v="1432826568"/>
    <x v="0"/>
    <n v="100"/>
    <b v="1"/>
    <x v="32"/>
    <m/>
    <x v="1661"/>
    <x v="0"/>
    <x v="0"/>
  </r>
  <r>
    <x v="2224"/>
    <x v="2224"/>
    <x v="2222"/>
    <x v="3"/>
    <n v="24315"/>
    <x v="0"/>
    <x v="0"/>
    <s v="USD"/>
    <n v="1477767600"/>
    <n v="1475337675"/>
    <x v="0"/>
    <n v="296"/>
    <b v="1"/>
    <x v="32"/>
    <m/>
    <x v="1662"/>
    <x v="0"/>
    <x v="0"/>
  </r>
  <r>
    <x v="2225"/>
    <x v="2225"/>
    <x v="2223"/>
    <x v="223"/>
    <n v="198415.01"/>
    <x v="0"/>
    <x v="1"/>
    <s v="GBP"/>
    <n v="1411326015"/>
    <n v="1408734015"/>
    <x v="0"/>
    <n v="1204"/>
    <b v="1"/>
    <x v="32"/>
    <m/>
    <x v="1663"/>
    <x v="0"/>
    <x v="0"/>
  </r>
  <r>
    <x v="2226"/>
    <x v="2226"/>
    <x v="2224"/>
    <x v="102"/>
    <n v="19523.310000000001"/>
    <x v="0"/>
    <x v="0"/>
    <s v="USD"/>
    <n v="1455253140"/>
    <n v="1452625822"/>
    <x v="0"/>
    <n v="321"/>
    <b v="1"/>
    <x v="32"/>
    <m/>
    <x v="1664"/>
    <x v="0"/>
    <x v="0"/>
  </r>
  <r>
    <x v="2227"/>
    <x v="2227"/>
    <x v="2225"/>
    <x v="93"/>
    <n v="20459"/>
    <x v="0"/>
    <x v="1"/>
    <s v="GBP"/>
    <n v="1384374155"/>
    <n v="1381778555"/>
    <x v="0"/>
    <n v="301"/>
    <b v="1"/>
    <x v="32"/>
    <m/>
    <x v="1665"/>
    <x v="0"/>
    <x v="0"/>
  </r>
  <r>
    <x v="2228"/>
    <x v="2228"/>
    <x v="2226"/>
    <x v="28"/>
    <n v="11744.9"/>
    <x v="0"/>
    <x v="12"/>
    <s v="EUR"/>
    <n v="1439707236"/>
    <n v="1437115236"/>
    <x v="0"/>
    <n v="144"/>
    <b v="1"/>
    <x v="32"/>
    <m/>
    <x v="1666"/>
    <x v="0"/>
    <x v="0"/>
  </r>
  <r>
    <x v="2229"/>
    <x v="2229"/>
    <x v="2227"/>
    <x v="331"/>
    <n v="13704.33"/>
    <x v="0"/>
    <x v="0"/>
    <s v="USD"/>
    <n v="1378180800"/>
    <n v="1375113391"/>
    <x v="0"/>
    <n v="539"/>
    <b v="1"/>
    <x v="32"/>
    <m/>
    <x v="1667"/>
    <x v="0"/>
    <x v="0"/>
  </r>
  <r>
    <x v="2230"/>
    <x v="2230"/>
    <x v="2228"/>
    <x v="0"/>
    <n v="10706"/>
    <x v="0"/>
    <x v="0"/>
    <s v="USD"/>
    <n v="1398460127"/>
    <n v="1395868127"/>
    <x v="0"/>
    <n v="498"/>
    <b v="1"/>
    <x v="32"/>
    <m/>
    <x v="1668"/>
    <x v="0"/>
    <x v="0"/>
  </r>
  <r>
    <x v="2231"/>
    <x v="2231"/>
    <x v="2229"/>
    <x v="30"/>
    <n v="30303.24"/>
    <x v="0"/>
    <x v="0"/>
    <s v="USD"/>
    <n v="1372136400"/>
    <n v="1369864301"/>
    <x v="0"/>
    <n v="1113"/>
    <b v="1"/>
    <x v="32"/>
    <m/>
    <x v="1669"/>
    <x v="0"/>
    <x v="0"/>
  </r>
  <r>
    <x v="2232"/>
    <x v="2232"/>
    <x v="2230"/>
    <x v="10"/>
    <n v="24790"/>
    <x v="0"/>
    <x v="0"/>
    <s v="USD"/>
    <n v="1405738800"/>
    <n v="1402945408"/>
    <x v="0"/>
    <n v="988"/>
    <b v="1"/>
    <x v="32"/>
    <m/>
    <x v="1670"/>
    <x v="0"/>
    <x v="0"/>
  </r>
  <r>
    <x v="2233"/>
    <x v="2233"/>
    <x v="2231"/>
    <x v="30"/>
    <n v="8301"/>
    <x v="0"/>
    <x v="1"/>
    <s v="GBP"/>
    <n v="1450051200"/>
    <n v="1448269539"/>
    <x v="0"/>
    <n v="391"/>
    <b v="1"/>
    <x v="32"/>
    <m/>
    <x v="1671"/>
    <x v="0"/>
    <x v="0"/>
  </r>
  <r>
    <x v="2234"/>
    <x v="2234"/>
    <x v="2232"/>
    <x v="213"/>
    <n v="1165"/>
    <x v="0"/>
    <x v="0"/>
    <s v="USD"/>
    <n v="1483645647"/>
    <n v="1481053647"/>
    <x v="0"/>
    <n v="28"/>
    <b v="1"/>
    <x v="32"/>
    <m/>
    <x v="1672"/>
    <x v="0"/>
    <x v="0"/>
  </r>
  <r>
    <x v="2235"/>
    <x v="2235"/>
    <x v="2233"/>
    <x v="93"/>
    <n v="19931"/>
    <x v="0"/>
    <x v="5"/>
    <s v="CAD"/>
    <n v="1427585511"/>
    <n v="1424997111"/>
    <x v="0"/>
    <n v="147"/>
    <b v="1"/>
    <x v="32"/>
    <m/>
    <x v="1673"/>
    <x v="0"/>
    <x v="0"/>
  </r>
  <r>
    <x v="2236"/>
    <x v="2236"/>
    <x v="2234"/>
    <x v="70"/>
    <n v="15039"/>
    <x v="0"/>
    <x v="0"/>
    <s v="USD"/>
    <n v="1454338123"/>
    <n v="1451746123"/>
    <x v="0"/>
    <n v="680"/>
    <b v="1"/>
    <x v="32"/>
    <m/>
    <x v="1674"/>
    <x v="0"/>
    <x v="0"/>
  </r>
  <r>
    <x v="2237"/>
    <x v="2237"/>
    <x v="2235"/>
    <x v="102"/>
    <n v="63527"/>
    <x v="0"/>
    <x v="0"/>
    <s v="USD"/>
    <n v="1415779140"/>
    <n v="1412294683"/>
    <x v="0"/>
    <n v="983"/>
    <b v="1"/>
    <x v="32"/>
    <m/>
    <x v="1675"/>
    <x v="0"/>
    <x v="0"/>
  </r>
  <r>
    <x v="2238"/>
    <x v="2238"/>
    <x v="2236"/>
    <x v="23"/>
    <n v="5496"/>
    <x v="0"/>
    <x v="12"/>
    <s v="EUR"/>
    <n v="1489157716"/>
    <n v="1486565716"/>
    <x v="0"/>
    <n v="79"/>
    <b v="1"/>
    <x v="32"/>
    <m/>
    <x v="1676"/>
    <x v="0"/>
    <x v="0"/>
  </r>
  <r>
    <x v="2239"/>
    <x v="2239"/>
    <x v="2237"/>
    <x v="31"/>
    <n v="32006.67"/>
    <x v="0"/>
    <x v="0"/>
    <s v="USD"/>
    <n v="1385870520"/>
    <n v="1382742014"/>
    <x v="0"/>
    <n v="426"/>
    <b v="1"/>
    <x v="32"/>
    <m/>
    <x v="1677"/>
    <x v="0"/>
    <x v="0"/>
  </r>
  <r>
    <x v="2240"/>
    <x v="2240"/>
    <x v="2238"/>
    <x v="10"/>
    <n v="13534"/>
    <x v="0"/>
    <x v="0"/>
    <s v="USD"/>
    <n v="1461354544"/>
    <n v="1458762544"/>
    <x v="0"/>
    <n v="96"/>
    <b v="1"/>
    <x v="32"/>
    <m/>
    <x v="1678"/>
    <x v="0"/>
    <x v="0"/>
  </r>
  <r>
    <x v="2241"/>
    <x v="2241"/>
    <x v="2239"/>
    <x v="28"/>
    <n v="8064"/>
    <x v="0"/>
    <x v="1"/>
    <s v="GBP"/>
    <n v="1488484300"/>
    <n v="1485892300"/>
    <x v="0"/>
    <n v="163"/>
    <b v="1"/>
    <x v="32"/>
    <m/>
    <x v="1679"/>
    <x v="0"/>
    <x v="0"/>
  </r>
  <r>
    <x v="2242"/>
    <x v="2242"/>
    <x v="2240"/>
    <x v="3"/>
    <n v="136009.76"/>
    <x v="0"/>
    <x v="0"/>
    <s v="USD"/>
    <n v="1385521320"/>
    <n v="1382449733"/>
    <x v="0"/>
    <n v="2525"/>
    <b v="1"/>
    <x v="32"/>
    <m/>
    <x v="1680"/>
    <x v="0"/>
    <x v="0"/>
  </r>
  <r>
    <x v="2243"/>
    <x v="2243"/>
    <x v="2241"/>
    <x v="332"/>
    <n v="9302.5"/>
    <x v="0"/>
    <x v="0"/>
    <s v="USD"/>
    <n v="1489374000"/>
    <n v="1488823290"/>
    <x v="0"/>
    <n v="2035"/>
    <b v="1"/>
    <x v="32"/>
    <m/>
    <x v="1681"/>
    <x v="0"/>
    <x v="0"/>
  </r>
  <r>
    <x v="2244"/>
    <x v="2244"/>
    <x v="2242"/>
    <x v="10"/>
    <n v="18851"/>
    <x v="0"/>
    <x v="0"/>
    <s v="USD"/>
    <n v="1476649800"/>
    <n v="1475609946"/>
    <x v="0"/>
    <n v="290"/>
    <b v="1"/>
    <x v="32"/>
    <m/>
    <x v="1682"/>
    <x v="0"/>
    <x v="0"/>
  </r>
  <r>
    <x v="2245"/>
    <x v="2245"/>
    <x v="2243"/>
    <x v="23"/>
    <n v="105881"/>
    <x v="0"/>
    <x v="0"/>
    <s v="USD"/>
    <n v="1393005600"/>
    <n v="1390323617"/>
    <x v="0"/>
    <n v="1980"/>
    <b v="1"/>
    <x v="32"/>
    <m/>
    <x v="1683"/>
    <x v="0"/>
    <x v="0"/>
  </r>
  <r>
    <x v="2246"/>
    <x v="2246"/>
    <x v="2244"/>
    <x v="30"/>
    <n v="2503"/>
    <x v="0"/>
    <x v="1"/>
    <s v="GBP"/>
    <n v="1441393210"/>
    <n v="1438801210"/>
    <x v="0"/>
    <n v="57"/>
    <b v="1"/>
    <x v="32"/>
    <m/>
    <x v="1684"/>
    <x v="0"/>
    <x v="0"/>
  </r>
  <r>
    <x v="2247"/>
    <x v="2247"/>
    <x v="2245"/>
    <x v="17"/>
    <n v="19324"/>
    <x v="0"/>
    <x v="0"/>
    <s v="USD"/>
    <n v="1438185565"/>
    <n v="1436975965"/>
    <x v="0"/>
    <n v="380"/>
    <b v="1"/>
    <x v="32"/>
    <m/>
    <x v="1685"/>
    <x v="0"/>
    <x v="0"/>
  </r>
  <r>
    <x v="2248"/>
    <x v="2248"/>
    <x v="2246"/>
    <x v="39"/>
    <n v="7505"/>
    <x v="0"/>
    <x v="1"/>
    <s v="GBP"/>
    <n v="1481749278"/>
    <n v="1479157278"/>
    <x v="0"/>
    <n v="128"/>
    <b v="1"/>
    <x v="32"/>
    <m/>
    <x v="1686"/>
    <x v="0"/>
    <x v="0"/>
  </r>
  <r>
    <x v="2249"/>
    <x v="2249"/>
    <x v="2247"/>
    <x v="8"/>
    <n v="5907"/>
    <x v="0"/>
    <x v="0"/>
    <s v="USD"/>
    <n v="1364917965"/>
    <n v="1362329565"/>
    <x v="0"/>
    <n v="180"/>
    <b v="1"/>
    <x v="32"/>
    <m/>
    <x v="1687"/>
    <x v="0"/>
    <x v="0"/>
  </r>
  <r>
    <x v="2250"/>
    <x v="2250"/>
    <x v="2248"/>
    <x v="31"/>
    <n v="243778"/>
    <x v="0"/>
    <x v="0"/>
    <s v="USD"/>
    <n v="1480727273"/>
    <n v="1478131673"/>
    <x v="0"/>
    <n v="571"/>
    <b v="1"/>
    <x v="32"/>
    <m/>
    <x v="1688"/>
    <x v="0"/>
    <x v="0"/>
  </r>
  <r>
    <x v="2251"/>
    <x v="2251"/>
    <x v="2249"/>
    <x v="0"/>
    <n v="11428.19"/>
    <x v="0"/>
    <x v="0"/>
    <s v="USD"/>
    <n v="1408177077"/>
    <n v="1406362677"/>
    <x v="0"/>
    <n v="480"/>
    <b v="1"/>
    <x v="32"/>
    <m/>
    <x v="1689"/>
    <x v="0"/>
    <x v="0"/>
  </r>
  <r>
    <x v="2252"/>
    <x v="2252"/>
    <x v="2250"/>
    <x v="7"/>
    <n v="24505"/>
    <x v="0"/>
    <x v="3"/>
    <s v="EUR"/>
    <n v="1470469938"/>
    <n v="1469173938"/>
    <x v="0"/>
    <n v="249"/>
    <b v="1"/>
    <x v="32"/>
    <m/>
    <x v="1690"/>
    <x v="0"/>
    <x v="0"/>
  </r>
  <r>
    <x v="2253"/>
    <x v="2253"/>
    <x v="2251"/>
    <x v="6"/>
    <n v="9015"/>
    <x v="0"/>
    <x v="0"/>
    <s v="USD"/>
    <n v="1447862947"/>
    <n v="1445267347"/>
    <x v="0"/>
    <n v="84"/>
    <b v="1"/>
    <x v="32"/>
    <m/>
    <x v="1691"/>
    <x v="0"/>
    <x v="0"/>
  </r>
  <r>
    <x v="2254"/>
    <x v="2254"/>
    <x v="2252"/>
    <x v="2"/>
    <n v="2299"/>
    <x v="0"/>
    <x v="0"/>
    <s v="USD"/>
    <n v="1485271968"/>
    <n v="1484667168"/>
    <x v="0"/>
    <n v="197"/>
    <b v="1"/>
    <x v="32"/>
    <m/>
    <x v="1692"/>
    <x v="0"/>
    <x v="0"/>
  </r>
  <r>
    <x v="2255"/>
    <x v="2255"/>
    <x v="2253"/>
    <x v="333"/>
    <n v="11323"/>
    <x v="0"/>
    <x v="0"/>
    <s v="USD"/>
    <n v="1462661451"/>
    <n v="1460069451"/>
    <x v="0"/>
    <n v="271"/>
    <b v="1"/>
    <x v="32"/>
    <m/>
    <x v="1693"/>
    <x v="0"/>
    <x v="0"/>
  </r>
  <r>
    <x v="2256"/>
    <x v="2256"/>
    <x v="2254"/>
    <x v="334"/>
    <n v="1069"/>
    <x v="0"/>
    <x v="1"/>
    <s v="GBP"/>
    <n v="1479811846"/>
    <n v="1478602246"/>
    <x v="0"/>
    <n v="50"/>
    <b v="1"/>
    <x v="32"/>
    <m/>
    <x v="1694"/>
    <x v="0"/>
    <x v="0"/>
  </r>
  <r>
    <x v="2257"/>
    <x v="2257"/>
    <x v="2255"/>
    <x v="30"/>
    <n v="15903.5"/>
    <x v="0"/>
    <x v="1"/>
    <s v="GBP"/>
    <n v="1466377200"/>
    <n v="1463351329"/>
    <x v="0"/>
    <n v="169"/>
    <b v="1"/>
    <x v="32"/>
    <m/>
    <x v="1695"/>
    <x v="0"/>
    <x v="0"/>
  </r>
  <r>
    <x v="2258"/>
    <x v="2258"/>
    <x v="2256"/>
    <x v="41"/>
    <n v="3223"/>
    <x v="0"/>
    <x v="0"/>
    <s v="USD"/>
    <n v="1434045687"/>
    <n v="1431453687"/>
    <x v="0"/>
    <n v="205"/>
    <b v="1"/>
    <x v="32"/>
    <m/>
    <x v="1696"/>
    <x v="0"/>
    <x v="0"/>
  </r>
  <r>
    <x v="2259"/>
    <x v="2259"/>
    <x v="2257"/>
    <x v="28"/>
    <n v="18671"/>
    <x v="0"/>
    <x v="1"/>
    <s v="GBP"/>
    <n v="1481224736"/>
    <n v="1480360736"/>
    <x v="0"/>
    <n v="206"/>
    <b v="1"/>
    <x v="32"/>
    <m/>
    <x v="1697"/>
    <x v="0"/>
    <x v="0"/>
  </r>
  <r>
    <x v="2260"/>
    <x v="2260"/>
    <x v="2258"/>
    <x v="30"/>
    <n v="8173"/>
    <x v="0"/>
    <x v="0"/>
    <s v="USD"/>
    <n v="1395876250"/>
    <n v="1393287850"/>
    <x v="0"/>
    <n v="84"/>
    <b v="1"/>
    <x v="32"/>
    <m/>
    <x v="1698"/>
    <x v="0"/>
    <x v="0"/>
  </r>
  <r>
    <x v="2261"/>
    <x v="2261"/>
    <x v="2259"/>
    <x v="28"/>
    <n v="7795"/>
    <x v="0"/>
    <x v="2"/>
    <s v="AUD"/>
    <n v="1487093020"/>
    <n v="1485278620"/>
    <x v="0"/>
    <n v="210"/>
    <b v="1"/>
    <x v="32"/>
    <m/>
    <x v="1699"/>
    <x v="0"/>
    <x v="0"/>
  </r>
  <r>
    <x v="2262"/>
    <x v="2262"/>
    <x v="2260"/>
    <x v="126"/>
    <n v="5087"/>
    <x v="0"/>
    <x v="0"/>
    <s v="USD"/>
    <n v="1416268800"/>
    <n v="1413295358"/>
    <x v="0"/>
    <n v="181"/>
    <b v="1"/>
    <x v="32"/>
    <m/>
    <x v="1700"/>
    <x v="0"/>
    <x v="0"/>
  </r>
  <r>
    <x v="2263"/>
    <x v="2263"/>
    <x v="2261"/>
    <x v="51"/>
    <n v="8666"/>
    <x v="0"/>
    <x v="11"/>
    <s v="SEK"/>
    <n v="1422734313"/>
    <n v="1420919913"/>
    <x v="0"/>
    <n v="60"/>
    <b v="1"/>
    <x v="32"/>
    <m/>
    <x v="1701"/>
    <x v="0"/>
    <x v="0"/>
  </r>
  <r>
    <x v="2264"/>
    <x v="2264"/>
    <x v="2262"/>
    <x v="12"/>
    <n v="10802"/>
    <x v="0"/>
    <x v="0"/>
    <s v="USD"/>
    <n v="1463972400"/>
    <n v="1462543114"/>
    <x v="0"/>
    <n v="445"/>
    <b v="1"/>
    <x v="32"/>
    <m/>
    <x v="1702"/>
    <x v="0"/>
    <x v="0"/>
  </r>
  <r>
    <x v="2265"/>
    <x v="2265"/>
    <x v="2263"/>
    <x v="48"/>
    <n v="597"/>
    <x v="0"/>
    <x v="1"/>
    <s v="GBP"/>
    <n v="1479846507"/>
    <n v="1479241707"/>
    <x v="0"/>
    <n v="17"/>
    <b v="1"/>
    <x v="32"/>
    <m/>
    <x v="1703"/>
    <x v="0"/>
    <x v="0"/>
  </r>
  <r>
    <x v="2266"/>
    <x v="2266"/>
    <x v="2264"/>
    <x v="15"/>
    <n v="4804"/>
    <x v="0"/>
    <x v="0"/>
    <s v="USD"/>
    <n v="1461722400"/>
    <n v="1460235592"/>
    <x v="0"/>
    <n v="194"/>
    <b v="1"/>
    <x v="32"/>
    <m/>
    <x v="1704"/>
    <x v="0"/>
    <x v="0"/>
  </r>
  <r>
    <x v="2267"/>
    <x v="2267"/>
    <x v="2265"/>
    <x v="22"/>
    <n v="76105"/>
    <x v="0"/>
    <x v="0"/>
    <s v="USD"/>
    <n v="1419123600"/>
    <n v="1416945297"/>
    <x v="0"/>
    <n v="404"/>
    <b v="1"/>
    <x v="32"/>
    <m/>
    <x v="1705"/>
    <x v="0"/>
    <x v="0"/>
  </r>
  <r>
    <x v="2268"/>
    <x v="2268"/>
    <x v="2266"/>
    <x v="89"/>
    <n v="28728"/>
    <x v="0"/>
    <x v="0"/>
    <s v="USD"/>
    <n v="1489283915"/>
    <n v="1486691915"/>
    <x v="0"/>
    <n v="194"/>
    <b v="1"/>
    <x v="32"/>
    <m/>
    <x v="1706"/>
    <x v="0"/>
    <x v="0"/>
  </r>
  <r>
    <x v="2269"/>
    <x v="2269"/>
    <x v="2267"/>
    <x v="30"/>
    <n v="45041"/>
    <x v="0"/>
    <x v="0"/>
    <s v="USD"/>
    <n v="1488862800"/>
    <n v="1486745663"/>
    <x v="0"/>
    <n v="902"/>
    <b v="1"/>
    <x v="32"/>
    <m/>
    <x v="1707"/>
    <x v="0"/>
    <x v="0"/>
  </r>
  <r>
    <x v="2270"/>
    <x v="2270"/>
    <x v="2268"/>
    <x v="31"/>
    <n v="180062"/>
    <x v="0"/>
    <x v="0"/>
    <s v="USD"/>
    <n v="1484085540"/>
    <n v="1482353513"/>
    <x v="0"/>
    <n v="1670"/>
    <b v="1"/>
    <x v="32"/>
    <m/>
    <x v="1708"/>
    <x v="0"/>
    <x v="0"/>
  </r>
  <r>
    <x v="2271"/>
    <x v="2271"/>
    <x v="2269"/>
    <x v="22"/>
    <n v="56618"/>
    <x v="0"/>
    <x v="0"/>
    <s v="USD"/>
    <n v="1481328004"/>
    <n v="1478736004"/>
    <x v="0"/>
    <n v="1328"/>
    <b v="1"/>
    <x v="32"/>
    <m/>
    <x v="1709"/>
    <x v="0"/>
    <x v="0"/>
  </r>
  <r>
    <x v="2272"/>
    <x v="2272"/>
    <x v="2270"/>
    <x v="28"/>
    <n v="13566"/>
    <x v="0"/>
    <x v="0"/>
    <s v="USD"/>
    <n v="1449506836"/>
    <n v="1446914836"/>
    <x v="0"/>
    <n v="944"/>
    <b v="1"/>
    <x v="32"/>
    <m/>
    <x v="1710"/>
    <x v="0"/>
    <x v="0"/>
  </r>
  <r>
    <x v="2273"/>
    <x v="2273"/>
    <x v="2271"/>
    <x v="30"/>
    <n v="5509"/>
    <x v="0"/>
    <x v="5"/>
    <s v="CAD"/>
    <n v="1489320642"/>
    <n v="1487164242"/>
    <x v="0"/>
    <n v="147"/>
    <b v="1"/>
    <x v="32"/>
    <m/>
    <x v="1711"/>
    <x v="0"/>
    <x v="0"/>
  </r>
  <r>
    <x v="2274"/>
    <x v="2274"/>
    <x v="2272"/>
    <x v="30"/>
    <n v="2990"/>
    <x v="0"/>
    <x v="0"/>
    <s v="USD"/>
    <n v="1393156857"/>
    <n v="1390564857"/>
    <x v="0"/>
    <n v="99"/>
    <b v="1"/>
    <x v="32"/>
    <m/>
    <x v="1712"/>
    <x v="0"/>
    <x v="0"/>
  </r>
  <r>
    <x v="2275"/>
    <x v="2275"/>
    <x v="2273"/>
    <x v="81"/>
    <n v="2650.5"/>
    <x v="0"/>
    <x v="1"/>
    <s v="GBP"/>
    <n v="1419259679"/>
    <n v="1416667679"/>
    <x v="0"/>
    <n v="79"/>
    <b v="1"/>
    <x v="32"/>
    <m/>
    <x v="1713"/>
    <x v="0"/>
    <x v="0"/>
  </r>
  <r>
    <x v="2276"/>
    <x v="2276"/>
    <x v="2274"/>
    <x v="335"/>
    <n v="4856"/>
    <x v="0"/>
    <x v="0"/>
    <s v="USD"/>
    <n v="1388936289"/>
    <n v="1386344289"/>
    <x v="0"/>
    <n v="75"/>
    <b v="1"/>
    <x v="32"/>
    <m/>
    <x v="1714"/>
    <x v="0"/>
    <x v="0"/>
  </r>
  <r>
    <x v="2277"/>
    <x v="2277"/>
    <x v="2275"/>
    <x v="0"/>
    <n v="11992"/>
    <x v="0"/>
    <x v="0"/>
    <s v="USD"/>
    <n v="1330359423"/>
    <n v="1327767423"/>
    <x v="0"/>
    <n v="207"/>
    <b v="1"/>
    <x v="32"/>
    <m/>
    <x v="1715"/>
    <x v="0"/>
    <x v="0"/>
  </r>
  <r>
    <x v="2278"/>
    <x v="2278"/>
    <x v="2276"/>
    <x v="13"/>
    <n v="5414"/>
    <x v="0"/>
    <x v="13"/>
    <s v="EUR"/>
    <n v="1451861940"/>
    <n v="1448902867"/>
    <x v="0"/>
    <n v="102"/>
    <b v="1"/>
    <x v="32"/>
    <m/>
    <x v="1716"/>
    <x v="0"/>
    <x v="0"/>
  </r>
  <r>
    <x v="2279"/>
    <x v="2279"/>
    <x v="2277"/>
    <x v="28"/>
    <n v="1538"/>
    <x v="0"/>
    <x v="0"/>
    <s v="USD"/>
    <n v="1423022400"/>
    <n v="1421436099"/>
    <x v="0"/>
    <n v="32"/>
    <b v="1"/>
    <x v="32"/>
    <m/>
    <x v="1717"/>
    <x v="0"/>
    <x v="0"/>
  </r>
  <r>
    <x v="2280"/>
    <x v="2280"/>
    <x v="2278"/>
    <x v="336"/>
    <n v="39550.5"/>
    <x v="0"/>
    <x v="0"/>
    <s v="USD"/>
    <n v="1442501991"/>
    <n v="1439909991"/>
    <x v="0"/>
    <n v="480"/>
    <b v="1"/>
    <x v="32"/>
    <m/>
    <x v="1718"/>
    <x v="0"/>
    <x v="0"/>
  </r>
  <r>
    <x v="2281"/>
    <x v="2281"/>
    <x v="2279"/>
    <x v="43"/>
    <n v="555"/>
    <x v="0"/>
    <x v="0"/>
    <s v="USD"/>
    <n v="1311576600"/>
    <n v="1306219897"/>
    <x v="0"/>
    <n v="11"/>
    <b v="1"/>
    <x v="11"/>
    <m/>
    <x v="1719"/>
    <x v="0"/>
    <x v="0"/>
  </r>
  <r>
    <x v="2282"/>
    <x v="2282"/>
    <x v="2280"/>
    <x v="47"/>
    <n v="1390"/>
    <x v="0"/>
    <x v="0"/>
    <s v="USD"/>
    <n v="1452744686"/>
    <n v="1447560686"/>
    <x v="0"/>
    <n v="12"/>
    <b v="1"/>
    <x v="11"/>
    <m/>
    <x v="1720"/>
    <x v="0"/>
    <x v="0"/>
  </r>
  <r>
    <x v="2283"/>
    <x v="2283"/>
    <x v="2281"/>
    <x v="9"/>
    <n v="3025.66"/>
    <x v="0"/>
    <x v="0"/>
    <s v="USD"/>
    <n v="1336528804"/>
    <n v="1331348404"/>
    <x v="0"/>
    <n v="48"/>
    <b v="1"/>
    <x v="11"/>
    <m/>
    <x v="1721"/>
    <x v="0"/>
    <x v="0"/>
  </r>
  <r>
    <x v="2284"/>
    <x v="2284"/>
    <x v="2282"/>
    <x v="12"/>
    <n v="6373.27"/>
    <x v="0"/>
    <x v="0"/>
    <s v="USD"/>
    <n v="1299902400"/>
    <n v="1297451245"/>
    <x v="0"/>
    <n v="59"/>
    <b v="1"/>
    <x v="11"/>
    <m/>
    <x v="1722"/>
    <x v="0"/>
    <x v="0"/>
  </r>
  <r>
    <x v="2285"/>
    <x v="2285"/>
    <x v="2283"/>
    <x v="9"/>
    <n v="3641"/>
    <x v="0"/>
    <x v="0"/>
    <s v="USD"/>
    <n v="1340944043"/>
    <n v="1338352043"/>
    <x v="0"/>
    <n v="79"/>
    <b v="1"/>
    <x v="11"/>
    <m/>
    <x v="1723"/>
    <x v="0"/>
    <x v="0"/>
  </r>
  <r>
    <x v="2286"/>
    <x v="2286"/>
    <x v="2284"/>
    <x v="15"/>
    <n v="1501"/>
    <x v="0"/>
    <x v="0"/>
    <s v="USD"/>
    <n v="1378439940"/>
    <n v="1376003254"/>
    <x v="0"/>
    <n v="14"/>
    <b v="1"/>
    <x v="11"/>
    <m/>
    <x v="1724"/>
    <x v="0"/>
    <x v="0"/>
  </r>
  <r>
    <x v="2287"/>
    <x v="2287"/>
    <x v="2285"/>
    <x v="37"/>
    <n v="5398.99"/>
    <x v="0"/>
    <x v="0"/>
    <s v="USD"/>
    <n v="1403539260"/>
    <n v="1401724860"/>
    <x v="0"/>
    <n v="106"/>
    <b v="1"/>
    <x v="11"/>
    <m/>
    <x v="1725"/>
    <x v="0"/>
    <x v="0"/>
  </r>
  <r>
    <x v="2288"/>
    <x v="2288"/>
    <x v="2286"/>
    <x v="28"/>
    <n v="1001"/>
    <x v="0"/>
    <x v="0"/>
    <s v="USD"/>
    <n v="1340733600"/>
    <n v="1339098689"/>
    <x v="0"/>
    <n v="25"/>
    <b v="1"/>
    <x v="11"/>
    <m/>
    <x v="1726"/>
    <x v="0"/>
    <x v="0"/>
  </r>
  <r>
    <x v="2289"/>
    <x v="2289"/>
    <x v="2287"/>
    <x v="15"/>
    <n v="1611"/>
    <x v="0"/>
    <x v="0"/>
    <s v="USD"/>
    <n v="1386372120"/>
    <n v="1382659060"/>
    <x v="0"/>
    <n v="25"/>
    <b v="1"/>
    <x v="11"/>
    <m/>
    <x v="1727"/>
    <x v="0"/>
    <x v="0"/>
  </r>
  <r>
    <x v="2290"/>
    <x v="2290"/>
    <x v="2288"/>
    <x v="15"/>
    <n v="1561"/>
    <x v="0"/>
    <x v="0"/>
    <s v="USD"/>
    <n v="1259686800"/>
    <n v="1252908330"/>
    <x v="0"/>
    <n v="29"/>
    <b v="1"/>
    <x v="11"/>
    <m/>
    <x v="1728"/>
    <x v="0"/>
    <x v="0"/>
  </r>
  <r>
    <x v="2291"/>
    <x v="2291"/>
    <x v="2289"/>
    <x v="30"/>
    <n v="4320"/>
    <x v="0"/>
    <x v="0"/>
    <s v="USD"/>
    <n v="1335153600"/>
    <n v="1332199618"/>
    <x v="0"/>
    <n v="43"/>
    <b v="1"/>
    <x v="11"/>
    <m/>
    <x v="1729"/>
    <x v="0"/>
    <x v="0"/>
  </r>
  <r>
    <x v="2292"/>
    <x v="2292"/>
    <x v="2290"/>
    <x v="13"/>
    <n v="2145.0100000000002"/>
    <x v="0"/>
    <x v="0"/>
    <s v="USD"/>
    <n v="1334767476"/>
    <n v="1332175476"/>
    <x v="0"/>
    <n v="46"/>
    <b v="1"/>
    <x v="11"/>
    <m/>
    <x v="1730"/>
    <x v="0"/>
    <x v="0"/>
  </r>
  <r>
    <x v="2293"/>
    <x v="2293"/>
    <x v="2291"/>
    <x v="16"/>
    <n v="920"/>
    <x v="0"/>
    <x v="0"/>
    <s v="USD"/>
    <n v="1348545540"/>
    <n v="1346345999"/>
    <x v="0"/>
    <n v="27"/>
    <b v="1"/>
    <x v="11"/>
    <m/>
    <x v="1731"/>
    <x v="0"/>
    <x v="0"/>
  </r>
  <r>
    <x v="2294"/>
    <x v="2294"/>
    <x v="2292"/>
    <x v="10"/>
    <n v="7304.04"/>
    <x v="0"/>
    <x v="0"/>
    <s v="USD"/>
    <n v="1358702480"/>
    <n v="1356110480"/>
    <x v="0"/>
    <n v="112"/>
    <b v="1"/>
    <x v="11"/>
    <m/>
    <x v="1732"/>
    <x v="0"/>
    <x v="0"/>
  </r>
  <r>
    <x v="2295"/>
    <x v="2295"/>
    <x v="2293"/>
    <x v="38"/>
    <n v="1503"/>
    <x v="0"/>
    <x v="0"/>
    <s v="USD"/>
    <n v="1359240856"/>
    <n v="1356648856"/>
    <x v="0"/>
    <n v="34"/>
    <b v="1"/>
    <x v="11"/>
    <m/>
    <x v="1733"/>
    <x v="0"/>
    <x v="0"/>
  </r>
  <r>
    <x v="2296"/>
    <x v="2296"/>
    <x v="2294"/>
    <x v="39"/>
    <n v="10435"/>
    <x v="0"/>
    <x v="0"/>
    <s v="USD"/>
    <n v="1330018426"/>
    <n v="1326994426"/>
    <x v="0"/>
    <n v="145"/>
    <b v="1"/>
    <x v="11"/>
    <m/>
    <x v="1734"/>
    <x v="0"/>
    <x v="0"/>
  </r>
  <r>
    <x v="2297"/>
    <x v="2297"/>
    <x v="2295"/>
    <x v="28"/>
    <n v="1006"/>
    <x v="0"/>
    <x v="0"/>
    <s v="USD"/>
    <n v="1331697540"/>
    <n v="1328749249"/>
    <x v="0"/>
    <n v="19"/>
    <b v="1"/>
    <x v="11"/>
    <m/>
    <x v="1735"/>
    <x v="0"/>
    <x v="0"/>
  </r>
  <r>
    <x v="2298"/>
    <x v="2298"/>
    <x v="2296"/>
    <x v="11"/>
    <n v="31522"/>
    <x v="0"/>
    <x v="0"/>
    <s v="USD"/>
    <n v="1395861033"/>
    <n v="1393272633"/>
    <x v="0"/>
    <n v="288"/>
    <b v="1"/>
    <x v="11"/>
    <m/>
    <x v="1736"/>
    <x v="0"/>
    <x v="0"/>
  </r>
  <r>
    <x v="2299"/>
    <x v="2299"/>
    <x v="2297"/>
    <x v="43"/>
    <n v="1050.5"/>
    <x v="0"/>
    <x v="0"/>
    <s v="USD"/>
    <n v="1296953209"/>
    <n v="1295657209"/>
    <x v="0"/>
    <n v="14"/>
    <b v="1"/>
    <x v="11"/>
    <m/>
    <x v="1737"/>
    <x v="0"/>
    <x v="0"/>
  </r>
  <r>
    <x v="2300"/>
    <x v="2300"/>
    <x v="2298"/>
    <x v="134"/>
    <n v="810"/>
    <x v="0"/>
    <x v="0"/>
    <s v="USD"/>
    <n v="1340904416"/>
    <n v="1339694816"/>
    <x v="0"/>
    <n v="7"/>
    <b v="1"/>
    <x v="11"/>
    <m/>
    <x v="1738"/>
    <x v="0"/>
    <x v="0"/>
  </r>
  <r>
    <x v="2301"/>
    <x v="2301"/>
    <x v="2299"/>
    <x v="10"/>
    <n v="6680.22"/>
    <x v="0"/>
    <x v="0"/>
    <s v="USD"/>
    <n v="1371785496"/>
    <n v="1369193496"/>
    <x v="1"/>
    <n v="211"/>
    <b v="1"/>
    <x v="14"/>
    <m/>
    <x v="1739"/>
    <x v="0"/>
    <x v="0"/>
  </r>
  <r>
    <x v="2302"/>
    <x v="2302"/>
    <x v="2300"/>
    <x v="98"/>
    <n v="3925"/>
    <x v="0"/>
    <x v="0"/>
    <s v="USD"/>
    <n v="1388473200"/>
    <n v="1385585434"/>
    <x v="1"/>
    <n v="85"/>
    <b v="1"/>
    <x v="14"/>
    <m/>
    <x v="1740"/>
    <x v="0"/>
    <x v="0"/>
  </r>
  <r>
    <x v="2303"/>
    <x v="2303"/>
    <x v="2301"/>
    <x v="337"/>
    <n v="7053.61"/>
    <x v="0"/>
    <x v="0"/>
    <s v="USD"/>
    <n v="1323747596"/>
    <n v="1320287996"/>
    <x v="1"/>
    <n v="103"/>
    <b v="1"/>
    <x v="14"/>
    <m/>
    <x v="1741"/>
    <x v="0"/>
    <x v="0"/>
  </r>
  <r>
    <x v="2304"/>
    <x v="2304"/>
    <x v="2302"/>
    <x v="12"/>
    <n v="6042.02"/>
    <x v="0"/>
    <x v="0"/>
    <s v="USD"/>
    <n v="1293857940"/>
    <n v="1290281691"/>
    <x v="1"/>
    <n v="113"/>
    <b v="1"/>
    <x v="14"/>
    <m/>
    <x v="1742"/>
    <x v="0"/>
    <x v="0"/>
  </r>
  <r>
    <x v="2305"/>
    <x v="2305"/>
    <x v="2303"/>
    <x v="102"/>
    <n v="18221"/>
    <x v="0"/>
    <x v="0"/>
    <s v="USD"/>
    <n v="1407520800"/>
    <n v="1405356072"/>
    <x v="1"/>
    <n v="167"/>
    <b v="1"/>
    <x v="14"/>
    <m/>
    <x v="1743"/>
    <x v="0"/>
    <x v="0"/>
  </r>
  <r>
    <x v="2306"/>
    <x v="2306"/>
    <x v="2304"/>
    <x v="8"/>
    <n v="3736.55"/>
    <x v="0"/>
    <x v="0"/>
    <s v="USD"/>
    <n v="1331352129"/>
    <n v="1328760129"/>
    <x v="1"/>
    <n v="73"/>
    <b v="1"/>
    <x v="14"/>
    <m/>
    <x v="1744"/>
    <x v="0"/>
    <x v="0"/>
  </r>
  <r>
    <x v="2307"/>
    <x v="2307"/>
    <x v="2305"/>
    <x v="338"/>
    <n v="2095.2600000000002"/>
    <x v="0"/>
    <x v="0"/>
    <s v="USD"/>
    <n v="1336245328"/>
    <n v="1333653333"/>
    <x v="1"/>
    <n v="75"/>
    <b v="1"/>
    <x v="14"/>
    <m/>
    <x v="1745"/>
    <x v="0"/>
    <x v="0"/>
  </r>
  <r>
    <x v="2308"/>
    <x v="2308"/>
    <x v="2306"/>
    <x v="63"/>
    <n v="50653.11"/>
    <x v="0"/>
    <x v="0"/>
    <s v="USD"/>
    <n v="1409274000"/>
    <n v="1406847996"/>
    <x v="1"/>
    <n v="614"/>
    <b v="1"/>
    <x v="14"/>
    <m/>
    <x v="1746"/>
    <x v="0"/>
    <x v="0"/>
  </r>
  <r>
    <x v="2309"/>
    <x v="2309"/>
    <x v="2307"/>
    <x v="12"/>
    <n v="6400.47"/>
    <x v="0"/>
    <x v="0"/>
    <s v="USD"/>
    <n v="1362872537"/>
    <n v="1359848537"/>
    <x v="1"/>
    <n v="107"/>
    <b v="1"/>
    <x v="14"/>
    <m/>
    <x v="1747"/>
    <x v="0"/>
    <x v="0"/>
  </r>
  <r>
    <x v="2310"/>
    <x v="2310"/>
    <x v="2308"/>
    <x v="17"/>
    <n v="79335.360000000001"/>
    <x v="0"/>
    <x v="0"/>
    <s v="USD"/>
    <n v="1363889015"/>
    <n v="1361300615"/>
    <x v="1"/>
    <n v="1224"/>
    <b v="1"/>
    <x v="14"/>
    <m/>
    <x v="1748"/>
    <x v="0"/>
    <x v="0"/>
  </r>
  <r>
    <x v="2311"/>
    <x v="2311"/>
    <x v="2309"/>
    <x v="7"/>
    <n v="9370"/>
    <x v="0"/>
    <x v="0"/>
    <s v="USD"/>
    <n v="1399421189"/>
    <n v="1396829189"/>
    <x v="1"/>
    <n v="104"/>
    <b v="1"/>
    <x v="14"/>
    <m/>
    <x v="1749"/>
    <x v="0"/>
    <x v="0"/>
  </r>
  <r>
    <x v="2312"/>
    <x v="2312"/>
    <x v="2310"/>
    <x v="9"/>
    <n v="3236"/>
    <x v="0"/>
    <x v="0"/>
    <s v="USD"/>
    <n v="1397862000"/>
    <n v="1395155478"/>
    <x v="1"/>
    <n v="79"/>
    <b v="1"/>
    <x v="14"/>
    <m/>
    <x v="1750"/>
    <x v="0"/>
    <x v="0"/>
  </r>
  <r>
    <x v="2313"/>
    <x v="2313"/>
    <x v="2311"/>
    <x v="10"/>
    <n v="8792.02"/>
    <x v="0"/>
    <x v="0"/>
    <s v="USD"/>
    <n v="1336086026"/>
    <n v="1333494026"/>
    <x v="1"/>
    <n v="157"/>
    <b v="1"/>
    <x v="14"/>
    <m/>
    <x v="1751"/>
    <x v="0"/>
    <x v="0"/>
  </r>
  <r>
    <x v="2314"/>
    <x v="2314"/>
    <x v="2312"/>
    <x v="38"/>
    <n v="1883.64"/>
    <x v="0"/>
    <x v="0"/>
    <s v="USD"/>
    <n v="1339074857"/>
    <n v="1336482857"/>
    <x v="1"/>
    <n v="50"/>
    <b v="1"/>
    <x v="14"/>
    <m/>
    <x v="1752"/>
    <x v="0"/>
    <x v="0"/>
  </r>
  <r>
    <x v="2315"/>
    <x v="2315"/>
    <x v="2313"/>
    <x v="30"/>
    <n v="2565"/>
    <x v="0"/>
    <x v="0"/>
    <s v="USD"/>
    <n v="1336238743"/>
    <n v="1333646743"/>
    <x v="1"/>
    <n v="64"/>
    <b v="1"/>
    <x v="14"/>
    <m/>
    <x v="1753"/>
    <x v="0"/>
    <x v="0"/>
  </r>
  <r>
    <x v="2316"/>
    <x v="2316"/>
    <x v="2314"/>
    <x v="36"/>
    <n v="15606.4"/>
    <x v="0"/>
    <x v="0"/>
    <s v="USD"/>
    <n v="1260383040"/>
    <n v="1253726650"/>
    <x v="1"/>
    <n v="200"/>
    <b v="1"/>
    <x v="14"/>
    <m/>
    <x v="1754"/>
    <x v="0"/>
    <x v="0"/>
  </r>
  <r>
    <x v="2317"/>
    <x v="2317"/>
    <x v="2315"/>
    <x v="44"/>
    <n v="416"/>
    <x v="0"/>
    <x v="0"/>
    <s v="USD"/>
    <n v="1266210000"/>
    <n v="1263474049"/>
    <x v="1"/>
    <n v="22"/>
    <b v="1"/>
    <x v="14"/>
    <m/>
    <x v="1755"/>
    <x v="0"/>
    <x v="0"/>
  </r>
  <r>
    <x v="2318"/>
    <x v="2318"/>
    <x v="2316"/>
    <x v="10"/>
    <n v="6053"/>
    <x v="0"/>
    <x v="0"/>
    <s v="USD"/>
    <n v="1253937540"/>
    <n v="1251214014"/>
    <x v="1"/>
    <n v="163"/>
    <b v="1"/>
    <x v="14"/>
    <m/>
    <x v="1756"/>
    <x v="0"/>
    <x v="0"/>
  </r>
  <r>
    <x v="2319"/>
    <x v="2319"/>
    <x v="2317"/>
    <x v="9"/>
    <n v="3231"/>
    <x v="0"/>
    <x v="0"/>
    <s v="USD"/>
    <n v="1387072685"/>
    <n v="1384480685"/>
    <x v="1"/>
    <n v="77"/>
    <b v="1"/>
    <x v="14"/>
    <m/>
    <x v="1757"/>
    <x v="0"/>
    <x v="0"/>
  </r>
  <r>
    <x v="2320"/>
    <x v="2320"/>
    <x v="2318"/>
    <x v="10"/>
    <n v="5433"/>
    <x v="0"/>
    <x v="0"/>
    <s v="USD"/>
    <n v="1396463800"/>
    <n v="1393443400"/>
    <x v="1"/>
    <n v="89"/>
    <b v="1"/>
    <x v="14"/>
    <m/>
    <x v="1758"/>
    <x v="0"/>
    <x v="0"/>
  </r>
  <r>
    <x v="2321"/>
    <x v="2321"/>
    <x v="2319"/>
    <x v="339"/>
    <n v="4130"/>
    <x v="3"/>
    <x v="15"/>
    <s v="EUR"/>
    <n v="1491282901"/>
    <n v="1488694501"/>
    <x v="0"/>
    <n v="64"/>
    <b v="0"/>
    <x v="33"/>
    <m/>
    <x v="1759"/>
    <x v="0"/>
    <x v="0"/>
  </r>
  <r>
    <x v="2322"/>
    <x v="2322"/>
    <x v="2320"/>
    <x v="200"/>
    <n v="85"/>
    <x v="3"/>
    <x v="0"/>
    <s v="USD"/>
    <n v="1491769769"/>
    <n v="1489181369"/>
    <x v="0"/>
    <n v="4"/>
    <b v="0"/>
    <x v="33"/>
    <m/>
    <x v="1241"/>
    <x v="0"/>
    <x v="0"/>
  </r>
  <r>
    <x v="2323"/>
    <x v="2323"/>
    <x v="2321"/>
    <x v="49"/>
    <n v="120"/>
    <x v="3"/>
    <x v="0"/>
    <s v="USD"/>
    <n v="1490033247"/>
    <n v="1489428447"/>
    <x v="0"/>
    <n v="4"/>
    <b v="0"/>
    <x v="33"/>
    <m/>
    <x v="180"/>
    <x v="0"/>
    <x v="0"/>
  </r>
  <r>
    <x v="2324"/>
    <x v="2324"/>
    <x v="2322"/>
    <x v="51"/>
    <n v="1555"/>
    <x v="3"/>
    <x v="1"/>
    <s v="GBP"/>
    <n v="1490559285"/>
    <n v="1487970885"/>
    <x v="0"/>
    <n v="61"/>
    <b v="0"/>
    <x v="33"/>
    <m/>
    <x v="1760"/>
    <x v="0"/>
    <x v="0"/>
  </r>
  <r>
    <x v="2325"/>
    <x v="2325"/>
    <x v="2323"/>
    <x v="28"/>
    <n v="80"/>
    <x v="3"/>
    <x v="0"/>
    <s v="USD"/>
    <n v="1490830331"/>
    <n v="1488241931"/>
    <x v="0"/>
    <n v="7"/>
    <b v="0"/>
    <x v="33"/>
    <m/>
    <x v="1761"/>
    <x v="0"/>
    <x v="0"/>
  </r>
  <r>
    <x v="2326"/>
    <x v="2326"/>
    <x v="2324"/>
    <x v="36"/>
    <n v="108"/>
    <x v="3"/>
    <x v="0"/>
    <s v="USD"/>
    <n v="1493571600"/>
    <n v="1489106948"/>
    <x v="0"/>
    <n v="1"/>
    <b v="0"/>
    <x v="33"/>
    <m/>
    <x v="1762"/>
    <x v="0"/>
    <x v="0"/>
  </r>
  <r>
    <x v="2327"/>
    <x v="2327"/>
    <x v="2325"/>
    <x v="19"/>
    <n v="184133.01"/>
    <x v="0"/>
    <x v="0"/>
    <s v="USD"/>
    <n v="1409090440"/>
    <n v="1406066440"/>
    <x v="1"/>
    <n v="3355"/>
    <b v="1"/>
    <x v="33"/>
    <m/>
    <x v="1763"/>
    <x v="0"/>
    <x v="0"/>
  </r>
  <r>
    <x v="2328"/>
    <x v="2328"/>
    <x v="2326"/>
    <x v="3"/>
    <n v="25445"/>
    <x v="0"/>
    <x v="0"/>
    <s v="USD"/>
    <n v="1434307537"/>
    <n v="1431715537"/>
    <x v="1"/>
    <n v="537"/>
    <b v="1"/>
    <x v="33"/>
    <m/>
    <x v="1764"/>
    <x v="0"/>
    <x v="0"/>
  </r>
  <r>
    <x v="2329"/>
    <x v="2329"/>
    <x v="2327"/>
    <x v="31"/>
    <n v="26480"/>
    <x v="0"/>
    <x v="0"/>
    <s v="USD"/>
    <n v="1405609146"/>
    <n v="1403017146"/>
    <x v="1"/>
    <n v="125"/>
    <b v="1"/>
    <x v="33"/>
    <m/>
    <x v="1765"/>
    <x v="0"/>
    <x v="0"/>
  </r>
  <r>
    <x v="2330"/>
    <x v="2330"/>
    <x v="2328"/>
    <x v="19"/>
    <n v="35848"/>
    <x v="0"/>
    <x v="0"/>
    <s v="USD"/>
    <n v="1451001600"/>
    <n v="1448400943"/>
    <x v="1"/>
    <n v="163"/>
    <b v="1"/>
    <x v="33"/>
    <m/>
    <x v="1766"/>
    <x v="0"/>
    <x v="0"/>
  </r>
  <r>
    <x v="2331"/>
    <x v="2331"/>
    <x v="2329"/>
    <x v="6"/>
    <n v="11545.1"/>
    <x v="0"/>
    <x v="0"/>
    <s v="USD"/>
    <n v="1408320490"/>
    <n v="1405728490"/>
    <x v="1"/>
    <n v="283"/>
    <b v="1"/>
    <x v="33"/>
    <m/>
    <x v="1767"/>
    <x v="0"/>
    <x v="0"/>
  </r>
  <r>
    <x v="2332"/>
    <x v="2332"/>
    <x v="2330"/>
    <x v="31"/>
    <n v="26577"/>
    <x v="0"/>
    <x v="0"/>
    <s v="USD"/>
    <n v="1423235071"/>
    <n v="1420643071"/>
    <x v="1"/>
    <n v="352"/>
    <b v="1"/>
    <x v="33"/>
    <m/>
    <x v="1768"/>
    <x v="0"/>
    <x v="0"/>
  </r>
  <r>
    <x v="2333"/>
    <x v="2333"/>
    <x v="2331"/>
    <x v="20"/>
    <n v="1273"/>
    <x v="0"/>
    <x v="0"/>
    <s v="USD"/>
    <n v="1401385800"/>
    <n v="1399563390"/>
    <x v="1"/>
    <n v="94"/>
    <b v="1"/>
    <x v="33"/>
    <m/>
    <x v="1769"/>
    <x v="0"/>
    <x v="0"/>
  </r>
  <r>
    <x v="2334"/>
    <x v="2334"/>
    <x v="2332"/>
    <x v="23"/>
    <n v="4078"/>
    <x v="0"/>
    <x v="0"/>
    <s v="USD"/>
    <n v="1415208840"/>
    <n v="1412611498"/>
    <x v="1"/>
    <n v="67"/>
    <b v="1"/>
    <x v="33"/>
    <m/>
    <x v="1770"/>
    <x v="0"/>
    <x v="0"/>
  </r>
  <r>
    <x v="2335"/>
    <x v="2335"/>
    <x v="2333"/>
    <x v="31"/>
    <n v="25568"/>
    <x v="0"/>
    <x v="0"/>
    <s v="USD"/>
    <n v="1402494243"/>
    <n v="1399902243"/>
    <x v="1"/>
    <n v="221"/>
    <b v="1"/>
    <x v="33"/>
    <m/>
    <x v="1771"/>
    <x v="0"/>
    <x v="0"/>
  </r>
  <r>
    <x v="2336"/>
    <x v="2336"/>
    <x v="2334"/>
    <x v="22"/>
    <n v="104146.51"/>
    <x v="0"/>
    <x v="0"/>
    <s v="USD"/>
    <n v="1394316695"/>
    <n v="1390860695"/>
    <x v="1"/>
    <n v="2165"/>
    <b v="1"/>
    <x v="33"/>
    <m/>
    <x v="1772"/>
    <x v="0"/>
    <x v="0"/>
  </r>
  <r>
    <x v="2337"/>
    <x v="2337"/>
    <x v="2335"/>
    <x v="14"/>
    <n v="13279"/>
    <x v="0"/>
    <x v="0"/>
    <s v="USD"/>
    <n v="1403796143"/>
    <n v="1401204143"/>
    <x v="1"/>
    <n v="179"/>
    <b v="1"/>
    <x v="33"/>
    <m/>
    <x v="1773"/>
    <x v="0"/>
    <x v="0"/>
  </r>
  <r>
    <x v="2338"/>
    <x v="2338"/>
    <x v="2336"/>
    <x v="36"/>
    <n v="15171.5"/>
    <x v="0"/>
    <x v="0"/>
    <s v="USD"/>
    <n v="1404077484"/>
    <n v="1401485484"/>
    <x v="1"/>
    <n v="123"/>
    <b v="1"/>
    <x v="33"/>
    <m/>
    <x v="1774"/>
    <x v="0"/>
    <x v="0"/>
  </r>
  <r>
    <x v="2339"/>
    <x v="2339"/>
    <x v="2337"/>
    <x v="31"/>
    <n v="73552"/>
    <x v="0"/>
    <x v="0"/>
    <s v="USD"/>
    <n v="1482134340"/>
    <n v="1479496309"/>
    <x v="1"/>
    <n v="1104"/>
    <b v="1"/>
    <x v="33"/>
    <m/>
    <x v="1775"/>
    <x v="0"/>
    <x v="0"/>
  </r>
  <r>
    <x v="2340"/>
    <x v="2340"/>
    <x v="2338"/>
    <x v="79"/>
    <n v="42311"/>
    <x v="0"/>
    <x v="0"/>
    <s v="USD"/>
    <n v="1477841138"/>
    <n v="1475249138"/>
    <x v="1"/>
    <n v="403"/>
    <b v="1"/>
    <x v="33"/>
    <m/>
    <x v="1776"/>
    <x v="0"/>
    <x v="0"/>
  </r>
  <r>
    <x v="2341"/>
    <x v="2341"/>
    <x v="2339"/>
    <x v="10"/>
    <n v="0"/>
    <x v="1"/>
    <x v="0"/>
    <s v="USD"/>
    <n v="1436729504"/>
    <n v="1434137504"/>
    <x v="0"/>
    <n v="0"/>
    <b v="0"/>
    <x v="7"/>
    <m/>
    <x v="121"/>
    <x v="0"/>
    <x v="0"/>
  </r>
  <r>
    <x v="2342"/>
    <x v="2342"/>
    <x v="2340"/>
    <x v="62"/>
    <n v="0"/>
    <x v="1"/>
    <x v="0"/>
    <s v="USD"/>
    <n v="1412571600"/>
    <n v="1410799870"/>
    <x v="0"/>
    <n v="0"/>
    <b v="0"/>
    <x v="7"/>
    <m/>
    <x v="121"/>
    <x v="0"/>
    <x v="0"/>
  </r>
  <r>
    <x v="2343"/>
    <x v="2343"/>
    <x v="2341"/>
    <x v="3"/>
    <n v="300"/>
    <x v="1"/>
    <x v="0"/>
    <s v="USD"/>
    <n v="1452282420"/>
    <n v="1447962505"/>
    <x v="0"/>
    <n v="1"/>
    <b v="0"/>
    <x v="7"/>
    <m/>
    <x v="468"/>
    <x v="0"/>
    <x v="0"/>
  </r>
  <r>
    <x v="2344"/>
    <x v="2344"/>
    <x v="2342"/>
    <x v="28"/>
    <n v="1"/>
    <x v="1"/>
    <x v="5"/>
    <s v="CAD"/>
    <n v="1466789269"/>
    <n v="1464197269"/>
    <x v="0"/>
    <n v="1"/>
    <b v="0"/>
    <x v="7"/>
    <m/>
    <x v="120"/>
    <x v="0"/>
    <x v="0"/>
  </r>
  <r>
    <x v="2345"/>
    <x v="2345"/>
    <x v="2343"/>
    <x v="9"/>
    <n v="0"/>
    <x v="1"/>
    <x v="0"/>
    <s v="USD"/>
    <n v="1427845140"/>
    <n v="1424822556"/>
    <x v="0"/>
    <n v="0"/>
    <b v="0"/>
    <x v="7"/>
    <m/>
    <x v="121"/>
    <x v="0"/>
    <x v="0"/>
  </r>
  <r>
    <x v="2346"/>
    <x v="2346"/>
    <x v="2344"/>
    <x v="127"/>
    <n v="39"/>
    <x v="1"/>
    <x v="0"/>
    <s v="USD"/>
    <n v="1476731431"/>
    <n v="1472843431"/>
    <x v="0"/>
    <n v="3"/>
    <b v="0"/>
    <x v="7"/>
    <m/>
    <x v="31"/>
    <x v="0"/>
    <x v="0"/>
  </r>
  <r>
    <x v="2347"/>
    <x v="2347"/>
    <x v="2345"/>
    <x v="28"/>
    <n v="15"/>
    <x v="1"/>
    <x v="0"/>
    <s v="USD"/>
    <n v="1472135676"/>
    <n v="1469543676"/>
    <x v="0"/>
    <n v="1"/>
    <b v="0"/>
    <x v="7"/>
    <m/>
    <x v="2"/>
    <x v="0"/>
    <x v="0"/>
  </r>
  <r>
    <x v="2348"/>
    <x v="2348"/>
    <x v="2346"/>
    <x v="54"/>
    <n v="270"/>
    <x v="1"/>
    <x v="0"/>
    <s v="USD"/>
    <n v="1456006938"/>
    <n v="1450822938"/>
    <x v="0"/>
    <n v="5"/>
    <b v="0"/>
    <x v="7"/>
    <m/>
    <x v="1237"/>
    <x v="0"/>
    <x v="0"/>
  </r>
  <r>
    <x v="2349"/>
    <x v="2349"/>
    <x v="2347"/>
    <x v="340"/>
    <n v="0"/>
    <x v="1"/>
    <x v="11"/>
    <s v="SEK"/>
    <n v="1439318228"/>
    <n v="1436812628"/>
    <x v="0"/>
    <n v="0"/>
    <b v="0"/>
    <x v="7"/>
    <m/>
    <x v="121"/>
    <x v="0"/>
    <x v="0"/>
  </r>
  <r>
    <x v="2350"/>
    <x v="2350"/>
    <x v="2348"/>
    <x v="63"/>
    <n v="0"/>
    <x v="1"/>
    <x v="17"/>
    <s v="EUR"/>
    <n v="1483474370"/>
    <n v="1480882370"/>
    <x v="0"/>
    <n v="0"/>
    <b v="0"/>
    <x v="7"/>
    <m/>
    <x v="121"/>
    <x v="0"/>
    <x v="0"/>
  </r>
  <r>
    <x v="2351"/>
    <x v="2351"/>
    <x v="2349"/>
    <x v="341"/>
    <n v="108"/>
    <x v="1"/>
    <x v="4"/>
    <s v="NZD"/>
    <n v="1430360739"/>
    <n v="1427768739"/>
    <x v="0"/>
    <n v="7"/>
    <b v="0"/>
    <x v="7"/>
    <m/>
    <x v="1777"/>
    <x v="0"/>
    <x v="0"/>
  </r>
  <r>
    <x v="2352"/>
    <x v="2352"/>
    <x v="2350"/>
    <x v="13"/>
    <n v="0"/>
    <x v="1"/>
    <x v="0"/>
    <s v="USD"/>
    <n v="1433603552"/>
    <n v="1428419552"/>
    <x v="0"/>
    <n v="0"/>
    <b v="0"/>
    <x v="7"/>
    <m/>
    <x v="121"/>
    <x v="0"/>
    <x v="0"/>
  </r>
  <r>
    <x v="2353"/>
    <x v="2353"/>
    <x v="2351"/>
    <x v="28"/>
    <n v="0"/>
    <x v="1"/>
    <x v="0"/>
    <s v="USD"/>
    <n v="1429632822"/>
    <n v="1428596022"/>
    <x v="0"/>
    <n v="0"/>
    <b v="0"/>
    <x v="7"/>
    <m/>
    <x v="121"/>
    <x v="0"/>
    <x v="0"/>
  </r>
  <r>
    <x v="2354"/>
    <x v="2354"/>
    <x v="2352"/>
    <x v="19"/>
    <n v="25"/>
    <x v="1"/>
    <x v="0"/>
    <s v="USD"/>
    <n v="1420910460"/>
    <n v="1415726460"/>
    <x v="0"/>
    <n v="1"/>
    <b v="0"/>
    <x v="7"/>
    <m/>
    <x v="384"/>
    <x v="0"/>
    <x v="0"/>
  </r>
  <r>
    <x v="2355"/>
    <x v="2355"/>
    <x v="2353"/>
    <x v="6"/>
    <n v="55"/>
    <x v="1"/>
    <x v="2"/>
    <s v="AUD"/>
    <n v="1430604136"/>
    <n v="1428012136"/>
    <x v="0"/>
    <n v="2"/>
    <b v="0"/>
    <x v="7"/>
    <m/>
    <x v="446"/>
    <x v="0"/>
    <x v="0"/>
  </r>
  <r>
    <x v="2356"/>
    <x v="2356"/>
    <x v="2354"/>
    <x v="3"/>
    <n v="0"/>
    <x v="1"/>
    <x v="9"/>
    <s v="EUR"/>
    <n v="1433530104"/>
    <n v="1430938104"/>
    <x v="0"/>
    <n v="0"/>
    <b v="0"/>
    <x v="7"/>
    <m/>
    <x v="121"/>
    <x v="0"/>
    <x v="0"/>
  </r>
  <r>
    <x v="2357"/>
    <x v="2357"/>
    <x v="2355"/>
    <x v="100"/>
    <n v="0"/>
    <x v="1"/>
    <x v="1"/>
    <s v="GBP"/>
    <n v="1445093578"/>
    <n v="1442501578"/>
    <x v="0"/>
    <n v="0"/>
    <b v="0"/>
    <x v="7"/>
    <m/>
    <x v="121"/>
    <x v="0"/>
    <x v="0"/>
  </r>
  <r>
    <x v="2358"/>
    <x v="2358"/>
    <x v="2356"/>
    <x v="15"/>
    <n v="0"/>
    <x v="1"/>
    <x v="1"/>
    <s v="GBP"/>
    <n v="1422664740"/>
    <n v="1417818036"/>
    <x v="0"/>
    <n v="0"/>
    <b v="0"/>
    <x v="7"/>
    <m/>
    <x v="121"/>
    <x v="0"/>
    <x v="0"/>
  </r>
  <r>
    <x v="2359"/>
    <x v="2359"/>
    <x v="2357"/>
    <x v="51"/>
    <n v="1101"/>
    <x v="1"/>
    <x v="0"/>
    <s v="USD"/>
    <n v="1438616124"/>
    <n v="1433432124"/>
    <x v="0"/>
    <n v="3"/>
    <b v="0"/>
    <x v="7"/>
    <m/>
    <x v="1778"/>
    <x v="0"/>
    <x v="0"/>
  </r>
  <r>
    <x v="2360"/>
    <x v="2360"/>
    <x v="2358"/>
    <x v="10"/>
    <n v="2"/>
    <x v="1"/>
    <x v="5"/>
    <s v="CAD"/>
    <n v="1454864280"/>
    <n v="1452272280"/>
    <x v="0"/>
    <n v="1"/>
    <b v="0"/>
    <x v="7"/>
    <m/>
    <x v="453"/>
    <x v="0"/>
    <x v="0"/>
  </r>
  <r>
    <x v="2361"/>
    <x v="2361"/>
    <x v="2359"/>
    <x v="48"/>
    <n v="0"/>
    <x v="1"/>
    <x v="5"/>
    <s v="CAD"/>
    <n v="1462053600"/>
    <n v="1459975008"/>
    <x v="0"/>
    <n v="0"/>
    <b v="0"/>
    <x v="7"/>
    <m/>
    <x v="121"/>
    <x v="0"/>
    <x v="0"/>
  </r>
  <r>
    <x v="2362"/>
    <x v="2362"/>
    <x v="2360"/>
    <x v="329"/>
    <n v="120"/>
    <x v="1"/>
    <x v="0"/>
    <s v="USD"/>
    <n v="1418315470"/>
    <n v="1415723470"/>
    <x v="0"/>
    <n v="2"/>
    <b v="0"/>
    <x v="7"/>
    <m/>
    <x v="88"/>
    <x v="0"/>
    <x v="0"/>
  </r>
  <r>
    <x v="2363"/>
    <x v="2363"/>
    <x v="2361"/>
    <x v="164"/>
    <n v="0"/>
    <x v="1"/>
    <x v="0"/>
    <s v="USD"/>
    <n v="1451348200"/>
    <n v="1447460200"/>
    <x v="0"/>
    <n v="0"/>
    <b v="0"/>
    <x v="7"/>
    <m/>
    <x v="121"/>
    <x v="0"/>
    <x v="0"/>
  </r>
  <r>
    <x v="2364"/>
    <x v="2364"/>
    <x v="2362"/>
    <x v="342"/>
    <n v="0"/>
    <x v="1"/>
    <x v="0"/>
    <s v="USD"/>
    <n v="1445898356"/>
    <n v="1441146356"/>
    <x v="0"/>
    <n v="0"/>
    <b v="0"/>
    <x v="7"/>
    <m/>
    <x v="121"/>
    <x v="0"/>
    <x v="0"/>
  </r>
  <r>
    <x v="2365"/>
    <x v="2365"/>
    <x v="2363"/>
    <x v="28"/>
    <n v="0"/>
    <x v="1"/>
    <x v="13"/>
    <s v="EUR"/>
    <n v="1453071600"/>
    <n v="1449596425"/>
    <x v="0"/>
    <n v="0"/>
    <b v="0"/>
    <x v="7"/>
    <m/>
    <x v="121"/>
    <x v="0"/>
    <x v="0"/>
  </r>
  <r>
    <x v="2366"/>
    <x v="2366"/>
    <x v="2364"/>
    <x v="31"/>
    <n v="2630"/>
    <x v="1"/>
    <x v="1"/>
    <s v="GBP"/>
    <n v="1445431533"/>
    <n v="1442839533"/>
    <x v="0"/>
    <n v="27"/>
    <b v="0"/>
    <x v="7"/>
    <m/>
    <x v="1779"/>
    <x v="0"/>
    <x v="0"/>
  </r>
  <r>
    <x v="2367"/>
    <x v="2367"/>
    <x v="2365"/>
    <x v="63"/>
    <n v="670"/>
    <x v="1"/>
    <x v="0"/>
    <s v="USD"/>
    <n v="1461622616"/>
    <n v="1456442216"/>
    <x v="0"/>
    <n v="14"/>
    <b v="0"/>
    <x v="7"/>
    <m/>
    <x v="1780"/>
    <x v="0"/>
    <x v="0"/>
  </r>
  <r>
    <x v="2368"/>
    <x v="2368"/>
    <x v="2366"/>
    <x v="79"/>
    <n v="100"/>
    <x v="1"/>
    <x v="0"/>
    <s v="USD"/>
    <n v="1429028365"/>
    <n v="1425143965"/>
    <x v="0"/>
    <n v="2"/>
    <b v="0"/>
    <x v="7"/>
    <m/>
    <x v="73"/>
    <x v="0"/>
    <x v="0"/>
  </r>
  <r>
    <x v="2369"/>
    <x v="2369"/>
    <x v="2367"/>
    <x v="31"/>
    <n v="0"/>
    <x v="1"/>
    <x v="0"/>
    <s v="USD"/>
    <n v="1455132611"/>
    <n v="1452540611"/>
    <x v="0"/>
    <n v="0"/>
    <b v="0"/>
    <x v="7"/>
    <m/>
    <x v="121"/>
    <x v="0"/>
    <x v="0"/>
  </r>
  <r>
    <x v="2370"/>
    <x v="2370"/>
    <x v="2368"/>
    <x v="31"/>
    <n v="82"/>
    <x v="1"/>
    <x v="0"/>
    <s v="USD"/>
    <n v="1418877141"/>
    <n v="1416285141"/>
    <x v="0"/>
    <n v="4"/>
    <b v="0"/>
    <x v="7"/>
    <m/>
    <x v="442"/>
    <x v="0"/>
    <x v="0"/>
  </r>
  <r>
    <x v="2371"/>
    <x v="2371"/>
    <x v="2369"/>
    <x v="13"/>
    <n v="0"/>
    <x v="1"/>
    <x v="0"/>
    <s v="USD"/>
    <n v="1435257596"/>
    <n v="1432665596"/>
    <x v="0"/>
    <n v="0"/>
    <b v="0"/>
    <x v="7"/>
    <m/>
    <x v="121"/>
    <x v="0"/>
    <x v="0"/>
  </r>
  <r>
    <x v="2372"/>
    <x v="2372"/>
    <x v="2370"/>
    <x v="62"/>
    <n v="180"/>
    <x v="1"/>
    <x v="2"/>
    <s v="AUD"/>
    <n v="1429839571"/>
    <n v="1427247571"/>
    <x v="0"/>
    <n v="6"/>
    <b v="0"/>
    <x v="7"/>
    <m/>
    <x v="180"/>
    <x v="0"/>
    <x v="0"/>
  </r>
  <r>
    <x v="2373"/>
    <x v="2373"/>
    <x v="2371"/>
    <x v="343"/>
    <n v="50"/>
    <x v="1"/>
    <x v="11"/>
    <s v="SEK"/>
    <n v="1440863624"/>
    <n v="1438271624"/>
    <x v="0"/>
    <n v="1"/>
    <b v="0"/>
    <x v="7"/>
    <m/>
    <x v="73"/>
    <x v="0"/>
    <x v="0"/>
  </r>
  <r>
    <x v="2374"/>
    <x v="2374"/>
    <x v="2372"/>
    <x v="29"/>
    <n v="10"/>
    <x v="1"/>
    <x v="0"/>
    <s v="USD"/>
    <n v="1423772060"/>
    <n v="1421180060"/>
    <x v="0"/>
    <n v="1"/>
    <b v="0"/>
    <x v="7"/>
    <m/>
    <x v="119"/>
    <x v="0"/>
    <x v="0"/>
  </r>
  <r>
    <x v="2375"/>
    <x v="2375"/>
    <x v="2373"/>
    <x v="3"/>
    <n v="0"/>
    <x v="1"/>
    <x v="0"/>
    <s v="USD"/>
    <n v="1473451437"/>
    <n v="1470859437"/>
    <x v="0"/>
    <n v="0"/>
    <b v="0"/>
    <x v="7"/>
    <m/>
    <x v="121"/>
    <x v="0"/>
    <x v="0"/>
  </r>
  <r>
    <x v="2376"/>
    <x v="2376"/>
    <x v="2374"/>
    <x v="9"/>
    <n v="326.33"/>
    <x v="1"/>
    <x v="0"/>
    <s v="USD"/>
    <n v="1449785566"/>
    <n v="1447193566"/>
    <x v="0"/>
    <n v="4"/>
    <b v="0"/>
    <x v="7"/>
    <m/>
    <x v="1781"/>
    <x v="0"/>
    <x v="0"/>
  </r>
  <r>
    <x v="2377"/>
    <x v="2377"/>
    <x v="2375"/>
    <x v="30"/>
    <n v="0"/>
    <x v="1"/>
    <x v="5"/>
    <s v="CAD"/>
    <n v="1480110783"/>
    <n v="1477515183"/>
    <x v="0"/>
    <n v="0"/>
    <b v="0"/>
    <x v="7"/>
    <m/>
    <x v="121"/>
    <x v="0"/>
    <x v="0"/>
  </r>
  <r>
    <x v="2378"/>
    <x v="2378"/>
    <x v="2376"/>
    <x v="74"/>
    <n v="0"/>
    <x v="1"/>
    <x v="0"/>
    <s v="USD"/>
    <n v="1440548330"/>
    <n v="1438042730"/>
    <x v="0"/>
    <n v="0"/>
    <b v="0"/>
    <x v="7"/>
    <m/>
    <x v="121"/>
    <x v="0"/>
    <x v="0"/>
  </r>
  <r>
    <x v="2379"/>
    <x v="2379"/>
    <x v="2377"/>
    <x v="11"/>
    <n v="0"/>
    <x v="1"/>
    <x v="0"/>
    <s v="USD"/>
    <n v="1444004616"/>
    <n v="1440116616"/>
    <x v="0"/>
    <n v="0"/>
    <b v="0"/>
    <x v="7"/>
    <m/>
    <x v="121"/>
    <x v="0"/>
    <x v="0"/>
  </r>
  <r>
    <x v="2380"/>
    <x v="2380"/>
    <x v="2378"/>
    <x v="36"/>
    <n v="55"/>
    <x v="1"/>
    <x v="0"/>
    <s v="USD"/>
    <n v="1443726142"/>
    <n v="1441134142"/>
    <x v="0"/>
    <n v="3"/>
    <b v="0"/>
    <x v="7"/>
    <m/>
    <x v="1782"/>
    <x v="0"/>
    <x v="0"/>
  </r>
  <r>
    <x v="2381"/>
    <x v="2381"/>
    <x v="2379"/>
    <x v="344"/>
    <n v="1571"/>
    <x v="1"/>
    <x v="0"/>
    <s v="USD"/>
    <n v="1428704848"/>
    <n v="1426112848"/>
    <x v="0"/>
    <n v="7"/>
    <b v="0"/>
    <x v="7"/>
    <m/>
    <x v="1783"/>
    <x v="0"/>
    <x v="0"/>
  </r>
  <r>
    <x v="2382"/>
    <x v="2382"/>
    <x v="2380"/>
    <x v="9"/>
    <n v="75"/>
    <x v="1"/>
    <x v="0"/>
    <s v="USD"/>
    <n v="1438662603"/>
    <n v="1436502603"/>
    <x v="0"/>
    <n v="2"/>
    <b v="0"/>
    <x v="7"/>
    <m/>
    <x v="839"/>
    <x v="0"/>
    <x v="0"/>
  </r>
  <r>
    <x v="2383"/>
    <x v="2383"/>
    <x v="2381"/>
    <x v="3"/>
    <n v="435"/>
    <x v="1"/>
    <x v="4"/>
    <s v="NZD"/>
    <n v="1424568107"/>
    <n v="1421976107"/>
    <x v="0"/>
    <n v="3"/>
    <b v="0"/>
    <x v="7"/>
    <m/>
    <x v="1784"/>
    <x v="0"/>
    <x v="0"/>
  </r>
  <r>
    <x v="2384"/>
    <x v="2384"/>
    <x v="2382"/>
    <x v="28"/>
    <n v="8"/>
    <x v="1"/>
    <x v="0"/>
    <s v="USD"/>
    <n v="1415932643"/>
    <n v="1413337043"/>
    <x v="0"/>
    <n v="8"/>
    <b v="0"/>
    <x v="7"/>
    <m/>
    <x v="120"/>
    <x v="0"/>
    <x v="0"/>
  </r>
  <r>
    <x v="2385"/>
    <x v="2385"/>
    <x v="2383"/>
    <x v="99"/>
    <n v="788"/>
    <x v="1"/>
    <x v="0"/>
    <s v="USD"/>
    <n v="1438793432"/>
    <n v="1436201432"/>
    <x v="0"/>
    <n v="7"/>
    <b v="0"/>
    <x v="7"/>
    <m/>
    <x v="1785"/>
    <x v="0"/>
    <x v="0"/>
  </r>
  <r>
    <x v="2386"/>
    <x v="2386"/>
    <x v="2384"/>
    <x v="11"/>
    <n v="0"/>
    <x v="1"/>
    <x v="5"/>
    <s v="CAD"/>
    <n v="1420920424"/>
    <n v="1415736424"/>
    <x v="0"/>
    <n v="0"/>
    <b v="0"/>
    <x v="7"/>
    <m/>
    <x v="121"/>
    <x v="0"/>
    <x v="0"/>
  </r>
  <r>
    <x v="2387"/>
    <x v="2387"/>
    <x v="2385"/>
    <x v="60"/>
    <n v="1026"/>
    <x v="1"/>
    <x v="0"/>
    <s v="USD"/>
    <n v="1469199740"/>
    <n v="1465311740"/>
    <x v="0"/>
    <n v="3"/>
    <b v="0"/>
    <x v="7"/>
    <m/>
    <x v="1786"/>
    <x v="0"/>
    <x v="0"/>
  </r>
  <r>
    <x v="2388"/>
    <x v="2388"/>
    <x v="2386"/>
    <x v="258"/>
    <n v="463"/>
    <x v="1"/>
    <x v="0"/>
    <s v="USD"/>
    <n v="1421350140"/>
    <n v="1418761759"/>
    <x v="0"/>
    <n v="8"/>
    <b v="0"/>
    <x v="7"/>
    <m/>
    <x v="1787"/>
    <x v="0"/>
    <x v="0"/>
  </r>
  <r>
    <x v="2389"/>
    <x v="2389"/>
    <x v="2387"/>
    <x v="194"/>
    <n v="30"/>
    <x v="1"/>
    <x v="6"/>
    <s v="EUR"/>
    <n v="1437861540"/>
    <n v="1435160452"/>
    <x v="0"/>
    <n v="1"/>
    <b v="0"/>
    <x v="7"/>
    <m/>
    <x v="180"/>
    <x v="0"/>
    <x v="0"/>
  </r>
  <r>
    <x v="2390"/>
    <x v="2390"/>
    <x v="2388"/>
    <x v="345"/>
    <n v="0"/>
    <x v="1"/>
    <x v="2"/>
    <s v="AUD"/>
    <n v="1420352264"/>
    <n v="1416896264"/>
    <x v="0"/>
    <n v="0"/>
    <b v="0"/>
    <x v="7"/>
    <m/>
    <x v="121"/>
    <x v="0"/>
    <x v="0"/>
  </r>
  <r>
    <x v="2391"/>
    <x v="2391"/>
    <x v="2389"/>
    <x v="22"/>
    <n v="25"/>
    <x v="1"/>
    <x v="0"/>
    <s v="USD"/>
    <n v="1427825044"/>
    <n v="1425236644"/>
    <x v="0"/>
    <n v="1"/>
    <b v="0"/>
    <x v="7"/>
    <m/>
    <x v="384"/>
    <x v="0"/>
    <x v="0"/>
  </r>
  <r>
    <x v="2392"/>
    <x v="2392"/>
    <x v="2390"/>
    <x v="285"/>
    <n v="0"/>
    <x v="1"/>
    <x v="0"/>
    <s v="USD"/>
    <n v="1446087223"/>
    <n v="1443495223"/>
    <x v="0"/>
    <n v="0"/>
    <b v="0"/>
    <x v="7"/>
    <m/>
    <x v="121"/>
    <x v="0"/>
    <x v="0"/>
  </r>
  <r>
    <x v="2393"/>
    <x v="2393"/>
    <x v="2391"/>
    <x v="57"/>
    <n v="50"/>
    <x v="1"/>
    <x v="0"/>
    <s v="USD"/>
    <n v="1439048017"/>
    <n v="1436456017"/>
    <x v="0"/>
    <n v="1"/>
    <b v="0"/>
    <x v="7"/>
    <m/>
    <x v="73"/>
    <x v="0"/>
    <x v="0"/>
  </r>
  <r>
    <x v="2394"/>
    <x v="2394"/>
    <x v="2392"/>
    <x v="10"/>
    <n v="3"/>
    <x v="1"/>
    <x v="17"/>
    <s v="EUR"/>
    <n v="1424940093"/>
    <n v="1422348093"/>
    <x v="0"/>
    <n v="2"/>
    <b v="0"/>
    <x v="7"/>
    <m/>
    <x v="1788"/>
    <x v="0"/>
    <x v="0"/>
  </r>
  <r>
    <x v="2395"/>
    <x v="2395"/>
    <x v="2393"/>
    <x v="287"/>
    <n v="0"/>
    <x v="1"/>
    <x v="0"/>
    <s v="USD"/>
    <n v="1484038620"/>
    <n v="1481597687"/>
    <x v="0"/>
    <n v="0"/>
    <b v="0"/>
    <x v="7"/>
    <m/>
    <x v="121"/>
    <x v="0"/>
    <x v="0"/>
  </r>
  <r>
    <x v="2396"/>
    <x v="2396"/>
    <x v="2394"/>
    <x v="10"/>
    <n v="10"/>
    <x v="1"/>
    <x v="16"/>
    <s v="CHF"/>
    <n v="1444940558"/>
    <n v="1442348558"/>
    <x v="0"/>
    <n v="1"/>
    <b v="0"/>
    <x v="7"/>
    <m/>
    <x v="119"/>
    <x v="0"/>
    <x v="0"/>
  </r>
  <r>
    <x v="2397"/>
    <x v="2397"/>
    <x v="2395"/>
    <x v="346"/>
    <n v="0"/>
    <x v="1"/>
    <x v="0"/>
    <s v="USD"/>
    <n v="1420233256"/>
    <n v="1417641256"/>
    <x v="0"/>
    <n v="0"/>
    <b v="0"/>
    <x v="7"/>
    <m/>
    <x v="121"/>
    <x v="0"/>
    <x v="0"/>
  </r>
  <r>
    <x v="2398"/>
    <x v="2398"/>
    <x v="2396"/>
    <x v="23"/>
    <n v="0"/>
    <x v="1"/>
    <x v="0"/>
    <s v="USD"/>
    <n v="1435874384"/>
    <n v="1433282384"/>
    <x v="0"/>
    <n v="0"/>
    <b v="0"/>
    <x v="7"/>
    <m/>
    <x v="121"/>
    <x v="0"/>
    <x v="0"/>
  </r>
  <r>
    <x v="2399"/>
    <x v="2399"/>
    <x v="2397"/>
    <x v="93"/>
    <n v="0"/>
    <x v="1"/>
    <x v="11"/>
    <s v="SEK"/>
    <n v="1418934506"/>
    <n v="1415910506"/>
    <x v="0"/>
    <n v="0"/>
    <b v="0"/>
    <x v="7"/>
    <m/>
    <x v="121"/>
    <x v="0"/>
    <x v="0"/>
  </r>
  <r>
    <x v="2400"/>
    <x v="2400"/>
    <x v="2398"/>
    <x v="63"/>
    <n v="0"/>
    <x v="1"/>
    <x v="2"/>
    <s v="AUD"/>
    <n v="1460615164"/>
    <n v="1458023164"/>
    <x v="0"/>
    <n v="0"/>
    <b v="0"/>
    <x v="7"/>
    <m/>
    <x v="121"/>
    <x v="0"/>
    <x v="0"/>
  </r>
  <r>
    <x v="2401"/>
    <x v="2401"/>
    <x v="2399"/>
    <x v="89"/>
    <n v="201"/>
    <x v="2"/>
    <x v="0"/>
    <s v="USD"/>
    <n v="1457207096"/>
    <n v="1452023096"/>
    <x v="0"/>
    <n v="9"/>
    <b v="0"/>
    <x v="19"/>
    <m/>
    <x v="1789"/>
    <x v="0"/>
    <x v="0"/>
  </r>
  <r>
    <x v="2402"/>
    <x v="2402"/>
    <x v="2400"/>
    <x v="14"/>
    <n v="52"/>
    <x v="2"/>
    <x v="0"/>
    <s v="USD"/>
    <n v="1431533931"/>
    <n v="1428941931"/>
    <x v="0"/>
    <n v="1"/>
    <b v="0"/>
    <x v="19"/>
    <m/>
    <x v="368"/>
    <x v="0"/>
    <x v="0"/>
  </r>
  <r>
    <x v="2403"/>
    <x v="2403"/>
    <x v="2401"/>
    <x v="38"/>
    <n v="202"/>
    <x v="2"/>
    <x v="1"/>
    <s v="GBP"/>
    <n v="1459368658"/>
    <n v="1454188258"/>
    <x v="0"/>
    <n v="12"/>
    <b v="0"/>
    <x v="19"/>
    <m/>
    <x v="1790"/>
    <x v="0"/>
    <x v="0"/>
  </r>
  <r>
    <x v="2404"/>
    <x v="2404"/>
    <x v="2402"/>
    <x v="36"/>
    <n v="0"/>
    <x v="2"/>
    <x v="0"/>
    <s v="USD"/>
    <n v="1451782607"/>
    <n v="1449190607"/>
    <x v="0"/>
    <n v="0"/>
    <b v="0"/>
    <x v="19"/>
    <m/>
    <x v="121"/>
    <x v="0"/>
    <x v="0"/>
  </r>
  <r>
    <x v="2405"/>
    <x v="2405"/>
    <x v="2403"/>
    <x v="10"/>
    <n v="1126"/>
    <x v="2"/>
    <x v="0"/>
    <s v="USD"/>
    <n v="1472911375"/>
    <n v="1471096975"/>
    <x v="0"/>
    <n v="20"/>
    <b v="0"/>
    <x v="19"/>
    <m/>
    <x v="1791"/>
    <x v="0"/>
    <x v="0"/>
  </r>
  <r>
    <x v="2406"/>
    <x v="2406"/>
    <x v="2404"/>
    <x v="53"/>
    <n v="1345"/>
    <x v="2"/>
    <x v="0"/>
    <s v="USD"/>
    <n v="1421635190"/>
    <n v="1418179190"/>
    <x v="0"/>
    <n v="16"/>
    <b v="0"/>
    <x v="19"/>
    <m/>
    <x v="1792"/>
    <x v="0"/>
    <x v="0"/>
  </r>
  <r>
    <x v="2407"/>
    <x v="2407"/>
    <x v="2405"/>
    <x v="29"/>
    <n v="5557"/>
    <x v="2"/>
    <x v="0"/>
    <s v="USD"/>
    <n v="1428732000"/>
    <n v="1426772928"/>
    <x v="0"/>
    <n v="33"/>
    <b v="0"/>
    <x v="19"/>
    <m/>
    <x v="1793"/>
    <x v="0"/>
    <x v="0"/>
  </r>
  <r>
    <x v="2408"/>
    <x v="2408"/>
    <x v="2406"/>
    <x v="36"/>
    <n v="30"/>
    <x v="2"/>
    <x v="0"/>
    <s v="USD"/>
    <n v="1415247757"/>
    <n v="1412652157"/>
    <x v="0"/>
    <n v="2"/>
    <b v="0"/>
    <x v="19"/>
    <m/>
    <x v="2"/>
    <x v="0"/>
    <x v="0"/>
  </r>
  <r>
    <x v="2409"/>
    <x v="2409"/>
    <x v="2407"/>
    <x v="31"/>
    <n v="460"/>
    <x v="2"/>
    <x v="0"/>
    <s v="USD"/>
    <n v="1439931675"/>
    <n v="1437339675"/>
    <x v="0"/>
    <n v="6"/>
    <b v="0"/>
    <x v="19"/>
    <m/>
    <x v="474"/>
    <x v="0"/>
    <x v="0"/>
  </r>
  <r>
    <x v="2410"/>
    <x v="2410"/>
    <x v="2408"/>
    <x v="36"/>
    <n v="0"/>
    <x v="2"/>
    <x v="2"/>
    <s v="AUD"/>
    <n v="1441619275"/>
    <n v="1439027275"/>
    <x v="0"/>
    <n v="0"/>
    <b v="0"/>
    <x v="19"/>
    <m/>
    <x v="121"/>
    <x v="0"/>
    <x v="0"/>
  </r>
  <r>
    <x v="2411"/>
    <x v="2411"/>
    <x v="2409"/>
    <x v="31"/>
    <n v="151"/>
    <x v="2"/>
    <x v="0"/>
    <s v="USD"/>
    <n v="1440524082"/>
    <n v="1437932082"/>
    <x v="0"/>
    <n v="3"/>
    <b v="0"/>
    <x v="19"/>
    <m/>
    <x v="690"/>
    <x v="0"/>
    <x v="0"/>
  </r>
  <r>
    <x v="2412"/>
    <x v="2412"/>
    <x v="2410"/>
    <x v="6"/>
    <n v="0"/>
    <x v="2"/>
    <x v="6"/>
    <s v="EUR"/>
    <n v="1480185673"/>
    <n v="1476294073"/>
    <x v="0"/>
    <n v="0"/>
    <b v="0"/>
    <x v="19"/>
    <m/>
    <x v="121"/>
    <x v="0"/>
    <x v="0"/>
  </r>
  <r>
    <x v="2413"/>
    <x v="2413"/>
    <x v="2411"/>
    <x v="9"/>
    <n v="25"/>
    <x v="2"/>
    <x v="0"/>
    <s v="USD"/>
    <n v="1401579000"/>
    <n v="1398911882"/>
    <x v="0"/>
    <n v="3"/>
    <b v="0"/>
    <x v="19"/>
    <m/>
    <x v="1585"/>
    <x v="0"/>
    <x v="0"/>
  </r>
  <r>
    <x v="2414"/>
    <x v="2414"/>
    <x v="2412"/>
    <x v="36"/>
    <n v="460"/>
    <x v="2"/>
    <x v="0"/>
    <s v="USD"/>
    <n v="1440215940"/>
    <n v="1436805660"/>
    <x v="0"/>
    <n v="13"/>
    <b v="0"/>
    <x v="19"/>
    <m/>
    <x v="1794"/>
    <x v="0"/>
    <x v="0"/>
  </r>
  <r>
    <x v="2415"/>
    <x v="2415"/>
    <x v="2413"/>
    <x v="127"/>
    <n v="335"/>
    <x v="2"/>
    <x v="0"/>
    <s v="USD"/>
    <n v="1468615346"/>
    <n v="1466023346"/>
    <x v="0"/>
    <n v="6"/>
    <b v="0"/>
    <x v="19"/>
    <m/>
    <x v="1795"/>
    <x v="0"/>
    <x v="0"/>
  </r>
  <r>
    <x v="2416"/>
    <x v="2416"/>
    <x v="2414"/>
    <x v="22"/>
    <n v="5"/>
    <x v="2"/>
    <x v="0"/>
    <s v="USD"/>
    <n v="1426345200"/>
    <n v="1421343743"/>
    <x v="0"/>
    <n v="1"/>
    <b v="0"/>
    <x v="19"/>
    <m/>
    <x v="144"/>
    <x v="0"/>
    <x v="0"/>
  </r>
  <r>
    <x v="2417"/>
    <x v="2417"/>
    <x v="2415"/>
    <x v="28"/>
    <n v="0"/>
    <x v="2"/>
    <x v="0"/>
    <s v="USD"/>
    <n v="1407705187"/>
    <n v="1405113187"/>
    <x v="0"/>
    <n v="0"/>
    <b v="0"/>
    <x v="19"/>
    <m/>
    <x v="121"/>
    <x v="0"/>
    <x v="0"/>
  </r>
  <r>
    <x v="2418"/>
    <x v="2418"/>
    <x v="2416"/>
    <x v="31"/>
    <n v="5"/>
    <x v="2"/>
    <x v="0"/>
    <s v="USD"/>
    <n v="1427225644"/>
    <n v="1422045244"/>
    <x v="0"/>
    <n v="5"/>
    <b v="0"/>
    <x v="19"/>
    <m/>
    <x v="120"/>
    <x v="0"/>
    <x v="0"/>
  </r>
  <r>
    <x v="2419"/>
    <x v="2419"/>
    <x v="2417"/>
    <x v="9"/>
    <n v="0"/>
    <x v="2"/>
    <x v="0"/>
    <s v="USD"/>
    <n v="1424281389"/>
    <n v="1419097389"/>
    <x v="0"/>
    <n v="0"/>
    <b v="0"/>
    <x v="19"/>
    <m/>
    <x v="121"/>
    <x v="0"/>
    <x v="0"/>
  </r>
  <r>
    <x v="2420"/>
    <x v="2420"/>
    <x v="2418"/>
    <x v="347"/>
    <n v="2501"/>
    <x v="2"/>
    <x v="0"/>
    <s v="USD"/>
    <n v="1415583695"/>
    <n v="1410396095"/>
    <x v="0"/>
    <n v="36"/>
    <b v="0"/>
    <x v="19"/>
    <m/>
    <x v="1796"/>
    <x v="0"/>
    <x v="0"/>
  </r>
  <r>
    <x v="2421"/>
    <x v="2421"/>
    <x v="2419"/>
    <x v="12"/>
    <n v="1"/>
    <x v="2"/>
    <x v="0"/>
    <s v="USD"/>
    <n v="1424536196"/>
    <n v="1421944196"/>
    <x v="0"/>
    <n v="1"/>
    <b v="0"/>
    <x v="19"/>
    <m/>
    <x v="120"/>
    <x v="0"/>
    <x v="0"/>
  </r>
  <r>
    <x v="2422"/>
    <x v="2422"/>
    <x v="2420"/>
    <x v="2"/>
    <n v="1"/>
    <x v="2"/>
    <x v="0"/>
    <s v="USD"/>
    <n v="1426091036"/>
    <n v="1423502636"/>
    <x v="0"/>
    <n v="1"/>
    <b v="0"/>
    <x v="19"/>
    <m/>
    <x v="120"/>
    <x v="0"/>
    <x v="0"/>
  </r>
  <r>
    <x v="2423"/>
    <x v="2423"/>
    <x v="2421"/>
    <x v="127"/>
    <n v="8"/>
    <x v="2"/>
    <x v="0"/>
    <s v="USD"/>
    <n v="1420044890"/>
    <n v="1417452890"/>
    <x v="0"/>
    <n v="1"/>
    <b v="0"/>
    <x v="19"/>
    <m/>
    <x v="1797"/>
    <x v="0"/>
    <x v="0"/>
  </r>
  <r>
    <x v="2424"/>
    <x v="2424"/>
    <x v="2422"/>
    <x v="31"/>
    <n v="310"/>
    <x v="2"/>
    <x v="0"/>
    <s v="USD"/>
    <n v="1414445108"/>
    <n v="1411853108"/>
    <x v="0"/>
    <n v="9"/>
    <b v="0"/>
    <x v="19"/>
    <m/>
    <x v="1798"/>
    <x v="0"/>
    <x v="0"/>
  </r>
  <r>
    <x v="2425"/>
    <x v="2425"/>
    <x v="2423"/>
    <x v="8"/>
    <n v="1"/>
    <x v="2"/>
    <x v="0"/>
    <s v="USD"/>
    <n v="1464386640"/>
    <n v="1463090149"/>
    <x v="0"/>
    <n v="1"/>
    <b v="0"/>
    <x v="19"/>
    <m/>
    <x v="120"/>
    <x v="0"/>
    <x v="0"/>
  </r>
  <r>
    <x v="2426"/>
    <x v="2426"/>
    <x v="2424"/>
    <x v="22"/>
    <n v="0"/>
    <x v="2"/>
    <x v="0"/>
    <s v="USD"/>
    <n v="1439006692"/>
    <n v="1433822692"/>
    <x v="0"/>
    <n v="0"/>
    <b v="0"/>
    <x v="19"/>
    <m/>
    <x v="121"/>
    <x v="0"/>
    <x v="0"/>
  </r>
  <r>
    <x v="2427"/>
    <x v="2427"/>
    <x v="2425"/>
    <x v="63"/>
    <n v="1"/>
    <x v="2"/>
    <x v="0"/>
    <s v="USD"/>
    <n v="1458715133"/>
    <n v="1455262733"/>
    <x v="0"/>
    <n v="1"/>
    <b v="0"/>
    <x v="19"/>
    <m/>
    <x v="120"/>
    <x v="0"/>
    <x v="0"/>
  </r>
  <r>
    <x v="2428"/>
    <x v="2428"/>
    <x v="2426"/>
    <x v="19"/>
    <n v="1"/>
    <x v="2"/>
    <x v="0"/>
    <s v="USD"/>
    <n v="1426182551"/>
    <n v="1423594151"/>
    <x v="0"/>
    <n v="1"/>
    <b v="0"/>
    <x v="19"/>
    <m/>
    <x v="120"/>
    <x v="0"/>
    <x v="0"/>
  </r>
  <r>
    <x v="2429"/>
    <x v="2429"/>
    <x v="2427"/>
    <x v="348"/>
    <n v="2005"/>
    <x v="2"/>
    <x v="10"/>
    <s v="NOK"/>
    <n v="1486313040"/>
    <n v="1483131966"/>
    <x v="0"/>
    <n v="4"/>
    <b v="0"/>
    <x v="19"/>
    <m/>
    <x v="1799"/>
    <x v="0"/>
    <x v="0"/>
  </r>
  <r>
    <x v="2430"/>
    <x v="2430"/>
    <x v="2428"/>
    <x v="9"/>
    <n v="21"/>
    <x v="2"/>
    <x v="0"/>
    <s v="USD"/>
    <n v="1455246504"/>
    <n v="1452654504"/>
    <x v="0"/>
    <n v="2"/>
    <b v="0"/>
    <x v="19"/>
    <m/>
    <x v="689"/>
    <x v="0"/>
    <x v="0"/>
  </r>
  <r>
    <x v="2431"/>
    <x v="2431"/>
    <x v="2429"/>
    <x v="57"/>
    <n v="2"/>
    <x v="2"/>
    <x v="0"/>
    <s v="USD"/>
    <n v="1467080613"/>
    <n v="1461896613"/>
    <x v="0"/>
    <n v="2"/>
    <b v="0"/>
    <x v="19"/>
    <m/>
    <x v="120"/>
    <x v="0"/>
    <x v="0"/>
  </r>
  <r>
    <x v="2432"/>
    <x v="2432"/>
    <x v="2430"/>
    <x v="32"/>
    <n v="2"/>
    <x v="2"/>
    <x v="0"/>
    <s v="USD"/>
    <n v="1425791697"/>
    <n v="1423199697"/>
    <x v="0"/>
    <n v="2"/>
    <b v="0"/>
    <x v="19"/>
    <m/>
    <x v="120"/>
    <x v="0"/>
    <x v="0"/>
  </r>
  <r>
    <x v="2433"/>
    <x v="2433"/>
    <x v="2431"/>
    <x v="3"/>
    <n v="0"/>
    <x v="2"/>
    <x v="0"/>
    <s v="USD"/>
    <n v="1456608943"/>
    <n v="1454016943"/>
    <x v="0"/>
    <n v="0"/>
    <b v="0"/>
    <x v="19"/>
    <m/>
    <x v="121"/>
    <x v="0"/>
    <x v="0"/>
  </r>
  <r>
    <x v="2434"/>
    <x v="2434"/>
    <x v="2432"/>
    <x v="22"/>
    <n v="26"/>
    <x v="2"/>
    <x v="0"/>
    <s v="USD"/>
    <n v="1438662474"/>
    <n v="1435206474"/>
    <x v="0"/>
    <n v="2"/>
    <b v="0"/>
    <x v="19"/>
    <m/>
    <x v="31"/>
    <x v="0"/>
    <x v="0"/>
  </r>
  <r>
    <x v="2435"/>
    <x v="2435"/>
    <x v="2433"/>
    <x v="65"/>
    <n v="1224"/>
    <x v="2"/>
    <x v="11"/>
    <s v="SEK"/>
    <n v="1444027186"/>
    <n v="1441435186"/>
    <x v="0"/>
    <n v="4"/>
    <b v="0"/>
    <x v="19"/>
    <m/>
    <x v="1800"/>
    <x v="0"/>
    <x v="0"/>
  </r>
  <r>
    <x v="2436"/>
    <x v="2436"/>
    <x v="2434"/>
    <x v="349"/>
    <n v="45"/>
    <x v="2"/>
    <x v="5"/>
    <s v="CAD"/>
    <n v="1454078770"/>
    <n v="1448894770"/>
    <x v="0"/>
    <n v="2"/>
    <b v="0"/>
    <x v="19"/>
    <m/>
    <x v="381"/>
    <x v="0"/>
    <x v="0"/>
  </r>
  <r>
    <x v="2437"/>
    <x v="2437"/>
    <x v="2435"/>
    <x v="6"/>
    <n v="0"/>
    <x v="2"/>
    <x v="0"/>
    <s v="USD"/>
    <n v="1426615200"/>
    <n v="1422400188"/>
    <x v="0"/>
    <n v="0"/>
    <b v="0"/>
    <x v="19"/>
    <m/>
    <x v="121"/>
    <x v="0"/>
    <x v="0"/>
  </r>
  <r>
    <x v="2438"/>
    <x v="2438"/>
    <x v="2436"/>
    <x v="36"/>
    <n v="50"/>
    <x v="2"/>
    <x v="0"/>
    <s v="USD"/>
    <n v="1449529062"/>
    <n v="1444341462"/>
    <x v="0"/>
    <n v="1"/>
    <b v="0"/>
    <x v="19"/>
    <m/>
    <x v="73"/>
    <x v="0"/>
    <x v="0"/>
  </r>
  <r>
    <x v="2439"/>
    <x v="2439"/>
    <x v="2437"/>
    <x v="3"/>
    <n v="0"/>
    <x v="2"/>
    <x v="0"/>
    <s v="USD"/>
    <n v="1445197129"/>
    <n v="1442605129"/>
    <x v="0"/>
    <n v="0"/>
    <b v="0"/>
    <x v="19"/>
    <m/>
    <x v="121"/>
    <x v="0"/>
    <x v="0"/>
  </r>
  <r>
    <x v="2440"/>
    <x v="2440"/>
    <x v="2438"/>
    <x v="10"/>
    <n v="10"/>
    <x v="2"/>
    <x v="18"/>
    <s v="EUR"/>
    <n v="1455399313"/>
    <n v="1452807313"/>
    <x v="0"/>
    <n v="2"/>
    <b v="0"/>
    <x v="19"/>
    <m/>
    <x v="144"/>
    <x v="0"/>
    <x v="0"/>
  </r>
  <r>
    <x v="2441"/>
    <x v="2441"/>
    <x v="2439"/>
    <x v="51"/>
    <n v="8091"/>
    <x v="0"/>
    <x v="0"/>
    <s v="USD"/>
    <n v="1437627540"/>
    <n v="1435806054"/>
    <x v="0"/>
    <n v="109"/>
    <b v="1"/>
    <x v="33"/>
    <m/>
    <x v="1801"/>
    <x v="0"/>
    <x v="0"/>
  </r>
  <r>
    <x v="2442"/>
    <x v="2442"/>
    <x v="2440"/>
    <x v="95"/>
    <n v="30226"/>
    <x v="0"/>
    <x v="0"/>
    <s v="USD"/>
    <n v="1426777228"/>
    <n v="1424188828"/>
    <x v="0"/>
    <n v="372"/>
    <b v="1"/>
    <x v="33"/>
    <m/>
    <x v="1802"/>
    <x v="0"/>
    <x v="0"/>
  </r>
  <r>
    <x v="2443"/>
    <x v="2443"/>
    <x v="2441"/>
    <x v="22"/>
    <n v="40502.99"/>
    <x v="0"/>
    <x v="0"/>
    <s v="USD"/>
    <n v="1408114822"/>
    <n v="1405522822"/>
    <x v="0"/>
    <n v="311"/>
    <b v="1"/>
    <x v="33"/>
    <m/>
    <x v="1803"/>
    <x v="0"/>
    <x v="0"/>
  </r>
  <r>
    <x v="2444"/>
    <x v="2444"/>
    <x v="2442"/>
    <x v="9"/>
    <n v="3258"/>
    <x v="0"/>
    <x v="0"/>
    <s v="USD"/>
    <n v="1464199591"/>
    <n v="1461607591"/>
    <x v="0"/>
    <n v="61"/>
    <b v="1"/>
    <x v="33"/>
    <m/>
    <x v="1804"/>
    <x v="0"/>
    <x v="0"/>
  </r>
  <r>
    <x v="2445"/>
    <x v="2445"/>
    <x v="2443"/>
    <x v="10"/>
    <n v="8640"/>
    <x v="0"/>
    <x v="0"/>
    <s v="USD"/>
    <n v="1443242021"/>
    <n v="1440650021"/>
    <x v="0"/>
    <n v="115"/>
    <b v="1"/>
    <x v="33"/>
    <m/>
    <x v="1805"/>
    <x v="0"/>
    <x v="0"/>
  </r>
  <r>
    <x v="2446"/>
    <x v="2446"/>
    <x v="2444"/>
    <x v="10"/>
    <n v="8399"/>
    <x v="0"/>
    <x v="0"/>
    <s v="USD"/>
    <n v="1480174071"/>
    <n v="1477578471"/>
    <x v="0"/>
    <n v="111"/>
    <b v="1"/>
    <x v="33"/>
    <m/>
    <x v="1806"/>
    <x v="0"/>
    <x v="0"/>
  </r>
  <r>
    <x v="2447"/>
    <x v="2447"/>
    <x v="2445"/>
    <x v="30"/>
    <n v="10680"/>
    <x v="0"/>
    <x v="0"/>
    <s v="USD"/>
    <n v="1478923200"/>
    <n v="1476184593"/>
    <x v="0"/>
    <n v="337"/>
    <b v="1"/>
    <x v="33"/>
    <m/>
    <x v="1807"/>
    <x v="0"/>
    <x v="0"/>
  </r>
  <r>
    <x v="2448"/>
    <x v="2448"/>
    <x v="2446"/>
    <x v="44"/>
    <n v="430"/>
    <x v="0"/>
    <x v="0"/>
    <s v="USD"/>
    <n v="1472621760"/>
    <n v="1472110513"/>
    <x v="0"/>
    <n v="9"/>
    <b v="1"/>
    <x v="33"/>
    <m/>
    <x v="1808"/>
    <x v="0"/>
    <x v="0"/>
  </r>
  <r>
    <x v="2449"/>
    <x v="2449"/>
    <x v="2447"/>
    <x v="3"/>
    <n v="10800"/>
    <x v="0"/>
    <x v="0"/>
    <s v="USD"/>
    <n v="1417321515"/>
    <n v="1414725915"/>
    <x v="0"/>
    <n v="120"/>
    <b v="1"/>
    <x v="33"/>
    <m/>
    <x v="472"/>
    <x v="0"/>
    <x v="0"/>
  </r>
  <r>
    <x v="2450"/>
    <x v="2450"/>
    <x v="2448"/>
    <x v="36"/>
    <n v="15230.03"/>
    <x v="0"/>
    <x v="0"/>
    <s v="USD"/>
    <n v="1414465860"/>
    <n v="1411177456"/>
    <x v="0"/>
    <n v="102"/>
    <b v="1"/>
    <x v="33"/>
    <m/>
    <x v="1809"/>
    <x v="0"/>
    <x v="0"/>
  </r>
  <r>
    <x v="2451"/>
    <x v="2451"/>
    <x v="2449"/>
    <x v="3"/>
    <n v="11545"/>
    <x v="0"/>
    <x v="0"/>
    <s v="USD"/>
    <n v="1488750490"/>
    <n v="1487022490"/>
    <x v="0"/>
    <n v="186"/>
    <b v="1"/>
    <x v="33"/>
    <m/>
    <x v="1810"/>
    <x v="0"/>
    <x v="0"/>
  </r>
  <r>
    <x v="2452"/>
    <x v="2452"/>
    <x v="2450"/>
    <x v="20"/>
    <n v="801"/>
    <x v="0"/>
    <x v="0"/>
    <s v="USD"/>
    <n v="1451430000"/>
    <n v="1448914500"/>
    <x v="0"/>
    <n v="15"/>
    <b v="1"/>
    <x v="33"/>
    <m/>
    <x v="1811"/>
    <x v="0"/>
    <x v="0"/>
  </r>
  <r>
    <x v="2453"/>
    <x v="2453"/>
    <x v="2451"/>
    <x v="9"/>
    <n v="4641"/>
    <x v="0"/>
    <x v="0"/>
    <s v="USD"/>
    <n v="1486053409"/>
    <n v="1483461409"/>
    <x v="0"/>
    <n v="67"/>
    <b v="1"/>
    <x v="33"/>
    <m/>
    <x v="1812"/>
    <x v="0"/>
    <x v="0"/>
  </r>
  <r>
    <x v="2454"/>
    <x v="2454"/>
    <x v="2452"/>
    <x v="19"/>
    <n v="35296"/>
    <x v="0"/>
    <x v="0"/>
    <s v="USD"/>
    <n v="1489207808"/>
    <n v="1486183808"/>
    <x v="0"/>
    <n v="130"/>
    <b v="1"/>
    <x v="33"/>
    <m/>
    <x v="1813"/>
    <x v="0"/>
    <x v="0"/>
  </r>
  <r>
    <x v="2455"/>
    <x v="2455"/>
    <x v="2453"/>
    <x v="43"/>
    <n v="546"/>
    <x v="0"/>
    <x v="0"/>
    <s v="USD"/>
    <n v="1461177950"/>
    <n v="1458758750"/>
    <x v="0"/>
    <n v="16"/>
    <b v="1"/>
    <x v="33"/>
    <m/>
    <x v="1814"/>
    <x v="0"/>
    <x v="0"/>
  </r>
  <r>
    <x v="2456"/>
    <x v="2456"/>
    <x v="2454"/>
    <x v="15"/>
    <n v="2713"/>
    <x v="0"/>
    <x v="0"/>
    <s v="USD"/>
    <n v="1488063839"/>
    <n v="1485471839"/>
    <x v="0"/>
    <n v="67"/>
    <b v="1"/>
    <x v="33"/>
    <m/>
    <x v="1815"/>
    <x v="0"/>
    <x v="0"/>
  </r>
  <r>
    <x v="2457"/>
    <x v="2457"/>
    <x v="2455"/>
    <x v="165"/>
    <n v="23530"/>
    <x v="0"/>
    <x v="0"/>
    <s v="USD"/>
    <n v="1458826056"/>
    <n v="1456237656"/>
    <x v="0"/>
    <n v="124"/>
    <b v="1"/>
    <x v="33"/>
    <m/>
    <x v="1816"/>
    <x v="0"/>
    <x v="0"/>
  </r>
  <r>
    <x v="2458"/>
    <x v="2458"/>
    <x v="2456"/>
    <x v="10"/>
    <n v="5509"/>
    <x v="0"/>
    <x v="0"/>
    <s v="USD"/>
    <n v="1465498800"/>
    <n v="1462481718"/>
    <x v="0"/>
    <n v="80"/>
    <b v="1"/>
    <x v="33"/>
    <m/>
    <x v="1817"/>
    <x v="0"/>
    <x v="0"/>
  </r>
  <r>
    <x v="2459"/>
    <x v="2459"/>
    <x v="2457"/>
    <x v="11"/>
    <n v="30675"/>
    <x v="0"/>
    <x v="0"/>
    <s v="USD"/>
    <n v="1458742685"/>
    <n v="1454858285"/>
    <x v="0"/>
    <n v="282"/>
    <b v="1"/>
    <x v="33"/>
    <m/>
    <x v="1818"/>
    <x v="0"/>
    <x v="0"/>
  </r>
  <r>
    <x v="2460"/>
    <x v="2460"/>
    <x v="2458"/>
    <x v="0"/>
    <n v="8567"/>
    <x v="0"/>
    <x v="0"/>
    <s v="USD"/>
    <n v="1483417020"/>
    <n v="1480480167"/>
    <x v="0"/>
    <n v="68"/>
    <b v="1"/>
    <x v="33"/>
    <m/>
    <x v="1819"/>
    <x v="0"/>
    <x v="0"/>
  </r>
  <r>
    <x v="2461"/>
    <x v="2461"/>
    <x v="2459"/>
    <x v="51"/>
    <n v="7785"/>
    <x v="0"/>
    <x v="0"/>
    <s v="USD"/>
    <n v="1317438000"/>
    <n v="1314577097"/>
    <x v="0"/>
    <n v="86"/>
    <b v="1"/>
    <x v="14"/>
    <m/>
    <x v="1820"/>
    <x v="0"/>
    <x v="0"/>
  </r>
  <r>
    <x v="2462"/>
    <x v="2462"/>
    <x v="2460"/>
    <x v="9"/>
    <n v="3321.25"/>
    <x v="0"/>
    <x v="0"/>
    <s v="USD"/>
    <n v="1342672096"/>
    <n v="1340944096"/>
    <x v="0"/>
    <n v="115"/>
    <b v="1"/>
    <x v="14"/>
    <m/>
    <x v="1821"/>
    <x v="0"/>
    <x v="0"/>
  </r>
  <r>
    <x v="2463"/>
    <x v="2463"/>
    <x v="2461"/>
    <x v="13"/>
    <n v="2325"/>
    <x v="0"/>
    <x v="0"/>
    <s v="USD"/>
    <n v="1366138800"/>
    <n v="1362710425"/>
    <x v="0"/>
    <n v="75"/>
    <b v="1"/>
    <x v="14"/>
    <m/>
    <x v="1144"/>
    <x v="0"/>
    <x v="0"/>
  </r>
  <r>
    <x v="2464"/>
    <x v="2464"/>
    <x v="2462"/>
    <x v="13"/>
    <n v="2222"/>
    <x v="0"/>
    <x v="5"/>
    <s v="CAD"/>
    <n v="1443641340"/>
    <n v="1441143397"/>
    <x v="0"/>
    <n v="43"/>
    <b v="1"/>
    <x v="14"/>
    <m/>
    <x v="1822"/>
    <x v="0"/>
    <x v="0"/>
  </r>
  <r>
    <x v="2465"/>
    <x v="2465"/>
    <x v="2463"/>
    <x v="176"/>
    <n v="1261"/>
    <x v="0"/>
    <x v="0"/>
    <s v="USD"/>
    <n v="1348420548"/>
    <n v="1345828548"/>
    <x v="0"/>
    <n v="48"/>
    <b v="1"/>
    <x v="14"/>
    <m/>
    <x v="1823"/>
    <x v="0"/>
    <x v="0"/>
  </r>
  <r>
    <x v="2466"/>
    <x v="2466"/>
    <x v="2464"/>
    <x v="30"/>
    <n v="2500"/>
    <x v="0"/>
    <x v="0"/>
    <s v="USD"/>
    <n v="1368066453"/>
    <n v="1365474453"/>
    <x v="0"/>
    <n v="52"/>
    <b v="1"/>
    <x v="14"/>
    <m/>
    <x v="1824"/>
    <x v="0"/>
    <x v="0"/>
  </r>
  <r>
    <x v="2467"/>
    <x v="2467"/>
    <x v="2465"/>
    <x v="28"/>
    <n v="1185"/>
    <x v="0"/>
    <x v="0"/>
    <s v="USD"/>
    <n v="1336669200"/>
    <n v="1335473931"/>
    <x v="0"/>
    <n v="43"/>
    <b v="1"/>
    <x v="14"/>
    <m/>
    <x v="1825"/>
    <x v="0"/>
    <x v="0"/>
  </r>
  <r>
    <x v="2468"/>
    <x v="2468"/>
    <x v="2466"/>
    <x v="13"/>
    <n v="2144.34"/>
    <x v="0"/>
    <x v="0"/>
    <s v="USD"/>
    <n v="1351400400"/>
    <n v="1348285321"/>
    <x v="0"/>
    <n v="58"/>
    <b v="1"/>
    <x v="14"/>
    <m/>
    <x v="1826"/>
    <x v="0"/>
    <x v="0"/>
  </r>
  <r>
    <x v="2469"/>
    <x v="2469"/>
    <x v="2467"/>
    <x v="38"/>
    <n v="1364"/>
    <x v="0"/>
    <x v="0"/>
    <s v="USD"/>
    <n v="1297160329"/>
    <n v="1295000329"/>
    <x v="0"/>
    <n v="47"/>
    <b v="1"/>
    <x v="14"/>
    <m/>
    <x v="1827"/>
    <x v="0"/>
    <x v="0"/>
  </r>
  <r>
    <x v="2470"/>
    <x v="2470"/>
    <x v="2468"/>
    <x v="28"/>
    <n v="1031.6400000000001"/>
    <x v="0"/>
    <x v="0"/>
    <s v="USD"/>
    <n v="1337824055"/>
    <n v="1335232055"/>
    <x v="0"/>
    <n v="36"/>
    <b v="1"/>
    <x v="14"/>
    <m/>
    <x v="1828"/>
    <x v="0"/>
    <x v="0"/>
  </r>
  <r>
    <x v="2471"/>
    <x v="2471"/>
    <x v="2469"/>
    <x v="2"/>
    <n v="640"/>
    <x v="0"/>
    <x v="0"/>
    <s v="USD"/>
    <n v="1327535392"/>
    <n v="1324079392"/>
    <x v="0"/>
    <n v="17"/>
    <b v="1"/>
    <x v="14"/>
    <m/>
    <x v="1829"/>
    <x v="0"/>
    <x v="0"/>
  </r>
  <r>
    <x v="2472"/>
    <x v="2472"/>
    <x v="2470"/>
    <x v="51"/>
    <n v="10182.02"/>
    <x v="0"/>
    <x v="0"/>
    <s v="USD"/>
    <n v="1283562180"/>
    <n v="1277433980"/>
    <x v="0"/>
    <n v="104"/>
    <b v="1"/>
    <x v="14"/>
    <m/>
    <x v="1830"/>
    <x v="0"/>
    <x v="0"/>
  </r>
  <r>
    <x v="2473"/>
    <x v="2473"/>
    <x v="2471"/>
    <x v="13"/>
    <n v="2000"/>
    <x v="0"/>
    <x v="0"/>
    <s v="USD"/>
    <n v="1352573869"/>
    <n v="1349978269"/>
    <x v="0"/>
    <n v="47"/>
    <b v="1"/>
    <x v="14"/>
    <m/>
    <x v="1831"/>
    <x v="0"/>
    <x v="0"/>
  </r>
  <r>
    <x v="2474"/>
    <x v="2474"/>
    <x v="2472"/>
    <x v="10"/>
    <n v="5000.18"/>
    <x v="0"/>
    <x v="0"/>
    <s v="USD"/>
    <n v="1286756176"/>
    <n v="1282868176"/>
    <x v="0"/>
    <n v="38"/>
    <b v="1"/>
    <x v="14"/>
    <m/>
    <x v="1832"/>
    <x v="0"/>
    <x v="0"/>
  </r>
  <r>
    <x v="2475"/>
    <x v="2475"/>
    <x v="2473"/>
    <x v="30"/>
    <n v="2618"/>
    <x v="0"/>
    <x v="0"/>
    <s v="USD"/>
    <n v="1278799200"/>
    <n v="1273647255"/>
    <x v="0"/>
    <n v="81"/>
    <b v="1"/>
    <x v="14"/>
    <m/>
    <x v="1833"/>
    <x v="0"/>
    <x v="0"/>
  </r>
  <r>
    <x v="2476"/>
    <x v="2476"/>
    <x v="2474"/>
    <x v="50"/>
    <n v="3360.72"/>
    <x v="0"/>
    <x v="0"/>
    <s v="USD"/>
    <n v="1415004770"/>
    <n v="1412149970"/>
    <x v="0"/>
    <n v="55"/>
    <b v="1"/>
    <x v="14"/>
    <m/>
    <x v="1834"/>
    <x v="0"/>
    <x v="0"/>
  </r>
  <r>
    <x v="2477"/>
    <x v="823"/>
    <x v="2475"/>
    <x v="47"/>
    <n v="1285"/>
    <x v="0"/>
    <x v="0"/>
    <s v="USD"/>
    <n v="1344789345"/>
    <n v="1340901345"/>
    <x v="0"/>
    <n v="41"/>
    <b v="1"/>
    <x v="14"/>
    <m/>
    <x v="1835"/>
    <x v="0"/>
    <x v="0"/>
  </r>
  <r>
    <x v="2478"/>
    <x v="2477"/>
    <x v="2476"/>
    <x v="6"/>
    <n v="10200"/>
    <x v="0"/>
    <x v="0"/>
    <s v="USD"/>
    <n v="1358117313"/>
    <n v="1355525313"/>
    <x v="0"/>
    <n v="79"/>
    <b v="1"/>
    <x v="14"/>
    <m/>
    <x v="1836"/>
    <x v="0"/>
    <x v="0"/>
  </r>
  <r>
    <x v="2479"/>
    <x v="2478"/>
    <x v="2477"/>
    <x v="43"/>
    <n v="400.33"/>
    <x v="0"/>
    <x v="0"/>
    <s v="USD"/>
    <n v="1343440800"/>
    <n v="1342545994"/>
    <x v="0"/>
    <n v="16"/>
    <b v="1"/>
    <x v="14"/>
    <m/>
    <x v="1837"/>
    <x v="0"/>
    <x v="0"/>
  </r>
  <r>
    <x v="2480"/>
    <x v="2479"/>
    <x v="2478"/>
    <x v="13"/>
    <n v="2000"/>
    <x v="0"/>
    <x v="0"/>
    <s v="USD"/>
    <n v="1444516084"/>
    <n v="1439332084"/>
    <x v="0"/>
    <n v="8"/>
    <b v="1"/>
    <x v="14"/>
    <m/>
    <x v="409"/>
    <x v="0"/>
    <x v="0"/>
  </r>
  <r>
    <x v="2481"/>
    <x v="2480"/>
    <x v="2479"/>
    <x v="23"/>
    <n v="4516.4399999999996"/>
    <x v="0"/>
    <x v="0"/>
    <s v="USD"/>
    <n v="1335799808"/>
    <n v="1333207808"/>
    <x v="0"/>
    <n v="95"/>
    <b v="1"/>
    <x v="14"/>
    <m/>
    <x v="1838"/>
    <x v="0"/>
    <x v="0"/>
  </r>
  <r>
    <x v="2482"/>
    <x v="2481"/>
    <x v="2480"/>
    <x v="28"/>
    <n v="1001"/>
    <x v="0"/>
    <x v="0"/>
    <s v="USD"/>
    <n v="1312224383"/>
    <n v="1308336383"/>
    <x v="0"/>
    <n v="25"/>
    <b v="1"/>
    <x v="14"/>
    <m/>
    <x v="1726"/>
    <x v="0"/>
    <x v="0"/>
  </r>
  <r>
    <x v="2483"/>
    <x v="2482"/>
    <x v="2481"/>
    <x v="184"/>
    <n v="1251"/>
    <x v="0"/>
    <x v="0"/>
    <s v="USD"/>
    <n v="1335891603"/>
    <n v="1330711203"/>
    <x v="0"/>
    <n v="19"/>
    <b v="1"/>
    <x v="14"/>
    <m/>
    <x v="1839"/>
    <x v="0"/>
    <x v="0"/>
  </r>
  <r>
    <x v="2484"/>
    <x v="2483"/>
    <x v="2482"/>
    <x v="8"/>
    <n v="4176.1099999999997"/>
    <x v="0"/>
    <x v="0"/>
    <s v="USD"/>
    <n v="1316124003"/>
    <n v="1313532003"/>
    <x v="0"/>
    <n v="90"/>
    <b v="1"/>
    <x v="14"/>
    <m/>
    <x v="1840"/>
    <x v="0"/>
    <x v="0"/>
  </r>
  <r>
    <x v="2485"/>
    <x v="2484"/>
    <x v="2483"/>
    <x v="13"/>
    <n v="2065"/>
    <x v="0"/>
    <x v="0"/>
    <s v="USD"/>
    <n v="1318463879"/>
    <n v="1315439879"/>
    <x v="0"/>
    <n v="41"/>
    <b v="1"/>
    <x v="14"/>
    <m/>
    <x v="1841"/>
    <x v="0"/>
    <x v="0"/>
  </r>
  <r>
    <x v="2486"/>
    <x v="2485"/>
    <x v="2484"/>
    <x v="43"/>
    <n v="797"/>
    <x v="0"/>
    <x v="0"/>
    <s v="USD"/>
    <n v="1335113976"/>
    <n v="1332521976"/>
    <x v="0"/>
    <n v="30"/>
    <b v="1"/>
    <x v="14"/>
    <m/>
    <x v="1842"/>
    <x v="0"/>
    <x v="0"/>
  </r>
  <r>
    <x v="2487"/>
    <x v="2486"/>
    <x v="2485"/>
    <x v="15"/>
    <n v="1500.76"/>
    <x v="0"/>
    <x v="0"/>
    <s v="USD"/>
    <n v="1338083997"/>
    <n v="1335491997"/>
    <x v="0"/>
    <n v="38"/>
    <b v="1"/>
    <x v="14"/>
    <m/>
    <x v="1843"/>
    <x v="0"/>
    <x v="0"/>
  </r>
  <r>
    <x v="2488"/>
    <x v="2487"/>
    <x v="2486"/>
    <x v="9"/>
    <n v="3201"/>
    <x v="0"/>
    <x v="0"/>
    <s v="USD"/>
    <n v="1321459908"/>
    <n v="1318864308"/>
    <x v="0"/>
    <n v="65"/>
    <b v="1"/>
    <x v="14"/>
    <m/>
    <x v="1844"/>
    <x v="0"/>
    <x v="0"/>
  </r>
  <r>
    <x v="2489"/>
    <x v="2488"/>
    <x v="2487"/>
    <x v="8"/>
    <n v="4678.5"/>
    <x v="0"/>
    <x v="0"/>
    <s v="USD"/>
    <n v="1368117239"/>
    <n v="1365525239"/>
    <x v="0"/>
    <n v="75"/>
    <b v="1"/>
    <x v="14"/>
    <m/>
    <x v="1845"/>
    <x v="0"/>
    <x v="0"/>
  </r>
  <r>
    <x v="2490"/>
    <x v="2489"/>
    <x v="2488"/>
    <x v="2"/>
    <n v="607"/>
    <x v="0"/>
    <x v="0"/>
    <s v="USD"/>
    <n v="1340429276"/>
    <n v="1335245276"/>
    <x v="0"/>
    <n v="16"/>
    <b v="1"/>
    <x v="14"/>
    <m/>
    <x v="1846"/>
    <x v="0"/>
    <x v="0"/>
  </r>
  <r>
    <x v="2491"/>
    <x v="2490"/>
    <x v="2489"/>
    <x v="2"/>
    <n v="516"/>
    <x v="0"/>
    <x v="0"/>
    <s v="USD"/>
    <n v="1295142660"/>
    <n v="1293739714"/>
    <x v="0"/>
    <n v="10"/>
    <b v="1"/>
    <x v="14"/>
    <m/>
    <x v="1847"/>
    <x v="0"/>
    <x v="0"/>
  </r>
  <r>
    <x v="2492"/>
    <x v="2491"/>
    <x v="2490"/>
    <x v="20"/>
    <n v="750"/>
    <x v="0"/>
    <x v="0"/>
    <s v="USD"/>
    <n v="1339840740"/>
    <n v="1335397188"/>
    <x v="0"/>
    <n v="27"/>
    <b v="1"/>
    <x v="14"/>
    <m/>
    <x v="1848"/>
    <x v="0"/>
    <x v="0"/>
  </r>
  <r>
    <x v="2493"/>
    <x v="2492"/>
    <x v="2491"/>
    <x v="22"/>
    <n v="25740"/>
    <x v="0"/>
    <x v="0"/>
    <s v="USD"/>
    <n v="1367208140"/>
    <n v="1363320140"/>
    <x v="0"/>
    <n v="259"/>
    <b v="1"/>
    <x v="14"/>
    <m/>
    <x v="1849"/>
    <x v="0"/>
    <x v="0"/>
  </r>
  <r>
    <x v="2494"/>
    <x v="2493"/>
    <x v="2492"/>
    <x v="15"/>
    <n v="1515.08"/>
    <x v="0"/>
    <x v="0"/>
    <s v="USD"/>
    <n v="1337786944"/>
    <n v="1335194944"/>
    <x v="0"/>
    <n v="39"/>
    <b v="1"/>
    <x v="14"/>
    <m/>
    <x v="1850"/>
    <x v="0"/>
    <x v="0"/>
  </r>
  <r>
    <x v="2495"/>
    <x v="2494"/>
    <x v="2493"/>
    <x v="15"/>
    <n v="1913.05"/>
    <x v="0"/>
    <x v="0"/>
    <s v="USD"/>
    <n v="1339022575"/>
    <n v="1336430575"/>
    <x v="0"/>
    <n v="42"/>
    <b v="1"/>
    <x v="14"/>
    <m/>
    <x v="1851"/>
    <x v="0"/>
    <x v="0"/>
  </r>
  <r>
    <x v="2496"/>
    <x v="2495"/>
    <x v="2494"/>
    <x v="12"/>
    <n v="6000"/>
    <x v="0"/>
    <x v="0"/>
    <s v="USD"/>
    <n v="1364597692"/>
    <n v="1361577292"/>
    <x v="0"/>
    <n v="10"/>
    <b v="1"/>
    <x v="14"/>
    <m/>
    <x v="1852"/>
    <x v="0"/>
    <x v="0"/>
  </r>
  <r>
    <x v="2497"/>
    <x v="2496"/>
    <x v="2495"/>
    <x v="23"/>
    <n v="4510.8599999999997"/>
    <x v="0"/>
    <x v="0"/>
    <s v="USD"/>
    <n v="1312578338"/>
    <n v="1309986338"/>
    <x v="0"/>
    <n v="56"/>
    <b v="1"/>
    <x v="14"/>
    <m/>
    <x v="1853"/>
    <x v="0"/>
    <x v="0"/>
  </r>
  <r>
    <x v="2498"/>
    <x v="2497"/>
    <x v="2496"/>
    <x v="28"/>
    <n v="1056"/>
    <x v="0"/>
    <x v="0"/>
    <s v="USD"/>
    <n v="1422400387"/>
    <n v="1421190787"/>
    <x v="0"/>
    <n v="20"/>
    <b v="1"/>
    <x v="14"/>
    <m/>
    <x v="1854"/>
    <x v="0"/>
    <x v="0"/>
  </r>
  <r>
    <x v="2499"/>
    <x v="2498"/>
    <x v="2497"/>
    <x v="23"/>
    <n v="8105"/>
    <x v="0"/>
    <x v="0"/>
    <s v="USD"/>
    <n v="1356976800"/>
    <n v="1352820837"/>
    <x v="0"/>
    <n v="170"/>
    <b v="1"/>
    <x v="14"/>
    <m/>
    <x v="1855"/>
    <x v="0"/>
    <x v="0"/>
  </r>
  <r>
    <x v="2500"/>
    <x v="2499"/>
    <x v="2498"/>
    <x v="20"/>
    <n v="680"/>
    <x v="0"/>
    <x v="0"/>
    <s v="USD"/>
    <n v="1340476375"/>
    <n v="1337884375"/>
    <x v="0"/>
    <n v="29"/>
    <b v="1"/>
    <x v="14"/>
    <m/>
    <x v="1856"/>
    <x v="0"/>
    <x v="0"/>
  </r>
  <r>
    <x v="2501"/>
    <x v="2500"/>
    <x v="2499"/>
    <x v="34"/>
    <n v="281"/>
    <x v="2"/>
    <x v="5"/>
    <s v="CAD"/>
    <n v="1443379104"/>
    <n v="1440787104"/>
    <x v="0"/>
    <n v="7"/>
    <b v="0"/>
    <x v="34"/>
    <m/>
    <x v="1857"/>
    <x v="0"/>
    <x v="0"/>
  </r>
  <r>
    <x v="2502"/>
    <x v="2501"/>
    <x v="2500"/>
    <x v="74"/>
    <n v="86"/>
    <x v="2"/>
    <x v="0"/>
    <s v="USD"/>
    <n v="1411328918"/>
    <n v="1407440918"/>
    <x v="0"/>
    <n v="5"/>
    <b v="0"/>
    <x v="34"/>
    <m/>
    <x v="1858"/>
    <x v="0"/>
    <x v="0"/>
  </r>
  <r>
    <x v="2503"/>
    <x v="2502"/>
    <x v="2501"/>
    <x v="3"/>
    <n v="0"/>
    <x v="2"/>
    <x v="0"/>
    <s v="USD"/>
    <n v="1465333560"/>
    <n v="1462743308"/>
    <x v="0"/>
    <n v="0"/>
    <b v="0"/>
    <x v="34"/>
    <m/>
    <x v="121"/>
    <x v="0"/>
    <x v="0"/>
  </r>
  <r>
    <x v="2504"/>
    <x v="2503"/>
    <x v="2502"/>
    <x v="19"/>
    <n v="0"/>
    <x v="2"/>
    <x v="0"/>
    <s v="USD"/>
    <n v="1416014534"/>
    <n v="1413418934"/>
    <x v="0"/>
    <n v="0"/>
    <b v="0"/>
    <x v="34"/>
    <m/>
    <x v="121"/>
    <x v="0"/>
    <x v="0"/>
  </r>
  <r>
    <x v="2505"/>
    <x v="2504"/>
    <x v="2503"/>
    <x v="39"/>
    <n v="0"/>
    <x v="2"/>
    <x v="0"/>
    <s v="USD"/>
    <n v="1426292416"/>
    <n v="1423704016"/>
    <x v="0"/>
    <n v="0"/>
    <b v="0"/>
    <x v="34"/>
    <m/>
    <x v="121"/>
    <x v="0"/>
    <x v="0"/>
  </r>
  <r>
    <x v="2506"/>
    <x v="2505"/>
    <x v="2504"/>
    <x v="10"/>
    <n v="30"/>
    <x v="2"/>
    <x v="1"/>
    <s v="GBP"/>
    <n v="1443906000"/>
    <n v="1441955269"/>
    <x v="0"/>
    <n v="2"/>
    <b v="0"/>
    <x v="34"/>
    <m/>
    <x v="2"/>
    <x v="0"/>
    <x v="0"/>
  </r>
  <r>
    <x v="2507"/>
    <x v="2506"/>
    <x v="2505"/>
    <x v="350"/>
    <n v="0"/>
    <x v="2"/>
    <x v="0"/>
    <s v="USD"/>
    <n v="1431308704"/>
    <n v="1428716704"/>
    <x v="0"/>
    <n v="0"/>
    <b v="0"/>
    <x v="34"/>
    <m/>
    <x v="121"/>
    <x v="0"/>
    <x v="0"/>
  </r>
  <r>
    <x v="2508"/>
    <x v="2507"/>
    <x v="2506"/>
    <x v="22"/>
    <n v="0"/>
    <x v="2"/>
    <x v="0"/>
    <s v="USD"/>
    <n v="1408056634"/>
    <n v="1405464634"/>
    <x v="0"/>
    <n v="0"/>
    <b v="0"/>
    <x v="34"/>
    <m/>
    <x v="121"/>
    <x v="0"/>
    <x v="0"/>
  </r>
  <r>
    <x v="2509"/>
    <x v="2508"/>
    <x v="2507"/>
    <x v="75"/>
    <n v="1000"/>
    <x v="2"/>
    <x v="1"/>
    <s v="GBP"/>
    <n v="1429554349"/>
    <n v="1424719549"/>
    <x v="0"/>
    <n v="28"/>
    <b v="0"/>
    <x v="34"/>
    <m/>
    <x v="680"/>
    <x v="0"/>
    <x v="0"/>
  </r>
  <r>
    <x v="2510"/>
    <x v="2509"/>
    <x v="2508"/>
    <x v="63"/>
    <n v="75"/>
    <x v="2"/>
    <x v="0"/>
    <s v="USD"/>
    <n v="1431647772"/>
    <n v="1426463772"/>
    <x v="0"/>
    <n v="2"/>
    <b v="0"/>
    <x v="34"/>
    <m/>
    <x v="839"/>
    <x v="0"/>
    <x v="0"/>
  </r>
  <r>
    <x v="2511"/>
    <x v="2510"/>
    <x v="2509"/>
    <x v="57"/>
    <n v="0"/>
    <x v="2"/>
    <x v="1"/>
    <s v="GBP"/>
    <n v="1454323413"/>
    <n v="1451731413"/>
    <x v="0"/>
    <n v="0"/>
    <b v="0"/>
    <x v="34"/>
    <m/>
    <x v="121"/>
    <x v="0"/>
    <x v="0"/>
  </r>
  <r>
    <x v="2512"/>
    <x v="2511"/>
    <x v="2510"/>
    <x v="146"/>
    <n v="0"/>
    <x v="2"/>
    <x v="0"/>
    <s v="USD"/>
    <n v="1418504561"/>
    <n v="1417208561"/>
    <x v="0"/>
    <n v="0"/>
    <b v="0"/>
    <x v="34"/>
    <m/>
    <x v="121"/>
    <x v="0"/>
    <x v="0"/>
  </r>
  <r>
    <x v="2513"/>
    <x v="2512"/>
    <x v="2511"/>
    <x v="237"/>
    <n v="0"/>
    <x v="2"/>
    <x v="12"/>
    <s v="EUR"/>
    <n v="1488067789"/>
    <n v="1482883789"/>
    <x v="0"/>
    <n v="0"/>
    <b v="0"/>
    <x v="34"/>
    <m/>
    <x v="121"/>
    <x v="0"/>
    <x v="0"/>
  </r>
  <r>
    <x v="2514"/>
    <x v="2513"/>
    <x v="2512"/>
    <x v="14"/>
    <n v="210"/>
    <x v="2"/>
    <x v="0"/>
    <s v="USD"/>
    <n v="1408526477"/>
    <n v="1407057677"/>
    <x v="0"/>
    <n v="4"/>
    <b v="0"/>
    <x v="34"/>
    <m/>
    <x v="1859"/>
    <x v="0"/>
    <x v="0"/>
  </r>
  <r>
    <x v="2515"/>
    <x v="2514"/>
    <x v="2513"/>
    <x v="10"/>
    <n v="930"/>
    <x v="2"/>
    <x v="0"/>
    <s v="USD"/>
    <n v="1424635753"/>
    <n v="1422043753"/>
    <x v="0"/>
    <n v="12"/>
    <b v="0"/>
    <x v="34"/>
    <m/>
    <x v="1860"/>
    <x v="0"/>
    <x v="0"/>
  </r>
  <r>
    <x v="2516"/>
    <x v="2515"/>
    <x v="2514"/>
    <x v="29"/>
    <n v="0"/>
    <x v="2"/>
    <x v="0"/>
    <s v="USD"/>
    <n v="1417279252"/>
    <n v="1414683652"/>
    <x v="0"/>
    <n v="0"/>
    <b v="0"/>
    <x v="34"/>
    <m/>
    <x v="121"/>
    <x v="0"/>
    <x v="0"/>
  </r>
  <r>
    <x v="2517"/>
    <x v="2516"/>
    <x v="2515"/>
    <x v="102"/>
    <n v="1767"/>
    <x v="2"/>
    <x v="5"/>
    <s v="CAD"/>
    <n v="1426788930"/>
    <n v="1424200530"/>
    <x v="0"/>
    <n v="33"/>
    <b v="0"/>
    <x v="34"/>
    <m/>
    <x v="1861"/>
    <x v="0"/>
    <x v="0"/>
  </r>
  <r>
    <x v="2518"/>
    <x v="2517"/>
    <x v="2516"/>
    <x v="10"/>
    <n v="0"/>
    <x v="2"/>
    <x v="0"/>
    <s v="USD"/>
    <n v="1415899228"/>
    <n v="1413303628"/>
    <x v="0"/>
    <n v="0"/>
    <b v="0"/>
    <x v="34"/>
    <m/>
    <x v="121"/>
    <x v="0"/>
    <x v="0"/>
  </r>
  <r>
    <x v="2519"/>
    <x v="2518"/>
    <x v="2517"/>
    <x v="60"/>
    <n v="65"/>
    <x v="2"/>
    <x v="0"/>
    <s v="USD"/>
    <n v="1405741404"/>
    <n v="1403149404"/>
    <x v="0"/>
    <n v="4"/>
    <b v="0"/>
    <x v="34"/>
    <m/>
    <x v="1862"/>
    <x v="0"/>
    <x v="0"/>
  </r>
  <r>
    <x v="2520"/>
    <x v="2519"/>
    <x v="2518"/>
    <x v="57"/>
    <n v="0"/>
    <x v="2"/>
    <x v="0"/>
    <s v="USD"/>
    <n v="1476559260"/>
    <n v="1472567085"/>
    <x v="0"/>
    <n v="0"/>
    <b v="0"/>
    <x v="34"/>
    <m/>
    <x v="121"/>
    <x v="0"/>
    <x v="0"/>
  </r>
  <r>
    <x v="2521"/>
    <x v="2520"/>
    <x v="2519"/>
    <x v="78"/>
    <n v="13685.99"/>
    <x v="0"/>
    <x v="0"/>
    <s v="USD"/>
    <n v="1444778021"/>
    <n v="1442963621"/>
    <x v="0"/>
    <n v="132"/>
    <b v="1"/>
    <x v="35"/>
    <m/>
    <x v="1863"/>
    <x v="0"/>
    <x v="0"/>
  </r>
  <r>
    <x v="2522"/>
    <x v="2521"/>
    <x v="2520"/>
    <x v="10"/>
    <n v="5000"/>
    <x v="0"/>
    <x v="0"/>
    <s v="USD"/>
    <n v="1461336720"/>
    <n v="1459431960"/>
    <x v="0"/>
    <n v="27"/>
    <b v="1"/>
    <x v="35"/>
    <m/>
    <x v="1864"/>
    <x v="0"/>
    <x v="0"/>
  </r>
  <r>
    <x v="2523"/>
    <x v="2522"/>
    <x v="2521"/>
    <x v="42"/>
    <n v="1408"/>
    <x v="0"/>
    <x v="0"/>
    <s v="USD"/>
    <n v="1416270292"/>
    <n v="1413674692"/>
    <x v="0"/>
    <n v="26"/>
    <b v="1"/>
    <x v="35"/>
    <m/>
    <x v="1865"/>
    <x v="0"/>
    <x v="0"/>
  </r>
  <r>
    <x v="2524"/>
    <x v="2523"/>
    <x v="2522"/>
    <x v="51"/>
    <n v="7620"/>
    <x v="0"/>
    <x v="0"/>
    <s v="USD"/>
    <n v="1419136200"/>
    <n v="1416338557"/>
    <x v="0"/>
    <n v="43"/>
    <b v="1"/>
    <x v="35"/>
    <m/>
    <x v="1866"/>
    <x v="0"/>
    <x v="0"/>
  </r>
  <r>
    <x v="2525"/>
    <x v="2524"/>
    <x v="2523"/>
    <x v="6"/>
    <n v="8026"/>
    <x v="0"/>
    <x v="0"/>
    <s v="USD"/>
    <n v="1340914571"/>
    <n v="1338322571"/>
    <x v="0"/>
    <n v="80"/>
    <b v="1"/>
    <x v="35"/>
    <m/>
    <x v="1867"/>
    <x v="0"/>
    <x v="0"/>
  </r>
  <r>
    <x v="2526"/>
    <x v="2525"/>
    <x v="2524"/>
    <x v="23"/>
    <n v="4518"/>
    <x v="0"/>
    <x v="0"/>
    <s v="USD"/>
    <n v="1418014740"/>
    <n v="1415585474"/>
    <x v="0"/>
    <n v="33"/>
    <b v="1"/>
    <x v="35"/>
    <m/>
    <x v="1868"/>
    <x v="0"/>
    <x v="0"/>
  </r>
  <r>
    <x v="2527"/>
    <x v="2526"/>
    <x v="2525"/>
    <x v="23"/>
    <n v="4085"/>
    <x v="0"/>
    <x v="0"/>
    <s v="USD"/>
    <n v="1382068740"/>
    <n v="1380477691"/>
    <x v="0"/>
    <n v="71"/>
    <b v="1"/>
    <x v="35"/>
    <m/>
    <x v="1869"/>
    <x v="0"/>
    <x v="0"/>
  </r>
  <r>
    <x v="2528"/>
    <x v="2527"/>
    <x v="2526"/>
    <x v="23"/>
    <n v="4289.99"/>
    <x v="0"/>
    <x v="1"/>
    <s v="GBP"/>
    <n v="1440068400"/>
    <n v="1438459303"/>
    <x v="0"/>
    <n v="81"/>
    <b v="1"/>
    <x v="35"/>
    <m/>
    <x v="1870"/>
    <x v="0"/>
    <x v="0"/>
  </r>
  <r>
    <x v="2529"/>
    <x v="2528"/>
    <x v="2527"/>
    <x v="12"/>
    <n v="6257"/>
    <x v="0"/>
    <x v="0"/>
    <s v="USD"/>
    <n v="1332636975"/>
    <n v="1328752575"/>
    <x v="0"/>
    <n v="76"/>
    <b v="1"/>
    <x v="35"/>
    <m/>
    <x v="1871"/>
    <x v="0"/>
    <x v="0"/>
  </r>
  <r>
    <x v="2530"/>
    <x v="2529"/>
    <x v="2528"/>
    <x v="115"/>
    <n v="6500"/>
    <x v="0"/>
    <x v="0"/>
    <s v="USD"/>
    <n v="1429505400"/>
    <n v="1426711505"/>
    <x v="0"/>
    <n v="48"/>
    <b v="1"/>
    <x v="35"/>
    <m/>
    <x v="1872"/>
    <x v="0"/>
    <x v="0"/>
  </r>
  <r>
    <x v="2531"/>
    <x v="2530"/>
    <x v="2529"/>
    <x v="37"/>
    <n v="4518"/>
    <x v="0"/>
    <x v="0"/>
    <s v="USD"/>
    <n v="1439611140"/>
    <n v="1437668354"/>
    <x v="0"/>
    <n v="61"/>
    <b v="1"/>
    <x v="35"/>
    <m/>
    <x v="1873"/>
    <x v="0"/>
    <x v="0"/>
  </r>
  <r>
    <x v="2532"/>
    <x v="2531"/>
    <x v="2530"/>
    <x v="23"/>
    <n v="5045"/>
    <x v="0"/>
    <x v="0"/>
    <s v="USD"/>
    <n v="1345148566"/>
    <n v="1342556566"/>
    <x v="0"/>
    <n v="60"/>
    <b v="1"/>
    <x v="35"/>
    <m/>
    <x v="1874"/>
    <x v="0"/>
    <x v="0"/>
  </r>
  <r>
    <x v="2533"/>
    <x v="2532"/>
    <x v="2531"/>
    <x v="51"/>
    <n v="8300"/>
    <x v="0"/>
    <x v="0"/>
    <s v="USD"/>
    <n v="1362160868"/>
    <n v="1359568911"/>
    <x v="0"/>
    <n v="136"/>
    <b v="1"/>
    <x v="35"/>
    <m/>
    <x v="1875"/>
    <x v="0"/>
    <x v="0"/>
  </r>
  <r>
    <x v="2534"/>
    <x v="2533"/>
    <x v="2532"/>
    <x v="13"/>
    <n v="2100"/>
    <x v="0"/>
    <x v="0"/>
    <s v="USD"/>
    <n v="1262325600"/>
    <n v="1257871712"/>
    <x v="0"/>
    <n v="14"/>
    <b v="1"/>
    <x v="35"/>
    <m/>
    <x v="1876"/>
    <x v="0"/>
    <x v="0"/>
  </r>
  <r>
    <x v="2535"/>
    <x v="2534"/>
    <x v="2533"/>
    <x v="22"/>
    <n v="20755"/>
    <x v="0"/>
    <x v="0"/>
    <s v="USD"/>
    <n v="1417463945"/>
    <n v="1414781945"/>
    <x v="0"/>
    <n v="78"/>
    <b v="1"/>
    <x v="35"/>
    <m/>
    <x v="1877"/>
    <x v="0"/>
    <x v="0"/>
  </r>
  <r>
    <x v="2536"/>
    <x v="2535"/>
    <x v="2534"/>
    <x v="251"/>
    <n v="29"/>
    <x v="0"/>
    <x v="0"/>
    <s v="USD"/>
    <n v="1375151566"/>
    <n v="1373337166"/>
    <x v="0"/>
    <n v="4"/>
    <b v="1"/>
    <x v="35"/>
    <m/>
    <x v="1878"/>
    <x v="0"/>
    <x v="0"/>
  </r>
  <r>
    <x v="2537"/>
    <x v="2536"/>
    <x v="2535"/>
    <x v="28"/>
    <n v="1100"/>
    <x v="0"/>
    <x v="0"/>
    <s v="USD"/>
    <n v="1312212855"/>
    <n v="1307028855"/>
    <x v="0"/>
    <n v="11"/>
    <b v="1"/>
    <x v="35"/>
    <m/>
    <x v="101"/>
    <x v="0"/>
    <x v="0"/>
  </r>
  <r>
    <x v="2538"/>
    <x v="2537"/>
    <x v="2536"/>
    <x v="102"/>
    <n v="20343.169999999998"/>
    <x v="0"/>
    <x v="0"/>
    <s v="USD"/>
    <n v="1361681940"/>
    <n v="1359029661"/>
    <x v="0"/>
    <n v="185"/>
    <b v="1"/>
    <x v="35"/>
    <m/>
    <x v="1879"/>
    <x v="0"/>
    <x v="0"/>
  </r>
  <r>
    <x v="2539"/>
    <x v="2538"/>
    <x v="2537"/>
    <x v="3"/>
    <n v="10025"/>
    <x v="0"/>
    <x v="0"/>
    <s v="USD"/>
    <n v="1422913152"/>
    <n v="1417729152"/>
    <x v="0"/>
    <n v="59"/>
    <b v="1"/>
    <x v="35"/>
    <m/>
    <x v="1880"/>
    <x v="0"/>
    <x v="0"/>
  </r>
  <r>
    <x v="2540"/>
    <x v="2539"/>
    <x v="2538"/>
    <x v="30"/>
    <n v="2585"/>
    <x v="0"/>
    <x v="0"/>
    <s v="USD"/>
    <n v="1319904721"/>
    <n v="1314720721"/>
    <x v="0"/>
    <n v="27"/>
    <b v="1"/>
    <x v="35"/>
    <m/>
    <x v="1881"/>
    <x v="0"/>
    <x v="0"/>
  </r>
  <r>
    <x v="2541"/>
    <x v="2540"/>
    <x v="2539"/>
    <x v="8"/>
    <n v="3746"/>
    <x v="0"/>
    <x v="1"/>
    <s v="GBP"/>
    <n v="1380192418"/>
    <n v="1375008418"/>
    <x v="0"/>
    <n v="63"/>
    <b v="1"/>
    <x v="35"/>
    <m/>
    <x v="1882"/>
    <x v="0"/>
    <x v="0"/>
  </r>
  <r>
    <x v="2542"/>
    <x v="2541"/>
    <x v="2540"/>
    <x v="176"/>
    <n v="725"/>
    <x v="0"/>
    <x v="0"/>
    <s v="USD"/>
    <n v="1380599940"/>
    <n v="1377252857"/>
    <x v="0"/>
    <n v="13"/>
    <b v="1"/>
    <x v="35"/>
    <m/>
    <x v="1883"/>
    <x v="0"/>
    <x v="0"/>
  </r>
  <r>
    <x v="2543"/>
    <x v="2542"/>
    <x v="2541"/>
    <x v="49"/>
    <n v="391"/>
    <x v="0"/>
    <x v="0"/>
    <s v="USD"/>
    <n v="1293937200"/>
    <n v="1291257298"/>
    <x v="0"/>
    <n v="13"/>
    <b v="1"/>
    <x v="35"/>
    <m/>
    <x v="1884"/>
    <x v="0"/>
    <x v="0"/>
  </r>
  <r>
    <x v="2544"/>
    <x v="2543"/>
    <x v="2542"/>
    <x v="10"/>
    <n v="5041"/>
    <x v="0"/>
    <x v="0"/>
    <s v="USD"/>
    <n v="1341750569"/>
    <n v="1339158569"/>
    <x v="0"/>
    <n v="57"/>
    <b v="1"/>
    <x v="35"/>
    <m/>
    <x v="1885"/>
    <x v="0"/>
    <x v="0"/>
  </r>
  <r>
    <x v="2545"/>
    <x v="2544"/>
    <x v="2543"/>
    <x v="13"/>
    <n v="3906"/>
    <x v="0"/>
    <x v="0"/>
    <s v="USD"/>
    <n v="1424997000"/>
    <n v="1421983138"/>
    <x v="0"/>
    <n v="61"/>
    <b v="1"/>
    <x v="35"/>
    <m/>
    <x v="1886"/>
    <x v="0"/>
    <x v="0"/>
  </r>
  <r>
    <x v="2546"/>
    <x v="2545"/>
    <x v="2544"/>
    <x v="8"/>
    <n v="3910"/>
    <x v="0"/>
    <x v="0"/>
    <s v="USD"/>
    <n v="1380949200"/>
    <n v="1378586179"/>
    <x v="0"/>
    <n v="65"/>
    <b v="1"/>
    <x v="35"/>
    <m/>
    <x v="1887"/>
    <x v="0"/>
    <x v="0"/>
  </r>
  <r>
    <x v="2547"/>
    <x v="2546"/>
    <x v="2545"/>
    <x v="62"/>
    <n v="6592"/>
    <x v="0"/>
    <x v="0"/>
    <s v="USD"/>
    <n v="1333560803"/>
    <n v="1330972403"/>
    <x v="0"/>
    <n v="134"/>
    <b v="1"/>
    <x v="35"/>
    <m/>
    <x v="1888"/>
    <x v="0"/>
    <x v="0"/>
  </r>
  <r>
    <x v="2548"/>
    <x v="2547"/>
    <x v="2546"/>
    <x v="12"/>
    <n v="6111"/>
    <x v="0"/>
    <x v="6"/>
    <s v="EUR"/>
    <n v="1475209620"/>
    <n v="1473087637"/>
    <x v="0"/>
    <n v="37"/>
    <b v="1"/>
    <x v="35"/>
    <m/>
    <x v="1889"/>
    <x v="0"/>
    <x v="0"/>
  </r>
  <r>
    <x v="2549"/>
    <x v="2548"/>
    <x v="2547"/>
    <x v="351"/>
    <n v="1614"/>
    <x v="0"/>
    <x v="1"/>
    <s v="GBP"/>
    <n v="1370019600"/>
    <n v="1366999870"/>
    <x v="0"/>
    <n v="37"/>
    <b v="1"/>
    <x v="35"/>
    <m/>
    <x v="1890"/>
    <x v="0"/>
    <x v="0"/>
  </r>
  <r>
    <x v="2550"/>
    <x v="2549"/>
    <x v="2548"/>
    <x v="115"/>
    <n v="6555"/>
    <x v="0"/>
    <x v="0"/>
    <s v="USD"/>
    <n v="1444276740"/>
    <n v="1439392406"/>
    <x v="0"/>
    <n v="150"/>
    <b v="1"/>
    <x v="35"/>
    <m/>
    <x v="1891"/>
    <x v="0"/>
    <x v="0"/>
  </r>
  <r>
    <x v="2551"/>
    <x v="2550"/>
    <x v="2549"/>
    <x v="352"/>
    <n v="3775.5"/>
    <x v="0"/>
    <x v="0"/>
    <s v="USD"/>
    <n v="1332362880"/>
    <n v="1329890585"/>
    <x v="0"/>
    <n v="56"/>
    <b v="1"/>
    <x v="35"/>
    <m/>
    <x v="1892"/>
    <x v="0"/>
    <x v="0"/>
  </r>
  <r>
    <x v="2552"/>
    <x v="2551"/>
    <x v="2550"/>
    <x v="9"/>
    <n v="3195"/>
    <x v="0"/>
    <x v="0"/>
    <s v="USD"/>
    <n v="1488741981"/>
    <n v="1486149981"/>
    <x v="0"/>
    <n v="18"/>
    <b v="1"/>
    <x v="35"/>
    <m/>
    <x v="1893"/>
    <x v="0"/>
    <x v="0"/>
  </r>
  <r>
    <x v="2553"/>
    <x v="2552"/>
    <x v="2551"/>
    <x v="15"/>
    <n v="2333"/>
    <x v="0"/>
    <x v="0"/>
    <s v="USD"/>
    <n v="1348202807"/>
    <n v="1343018807"/>
    <x v="0"/>
    <n v="60"/>
    <b v="1"/>
    <x v="35"/>
    <m/>
    <x v="1894"/>
    <x v="0"/>
    <x v="0"/>
  </r>
  <r>
    <x v="2554"/>
    <x v="2553"/>
    <x v="2552"/>
    <x v="9"/>
    <n v="3684"/>
    <x v="0"/>
    <x v="0"/>
    <s v="USD"/>
    <n v="1433131140"/>
    <n v="1430445163"/>
    <x v="0"/>
    <n v="67"/>
    <b v="1"/>
    <x v="35"/>
    <m/>
    <x v="1895"/>
    <x v="0"/>
    <x v="0"/>
  </r>
  <r>
    <x v="2555"/>
    <x v="2554"/>
    <x v="2553"/>
    <x v="13"/>
    <n v="2147"/>
    <x v="0"/>
    <x v="0"/>
    <s v="USD"/>
    <n v="1338219793"/>
    <n v="1335541393"/>
    <x v="0"/>
    <n v="35"/>
    <b v="1"/>
    <x v="35"/>
    <m/>
    <x v="1896"/>
    <x v="0"/>
    <x v="0"/>
  </r>
  <r>
    <x v="2556"/>
    <x v="2555"/>
    <x v="2554"/>
    <x v="353"/>
    <n v="786"/>
    <x v="0"/>
    <x v="0"/>
    <s v="USD"/>
    <n v="1356392857"/>
    <n v="1352504857"/>
    <x v="0"/>
    <n v="34"/>
    <b v="1"/>
    <x v="35"/>
    <m/>
    <x v="1897"/>
    <x v="0"/>
    <x v="0"/>
  </r>
  <r>
    <x v="2557"/>
    <x v="2556"/>
    <x v="2555"/>
    <x v="42"/>
    <n v="1066"/>
    <x v="0"/>
    <x v="1"/>
    <s v="GBP"/>
    <n v="1400176386"/>
    <n v="1397584386"/>
    <x v="0"/>
    <n v="36"/>
    <b v="1"/>
    <x v="35"/>
    <m/>
    <x v="1898"/>
    <x v="0"/>
    <x v="0"/>
  </r>
  <r>
    <x v="2558"/>
    <x v="2557"/>
    <x v="2556"/>
    <x v="21"/>
    <n v="1361"/>
    <x v="0"/>
    <x v="2"/>
    <s v="AUD"/>
    <n v="1430488740"/>
    <n v="1427747906"/>
    <x v="0"/>
    <n v="18"/>
    <b v="1"/>
    <x v="35"/>
    <m/>
    <x v="1899"/>
    <x v="0"/>
    <x v="0"/>
  </r>
  <r>
    <x v="2559"/>
    <x v="2558"/>
    <x v="2557"/>
    <x v="134"/>
    <n v="890"/>
    <x v="0"/>
    <x v="0"/>
    <s v="USD"/>
    <n v="1321385820"/>
    <n v="1318539484"/>
    <x v="0"/>
    <n v="25"/>
    <b v="1"/>
    <x v="35"/>
    <m/>
    <x v="1900"/>
    <x v="0"/>
    <x v="0"/>
  </r>
  <r>
    <x v="2560"/>
    <x v="2559"/>
    <x v="2558"/>
    <x v="9"/>
    <n v="3003"/>
    <x v="0"/>
    <x v="1"/>
    <s v="GBP"/>
    <n v="1425682174"/>
    <n v="1423090174"/>
    <x v="0"/>
    <n v="21"/>
    <b v="1"/>
    <x v="35"/>
    <m/>
    <x v="1901"/>
    <x v="0"/>
    <x v="0"/>
  </r>
  <r>
    <x v="2561"/>
    <x v="2560"/>
    <x v="2559"/>
    <x v="57"/>
    <n v="0"/>
    <x v="1"/>
    <x v="5"/>
    <s v="CAD"/>
    <n v="1444740089"/>
    <n v="1442148089"/>
    <x v="0"/>
    <n v="0"/>
    <b v="0"/>
    <x v="19"/>
    <m/>
    <x v="121"/>
    <x v="0"/>
    <x v="0"/>
  </r>
  <r>
    <x v="2562"/>
    <x v="2561"/>
    <x v="2560"/>
    <x v="3"/>
    <n v="75"/>
    <x v="1"/>
    <x v="12"/>
    <s v="EUR"/>
    <n v="1476189339"/>
    <n v="1471005339"/>
    <x v="0"/>
    <n v="3"/>
    <b v="0"/>
    <x v="19"/>
    <m/>
    <x v="384"/>
    <x v="0"/>
    <x v="0"/>
  </r>
  <r>
    <x v="2563"/>
    <x v="2562"/>
    <x v="2561"/>
    <x v="22"/>
    <n v="0"/>
    <x v="1"/>
    <x v="0"/>
    <s v="USD"/>
    <n v="1438226451"/>
    <n v="1433042451"/>
    <x v="0"/>
    <n v="0"/>
    <b v="0"/>
    <x v="19"/>
    <m/>
    <x v="121"/>
    <x v="0"/>
    <x v="0"/>
  </r>
  <r>
    <x v="2564"/>
    <x v="2563"/>
    <x v="2562"/>
    <x v="79"/>
    <n v="0"/>
    <x v="1"/>
    <x v="5"/>
    <s v="CAD"/>
    <n v="1406854699"/>
    <n v="1404262699"/>
    <x v="0"/>
    <n v="0"/>
    <b v="0"/>
    <x v="19"/>
    <m/>
    <x v="121"/>
    <x v="0"/>
    <x v="0"/>
  </r>
  <r>
    <x v="2565"/>
    <x v="2564"/>
    <x v="2563"/>
    <x v="3"/>
    <n v="100"/>
    <x v="1"/>
    <x v="0"/>
    <s v="USD"/>
    <n v="1462827000"/>
    <n v="1457710589"/>
    <x v="0"/>
    <n v="1"/>
    <b v="0"/>
    <x v="19"/>
    <m/>
    <x v="101"/>
    <x v="0"/>
    <x v="0"/>
  </r>
  <r>
    <x v="2566"/>
    <x v="2565"/>
    <x v="2564"/>
    <x v="19"/>
    <n v="0"/>
    <x v="1"/>
    <x v="0"/>
    <s v="USD"/>
    <n v="1408663948"/>
    <n v="1406071948"/>
    <x v="0"/>
    <n v="0"/>
    <b v="0"/>
    <x v="19"/>
    <m/>
    <x v="121"/>
    <x v="0"/>
    <x v="0"/>
  </r>
  <r>
    <x v="2567"/>
    <x v="2566"/>
    <x v="2565"/>
    <x v="101"/>
    <n v="120"/>
    <x v="1"/>
    <x v="0"/>
    <s v="USD"/>
    <n v="1429823138"/>
    <n v="1427231138"/>
    <x v="0"/>
    <n v="2"/>
    <b v="0"/>
    <x v="19"/>
    <m/>
    <x v="88"/>
    <x v="0"/>
    <x v="0"/>
  </r>
  <r>
    <x v="2568"/>
    <x v="2567"/>
    <x v="2566"/>
    <x v="3"/>
    <n v="50"/>
    <x v="1"/>
    <x v="1"/>
    <s v="GBP"/>
    <n v="1472745594"/>
    <n v="1470153594"/>
    <x v="0"/>
    <n v="1"/>
    <b v="0"/>
    <x v="19"/>
    <m/>
    <x v="73"/>
    <x v="0"/>
    <x v="0"/>
  </r>
  <r>
    <x v="2569"/>
    <x v="2568"/>
    <x v="2567"/>
    <x v="115"/>
    <n v="145"/>
    <x v="1"/>
    <x v="0"/>
    <s v="USD"/>
    <n v="1442457112"/>
    <n v="1439865112"/>
    <x v="0"/>
    <n v="2"/>
    <b v="0"/>
    <x v="19"/>
    <m/>
    <x v="1902"/>
    <x v="0"/>
    <x v="0"/>
  </r>
  <r>
    <x v="2570"/>
    <x v="2569"/>
    <x v="2568"/>
    <x v="39"/>
    <n v="59"/>
    <x v="1"/>
    <x v="0"/>
    <s v="USD"/>
    <n v="1486590035"/>
    <n v="1483998035"/>
    <x v="0"/>
    <n v="2"/>
    <b v="0"/>
    <x v="19"/>
    <m/>
    <x v="1903"/>
    <x v="0"/>
    <x v="0"/>
  </r>
  <r>
    <x v="2571"/>
    <x v="2570"/>
    <x v="2569"/>
    <x v="57"/>
    <n v="250"/>
    <x v="1"/>
    <x v="2"/>
    <s v="AUD"/>
    <n v="1463645521"/>
    <n v="1458461521"/>
    <x v="0"/>
    <n v="4"/>
    <b v="0"/>
    <x v="19"/>
    <m/>
    <x v="372"/>
    <x v="0"/>
    <x v="0"/>
  </r>
  <r>
    <x v="2572"/>
    <x v="2571"/>
    <x v="2570"/>
    <x v="11"/>
    <n v="0"/>
    <x v="1"/>
    <x v="0"/>
    <s v="USD"/>
    <n v="1428893517"/>
    <n v="1426301517"/>
    <x v="0"/>
    <n v="0"/>
    <b v="0"/>
    <x v="19"/>
    <m/>
    <x v="121"/>
    <x v="0"/>
    <x v="0"/>
  </r>
  <r>
    <x v="2573"/>
    <x v="2572"/>
    <x v="2571"/>
    <x v="6"/>
    <n v="0"/>
    <x v="1"/>
    <x v="0"/>
    <s v="USD"/>
    <n v="1408803149"/>
    <n v="1404915149"/>
    <x v="0"/>
    <n v="0"/>
    <b v="0"/>
    <x v="19"/>
    <m/>
    <x v="121"/>
    <x v="0"/>
    <x v="0"/>
  </r>
  <r>
    <x v="2574"/>
    <x v="2573"/>
    <x v="2572"/>
    <x v="3"/>
    <n v="0"/>
    <x v="1"/>
    <x v="0"/>
    <s v="USD"/>
    <n v="1463600945"/>
    <n v="1461786545"/>
    <x v="0"/>
    <n v="0"/>
    <b v="0"/>
    <x v="19"/>
    <m/>
    <x v="121"/>
    <x v="0"/>
    <x v="0"/>
  </r>
  <r>
    <x v="2575"/>
    <x v="2574"/>
    <x v="2573"/>
    <x v="94"/>
    <n v="0"/>
    <x v="1"/>
    <x v="0"/>
    <s v="USD"/>
    <n v="1421030194"/>
    <n v="1418438194"/>
    <x v="0"/>
    <n v="0"/>
    <b v="0"/>
    <x v="19"/>
    <m/>
    <x v="121"/>
    <x v="0"/>
    <x v="0"/>
  </r>
  <r>
    <x v="2576"/>
    <x v="2575"/>
    <x v="2574"/>
    <x v="3"/>
    <n v="0"/>
    <x v="1"/>
    <x v="0"/>
    <s v="USD"/>
    <n v="1428707647"/>
    <n v="1424823247"/>
    <x v="0"/>
    <n v="0"/>
    <b v="0"/>
    <x v="19"/>
    <m/>
    <x v="121"/>
    <x v="0"/>
    <x v="0"/>
  </r>
  <r>
    <x v="2577"/>
    <x v="2576"/>
    <x v="2575"/>
    <x v="36"/>
    <n v="0"/>
    <x v="1"/>
    <x v="0"/>
    <s v="USD"/>
    <n v="1407181297"/>
    <n v="1405021297"/>
    <x v="0"/>
    <n v="0"/>
    <b v="0"/>
    <x v="19"/>
    <m/>
    <x v="121"/>
    <x v="0"/>
    <x v="0"/>
  </r>
  <r>
    <x v="2578"/>
    <x v="2577"/>
    <x v="2576"/>
    <x v="12"/>
    <n v="0"/>
    <x v="1"/>
    <x v="0"/>
    <s v="USD"/>
    <n v="1444410000"/>
    <n v="1440203579"/>
    <x v="0"/>
    <n v="0"/>
    <b v="0"/>
    <x v="19"/>
    <m/>
    <x v="121"/>
    <x v="0"/>
    <x v="0"/>
  </r>
  <r>
    <x v="2579"/>
    <x v="2578"/>
    <x v="2577"/>
    <x v="61"/>
    <n v="277"/>
    <x v="1"/>
    <x v="0"/>
    <s v="USD"/>
    <n v="1410810903"/>
    <n v="1405626903"/>
    <x v="0"/>
    <n v="12"/>
    <b v="0"/>
    <x v="19"/>
    <m/>
    <x v="1904"/>
    <x v="0"/>
    <x v="0"/>
  </r>
  <r>
    <x v="2580"/>
    <x v="2579"/>
    <x v="2578"/>
    <x v="0"/>
    <n v="51"/>
    <x v="1"/>
    <x v="0"/>
    <s v="USD"/>
    <n v="1431745200"/>
    <n v="1429170603"/>
    <x v="0"/>
    <n v="2"/>
    <b v="0"/>
    <x v="19"/>
    <m/>
    <x v="157"/>
    <x v="0"/>
    <x v="0"/>
  </r>
  <r>
    <x v="2581"/>
    <x v="2580"/>
    <x v="2579"/>
    <x v="10"/>
    <n v="530"/>
    <x v="2"/>
    <x v="0"/>
    <s v="USD"/>
    <n v="1447689898"/>
    <n v="1445094298"/>
    <x v="0"/>
    <n v="11"/>
    <b v="0"/>
    <x v="19"/>
    <m/>
    <x v="1905"/>
    <x v="0"/>
    <x v="0"/>
  </r>
  <r>
    <x v="2582"/>
    <x v="2581"/>
    <x v="2580"/>
    <x v="161"/>
    <n v="1"/>
    <x v="2"/>
    <x v="0"/>
    <s v="USD"/>
    <n v="1477784634"/>
    <n v="1475192634"/>
    <x v="0"/>
    <n v="1"/>
    <b v="0"/>
    <x v="19"/>
    <m/>
    <x v="120"/>
    <x v="0"/>
    <x v="0"/>
  </r>
  <r>
    <x v="2583"/>
    <x v="2582"/>
    <x v="2581"/>
    <x v="28"/>
    <n v="5"/>
    <x v="2"/>
    <x v="0"/>
    <s v="USD"/>
    <n v="1426526880"/>
    <n v="1421346480"/>
    <x v="0"/>
    <n v="5"/>
    <b v="0"/>
    <x v="19"/>
    <m/>
    <x v="120"/>
    <x v="0"/>
    <x v="0"/>
  </r>
  <r>
    <x v="2584"/>
    <x v="2583"/>
    <x v="2582"/>
    <x v="3"/>
    <n v="0"/>
    <x v="2"/>
    <x v="0"/>
    <s v="USD"/>
    <n v="1434341369"/>
    <n v="1431749369"/>
    <x v="0"/>
    <n v="0"/>
    <b v="0"/>
    <x v="19"/>
    <m/>
    <x v="121"/>
    <x v="0"/>
    <x v="0"/>
  </r>
  <r>
    <x v="2585"/>
    <x v="2584"/>
    <x v="2583"/>
    <x v="11"/>
    <n v="50"/>
    <x v="2"/>
    <x v="0"/>
    <s v="USD"/>
    <n v="1404601632"/>
    <n v="1402009632"/>
    <x v="0"/>
    <n v="1"/>
    <b v="0"/>
    <x v="19"/>
    <m/>
    <x v="73"/>
    <x v="0"/>
    <x v="0"/>
  </r>
  <r>
    <x v="2586"/>
    <x v="2585"/>
    <x v="2584"/>
    <x v="9"/>
    <n v="5"/>
    <x v="2"/>
    <x v="1"/>
    <s v="GBP"/>
    <n v="1451030136"/>
    <n v="1448438136"/>
    <x v="0"/>
    <n v="1"/>
    <b v="0"/>
    <x v="19"/>
    <m/>
    <x v="144"/>
    <x v="0"/>
    <x v="0"/>
  </r>
  <r>
    <x v="2587"/>
    <x v="2586"/>
    <x v="2585"/>
    <x v="63"/>
    <n v="1217"/>
    <x v="2"/>
    <x v="0"/>
    <s v="USD"/>
    <n v="1451491953"/>
    <n v="1448899953"/>
    <x v="0"/>
    <n v="6"/>
    <b v="0"/>
    <x v="19"/>
    <m/>
    <x v="1906"/>
    <x v="0"/>
    <x v="0"/>
  </r>
  <r>
    <x v="2588"/>
    <x v="2587"/>
    <x v="2586"/>
    <x v="12"/>
    <n v="233"/>
    <x v="2"/>
    <x v="0"/>
    <s v="USD"/>
    <n v="1427807640"/>
    <n v="1423325626"/>
    <x v="0"/>
    <n v="8"/>
    <b v="0"/>
    <x v="19"/>
    <m/>
    <x v="1907"/>
    <x v="0"/>
    <x v="0"/>
  </r>
  <r>
    <x v="2589"/>
    <x v="2588"/>
    <x v="2587"/>
    <x v="63"/>
    <n v="5"/>
    <x v="2"/>
    <x v="8"/>
    <s v="DKK"/>
    <n v="1458733927"/>
    <n v="1456145527"/>
    <x v="0"/>
    <n v="1"/>
    <b v="0"/>
    <x v="19"/>
    <m/>
    <x v="144"/>
    <x v="0"/>
    <x v="0"/>
  </r>
  <r>
    <x v="2590"/>
    <x v="2589"/>
    <x v="2588"/>
    <x v="9"/>
    <n v="0"/>
    <x v="2"/>
    <x v="2"/>
    <s v="AUD"/>
    <n v="1453817297"/>
    <n v="1453212497"/>
    <x v="0"/>
    <n v="0"/>
    <b v="0"/>
    <x v="19"/>
    <m/>
    <x v="121"/>
    <x v="0"/>
    <x v="0"/>
  </r>
  <r>
    <x v="2591"/>
    <x v="2590"/>
    <x v="2589"/>
    <x v="15"/>
    <n v="26"/>
    <x v="2"/>
    <x v="0"/>
    <s v="USD"/>
    <n v="1457901924"/>
    <n v="1452721524"/>
    <x v="0"/>
    <n v="2"/>
    <b v="0"/>
    <x v="19"/>
    <m/>
    <x v="31"/>
    <x v="0"/>
    <x v="0"/>
  </r>
  <r>
    <x v="2592"/>
    <x v="2591"/>
    <x v="2590"/>
    <x v="11"/>
    <n v="50"/>
    <x v="2"/>
    <x v="0"/>
    <s v="USD"/>
    <n v="1412536421"/>
    <n v="1409944421"/>
    <x v="0"/>
    <n v="1"/>
    <b v="0"/>
    <x v="19"/>
    <m/>
    <x v="73"/>
    <x v="0"/>
    <x v="0"/>
  </r>
  <r>
    <x v="2593"/>
    <x v="2592"/>
    <x v="2591"/>
    <x v="3"/>
    <n v="0"/>
    <x v="2"/>
    <x v="0"/>
    <s v="USD"/>
    <n v="1429993026"/>
    <n v="1427401026"/>
    <x v="0"/>
    <n v="0"/>
    <b v="0"/>
    <x v="19"/>
    <m/>
    <x v="121"/>
    <x v="0"/>
    <x v="0"/>
  </r>
  <r>
    <x v="2594"/>
    <x v="2593"/>
    <x v="2592"/>
    <x v="58"/>
    <n v="1"/>
    <x v="2"/>
    <x v="0"/>
    <s v="USD"/>
    <n v="1407453228"/>
    <n v="1404861228"/>
    <x v="0"/>
    <n v="1"/>
    <b v="0"/>
    <x v="19"/>
    <m/>
    <x v="120"/>
    <x v="0"/>
    <x v="0"/>
  </r>
  <r>
    <x v="2595"/>
    <x v="2594"/>
    <x v="2593"/>
    <x v="36"/>
    <n v="1825"/>
    <x v="2"/>
    <x v="0"/>
    <s v="USD"/>
    <n v="1487915500"/>
    <n v="1485323500"/>
    <x v="0"/>
    <n v="19"/>
    <b v="0"/>
    <x v="19"/>
    <m/>
    <x v="1908"/>
    <x v="0"/>
    <x v="0"/>
  </r>
  <r>
    <x v="2596"/>
    <x v="2595"/>
    <x v="2594"/>
    <x v="19"/>
    <n v="8256"/>
    <x v="2"/>
    <x v="5"/>
    <s v="CAD"/>
    <n v="1407427009"/>
    <n v="1404835009"/>
    <x v="0"/>
    <n v="27"/>
    <b v="0"/>
    <x v="19"/>
    <m/>
    <x v="1909"/>
    <x v="0"/>
    <x v="0"/>
  </r>
  <r>
    <x v="2597"/>
    <x v="2596"/>
    <x v="2595"/>
    <x v="15"/>
    <n v="85"/>
    <x v="2"/>
    <x v="1"/>
    <s v="GBP"/>
    <n v="1466323917"/>
    <n v="1463731917"/>
    <x v="0"/>
    <n v="7"/>
    <b v="0"/>
    <x v="19"/>
    <m/>
    <x v="1910"/>
    <x v="0"/>
    <x v="0"/>
  </r>
  <r>
    <x v="2598"/>
    <x v="2597"/>
    <x v="2596"/>
    <x v="9"/>
    <n v="1170"/>
    <x v="2"/>
    <x v="0"/>
    <s v="USD"/>
    <n v="1443039001"/>
    <n v="1440447001"/>
    <x v="0"/>
    <n v="14"/>
    <b v="0"/>
    <x v="19"/>
    <m/>
    <x v="1911"/>
    <x v="0"/>
    <x v="0"/>
  </r>
  <r>
    <x v="2599"/>
    <x v="2598"/>
    <x v="2597"/>
    <x v="354"/>
    <n v="90"/>
    <x v="2"/>
    <x v="0"/>
    <s v="USD"/>
    <n v="1407089147"/>
    <n v="1403201147"/>
    <x v="0"/>
    <n v="5"/>
    <b v="0"/>
    <x v="19"/>
    <m/>
    <x v="666"/>
    <x v="0"/>
    <x v="0"/>
  </r>
  <r>
    <x v="2600"/>
    <x v="2599"/>
    <x v="2598"/>
    <x v="63"/>
    <n v="3466"/>
    <x v="2"/>
    <x v="0"/>
    <s v="USD"/>
    <n v="1458938200"/>
    <n v="1453757800"/>
    <x v="0"/>
    <n v="30"/>
    <b v="0"/>
    <x v="19"/>
    <m/>
    <x v="1912"/>
    <x v="0"/>
    <x v="0"/>
  </r>
  <r>
    <x v="2601"/>
    <x v="2600"/>
    <x v="2599"/>
    <x v="2"/>
    <n v="3307"/>
    <x v="0"/>
    <x v="0"/>
    <s v="USD"/>
    <n v="1347508740"/>
    <n v="1346276349"/>
    <x v="1"/>
    <n v="151"/>
    <b v="1"/>
    <x v="36"/>
    <m/>
    <x v="1913"/>
    <x v="0"/>
    <x v="0"/>
  </r>
  <r>
    <x v="2602"/>
    <x v="2601"/>
    <x v="2600"/>
    <x v="14"/>
    <n v="39131"/>
    <x v="0"/>
    <x v="0"/>
    <s v="USD"/>
    <n v="1415827200"/>
    <n v="1412358968"/>
    <x v="1"/>
    <n v="489"/>
    <b v="1"/>
    <x v="36"/>
    <m/>
    <x v="1914"/>
    <x v="0"/>
    <x v="0"/>
  </r>
  <r>
    <x v="2603"/>
    <x v="2602"/>
    <x v="2601"/>
    <x v="257"/>
    <n v="1776"/>
    <x v="0"/>
    <x v="0"/>
    <s v="USD"/>
    <n v="1387835654"/>
    <n v="1386626054"/>
    <x v="1"/>
    <n v="50"/>
    <b v="1"/>
    <x v="36"/>
    <m/>
    <x v="1915"/>
    <x v="0"/>
    <x v="0"/>
  </r>
  <r>
    <x v="2604"/>
    <x v="2603"/>
    <x v="2602"/>
    <x v="22"/>
    <n v="20843.599999999999"/>
    <x v="0"/>
    <x v="0"/>
    <s v="USD"/>
    <n v="1335662023"/>
    <n v="1333070023"/>
    <x v="1"/>
    <n v="321"/>
    <b v="1"/>
    <x v="36"/>
    <m/>
    <x v="1916"/>
    <x v="0"/>
    <x v="0"/>
  </r>
  <r>
    <x v="2605"/>
    <x v="2604"/>
    <x v="2603"/>
    <x v="57"/>
    <n v="107421.57"/>
    <x v="0"/>
    <x v="0"/>
    <s v="USD"/>
    <n v="1466168390"/>
    <n v="1463576390"/>
    <x v="1"/>
    <n v="1762"/>
    <b v="1"/>
    <x v="36"/>
    <m/>
    <x v="1917"/>
    <x v="0"/>
    <x v="0"/>
  </r>
  <r>
    <x v="2606"/>
    <x v="2605"/>
    <x v="2604"/>
    <x v="34"/>
    <n v="12106"/>
    <x v="0"/>
    <x v="0"/>
    <s v="USD"/>
    <n v="1398791182"/>
    <n v="1396026382"/>
    <x v="1"/>
    <n v="385"/>
    <b v="1"/>
    <x v="36"/>
    <m/>
    <x v="1918"/>
    <x v="0"/>
    <x v="0"/>
  </r>
  <r>
    <x v="2607"/>
    <x v="2606"/>
    <x v="2605"/>
    <x v="6"/>
    <n v="32616"/>
    <x v="0"/>
    <x v="0"/>
    <s v="USD"/>
    <n v="1439344800"/>
    <n v="1435611572"/>
    <x v="1"/>
    <n v="398"/>
    <b v="1"/>
    <x v="36"/>
    <m/>
    <x v="1919"/>
    <x v="0"/>
    <x v="0"/>
  </r>
  <r>
    <x v="2608"/>
    <x v="2607"/>
    <x v="2606"/>
    <x v="6"/>
    <n v="17914"/>
    <x v="0"/>
    <x v="0"/>
    <s v="USD"/>
    <n v="1489536000"/>
    <n v="1485976468"/>
    <x v="1"/>
    <n v="304"/>
    <b v="1"/>
    <x v="36"/>
    <m/>
    <x v="1920"/>
    <x v="0"/>
    <x v="0"/>
  </r>
  <r>
    <x v="2609"/>
    <x v="2608"/>
    <x v="2607"/>
    <x v="19"/>
    <n v="106330.39"/>
    <x v="0"/>
    <x v="0"/>
    <s v="USD"/>
    <n v="1342330951"/>
    <n v="1339738951"/>
    <x v="1"/>
    <n v="676"/>
    <b v="1"/>
    <x v="36"/>
    <m/>
    <x v="1921"/>
    <x v="0"/>
    <x v="0"/>
  </r>
  <r>
    <x v="2610"/>
    <x v="2609"/>
    <x v="2608"/>
    <x v="355"/>
    <n v="32172.66"/>
    <x v="0"/>
    <x v="0"/>
    <s v="USD"/>
    <n v="1471849140"/>
    <n v="1468444125"/>
    <x v="1"/>
    <n v="577"/>
    <b v="1"/>
    <x v="36"/>
    <m/>
    <x v="1922"/>
    <x v="0"/>
    <x v="0"/>
  </r>
  <r>
    <x v="2611"/>
    <x v="2610"/>
    <x v="2609"/>
    <x v="34"/>
    <n v="306970"/>
    <x v="0"/>
    <x v="12"/>
    <s v="EUR"/>
    <n v="1483397940"/>
    <n v="1480493014"/>
    <x v="1"/>
    <n v="3663"/>
    <b v="1"/>
    <x v="36"/>
    <m/>
    <x v="1923"/>
    <x v="0"/>
    <x v="0"/>
  </r>
  <r>
    <x v="2612"/>
    <x v="2611"/>
    <x v="2610"/>
    <x v="3"/>
    <n v="17176.13"/>
    <x v="0"/>
    <x v="0"/>
    <s v="USD"/>
    <n v="1420773970"/>
    <n v="1418095570"/>
    <x v="1"/>
    <n v="294"/>
    <b v="1"/>
    <x v="36"/>
    <m/>
    <x v="1924"/>
    <x v="0"/>
    <x v="0"/>
  </r>
  <r>
    <x v="2613"/>
    <x v="2612"/>
    <x v="2611"/>
    <x v="51"/>
    <n v="7576"/>
    <x v="0"/>
    <x v="0"/>
    <s v="USD"/>
    <n v="1348256294"/>
    <n v="1345664294"/>
    <x v="1"/>
    <n v="28"/>
    <b v="1"/>
    <x v="36"/>
    <m/>
    <x v="1925"/>
    <x v="0"/>
    <x v="0"/>
  </r>
  <r>
    <x v="2614"/>
    <x v="2613"/>
    <x v="2612"/>
    <x v="124"/>
    <n v="10710"/>
    <x v="0"/>
    <x v="0"/>
    <s v="USD"/>
    <n v="1398834000"/>
    <n v="1396371612"/>
    <x v="1"/>
    <n v="100"/>
    <b v="1"/>
    <x v="36"/>
    <m/>
    <x v="1926"/>
    <x v="0"/>
    <x v="0"/>
  </r>
  <r>
    <x v="2615"/>
    <x v="2614"/>
    <x v="2613"/>
    <x v="356"/>
    <n v="3397"/>
    <x v="0"/>
    <x v="1"/>
    <s v="GBP"/>
    <n v="1462017600"/>
    <n v="1458820564"/>
    <x v="0"/>
    <n v="72"/>
    <b v="1"/>
    <x v="36"/>
    <m/>
    <x v="1927"/>
    <x v="0"/>
    <x v="0"/>
  </r>
  <r>
    <x v="2616"/>
    <x v="2615"/>
    <x v="2614"/>
    <x v="31"/>
    <n v="28633.5"/>
    <x v="0"/>
    <x v="0"/>
    <s v="USD"/>
    <n v="1440546729"/>
    <n v="1437954729"/>
    <x v="1"/>
    <n v="238"/>
    <b v="1"/>
    <x v="36"/>
    <m/>
    <x v="1928"/>
    <x v="0"/>
    <x v="0"/>
  </r>
  <r>
    <x v="2617"/>
    <x v="2616"/>
    <x v="2615"/>
    <x v="2"/>
    <n v="4388"/>
    <x v="0"/>
    <x v="0"/>
    <s v="USD"/>
    <n v="1413838751"/>
    <n v="1411246751"/>
    <x v="1"/>
    <n v="159"/>
    <b v="1"/>
    <x v="36"/>
    <m/>
    <x v="1929"/>
    <x v="0"/>
    <x v="0"/>
  </r>
  <r>
    <x v="2618"/>
    <x v="2617"/>
    <x v="2616"/>
    <x v="36"/>
    <n v="15808"/>
    <x v="0"/>
    <x v="0"/>
    <s v="USD"/>
    <n v="1449000061"/>
    <n v="1443812461"/>
    <x v="1"/>
    <n v="77"/>
    <b v="1"/>
    <x v="36"/>
    <m/>
    <x v="1930"/>
    <x v="0"/>
    <x v="0"/>
  </r>
  <r>
    <x v="2619"/>
    <x v="2618"/>
    <x v="2617"/>
    <x v="28"/>
    <n v="1884"/>
    <x v="0"/>
    <x v="0"/>
    <s v="USD"/>
    <n v="1445598000"/>
    <n v="1443302004"/>
    <x v="1"/>
    <n v="53"/>
    <b v="1"/>
    <x v="36"/>
    <m/>
    <x v="1931"/>
    <x v="0"/>
    <x v="0"/>
  </r>
  <r>
    <x v="2620"/>
    <x v="2619"/>
    <x v="2618"/>
    <x v="99"/>
    <n v="93374"/>
    <x v="0"/>
    <x v="2"/>
    <s v="AUD"/>
    <n v="1444525200"/>
    <n v="1441339242"/>
    <x v="1"/>
    <n v="1251"/>
    <b v="1"/>
    <x v="36"/>
    <m/>
    <x v="1932"/>
    <x v="0"/>
    <x v="0"/>
  </r>
  <r>
    <x v="2621"/>
    <x v="2620"/>
    <x v="2619"/>
    <x v="36"/>
    <n v="21882"/>
    <x v="0"/>
    <x v="0"/>
    <s v="USD"/>
    <n v="1432230988"/>
    <n v="1429638988"/>
    <x v="1"/>
    <n v="465"/>
    <b v="1"/>
    <x v="36"/>
    <m/>
    <x v="1933"/>
    <x v="0"/>
    <x v="0"/>
  </r>
  <r>
    <x v="2622"/>
    <x v="2621"/>
    <x v="2620"/>
    <x v="15"/>
    <n v="1967.76"/>
    <x v="0"/>
    <x v="13"/>
    <s v="EUR"/>
    <n v="1483120216"/>
    <n v="1479232216"/>
    <x v="0"/>
    <n v="74"/>
    <b v="1"/>
    <x v="36"/>
    <m/>
    <x v="1934"/>
    <x v="0"/>
    <x v="0"/>
  </r>
  <r>
    <x v="2623"/>
    <x v="2622"/>
    <x v="2621"/>
    <x v="13"/>
    <n v="2280"/>
    <x v="0"/>
    <x v="0"/>
    <s v="USD"/>
    <n v="1480658966"/>
    <n v="1479449366"/>
    <x v="0"/>
    <n v="62"/>
    <b v="1"/>
    <x v="36"/>
    <m/>
    <x v="1935"/>
    <x v="0"/>
    <x v="0"/>
  </r>
  <r>
    <x v="2624"/>
    <x v="2623"/>
    <x v="2622"/>
    <x v="6"/>
    <n v="110353.65"/>
    <x v="0"/>
    <x v="0"/>
    <s v="USD"/>
    <n v="1347530822"/>
    <n v="1345716422"/>
    <x v="0"/>
    <n v="3468"/>
    <b v="1"/>
    <x v="36"/>
    <m/>
    <x v="1936"/>
    <x v="0"/>
    <x v="0"/>
  </r>
  <r>
    <x v="2625"/>
    <x v="2624"/>
    <x v="2623"/>
    <x v="325"/>
    <n v="1434"/>
    <x v="0"/>
    <x v="12"/>
    <s v="EUR"/>
    <n v="1478723208"/>
    <n v="1476559608"/>
    <x v="0"/>
    <n v="52"/>
    <b v="1"/>
    <x v="36"/>
    <m/>
    <x v="1937"/>
    <x v="0"/>
    <x v="0"/>
  </r>
  <r>
    <x v="2626"/>
    <x v="2625"/>
    <x v="2624"/>
    <x v="30"/>
    <n v="2800"/>
    <x v="0"/>
    <x v="0"/>
    <s v="USD"/>
    <n v="1433343869"/>
    <n v="1430751869"/>
    <x v="0"/>
    <n v="50"/>
    <b v="1"/>
    <x v="36"/>
    <m/>
    <x v="150"/>
    <x v="0"/>
    <x v="0"/>
  </r>
  <r>
    <x v="2627"/>
    <x v="2626"/>
    <x v="2625"/>
    <x v="325"/>
    <n v="970"/>
    <x v="0"/>
    <x v="0"/>
    <s v="USD"/>
    <n v="1448571261"/>
    <n v="1445975661"/>
    <x v="0"/>
    <n v="45"/>
    <b v="1"/>
    <x v="36"/>
    <m/>
    <x v="1938"/>
    <x v="0"/>
    <x v="0"/>
  </r>
  <r>
    <x v="2628"/>
    <x v="2627"/>
    <x v="2626"/>
    <x v="357"/>
    <n v="926"/>
    <x v="0"/>
    <x v="0"/>
    <s v="USD"/>
    <n v="1417389067"/>
    <n v="1415661067"/>
    <x v="0"/>
    <n v="21"/>
    <b v="1"/>
    <x v="36"/>
    <m/>
    <x v="1939"/>
    <x v="0"/>
    <x v="0"/>
  </r>
  <r>
    <x v="2629"/>
    <x v="2628"/>
    <x v="2627"/>
    <x v="10"/>
    <n v="6387"/>
    <x v="0"/>
    <x v="1"/>
    <s v="GBP"/>
    <n v="1431608122"/>
    <n v="1429016122"/>
    <x v="0"/>
    <n v="100"/>
    <b v="1"/>
    <x v="36"/>
    <m/>
    <x v="1940"/>
    <x v="0"/>
    <x v="0"/>
  </r>
  <r>
    <x v="2630"/>
    <x v="2629"/>
    <x v="2628"/>
    <x v="13"/>
    <n v="3158"/>
    <x v="0"/>
    <x v="2"/>
    <s v="AUD"/>
    <n v="1467280800"/>
    <n v="1464921112"/>
    <x v="0"/>
    <n v="81"/>
    <b v="1"/>
    <x v="36"/>
    <m/>
    <x v="1941"/>
    <x v="0"/>
    <x v="0"/>
  </r>
  <r>
    <x v="2631"/>
    <x v="2630"/>
    <x v="2629"/>
    <x v="22"/>
    <n v="22933.05"/>
    <x v="0"/>
    <x v="0"/>
    <s v="USD"/>
    <n v="1440907427"/>
    <n v="1438488227"/>
    <x v="0"/>
    <n v="286"/>
    <b v="1"/>
    <x v="36"/>
    <m/>
    <x v="1942"/>
    <x v="0"/>
    <x v="0"/>
  </r>
  <r>
    <x v="2632"/>
    <x v="2631"/>
    <x v="2630"/>
    <x v="358"/>
    <n v="1466"/>
    <x v="0"/>
    <x v="0"/>
    <s v="USD"/>
    <n v="1464485339"/>
    <n v="1462325339"/>
    <x v="0"/>
    <n v="42"/>
    <b v="1"/>
    <x v="36"/>
    <m/>
    <x v="1943"/>
    <x v="0"/>
    <x v="0"/>
  </r>
  <r>
    <x v="2633"/>
    <x v="2632"/>
    <x v="2631"/>
    <x v="10"/>
    <n v="17731"/>
    <x v="0"/>
    <x v="0"/>
    <s v="USD"/>
    <n v="1393542000"/>
    <n v="1390938332"/>
    <x v="0"/>
    <n v="199"/>
    <b v="1"/>
    <x v="36"/>
    <m/>
    <x v="1944"/>
    <x v="0"/>
    <x v="0"/>
  </r>
  <r>
    <x v="2634"/>
    <x v="2633"/>
    <x v="2632"/>
    <x v="359"/>
    <n v="986"/>
    <x v="0"/>
    <x v="0"/>
    <s v="USD"/>
    <n v="1475163921"/>
    <n v="1472571921"/>
    <x v="0"/>
    <n v="25"/>
    <b v="1"/>
    <x v="36"/>
    <m/>
    <x v="1945"/>
    <x v="0"/>
    <x v="0"/>
  </r>
  <r>
    <x v="2635"/>
    <x v="2634"/>
    <x v="2633"/>
    <x v="236"/>
    <n v="11500"/>
    <x v="0"/>
    <x v="5"/>
    <s v="CAD"/>
    <n v="1425937761"/>
    <n v="1422917361"/>
    <x v="0"/>
    <n v="84"/>
    <b v="1"/>
    <x v="36"/>
    <m/>
    <x v="1946"/>
    <x v="0"/>
    <x v="0"/>
  </r>
  <r>
    <x v="2636"/>
    <x v="2635"/>
    <x v="2634"/>
    <x v="28"/>
    <n v="1873"/>
    <x v="0"/>
    <x v="0"/>
    <s v="USD"/>
    <n v="1476579600"/>
    <n v="1474641914"/>
    <x v="0"/>
    <n v="50"/>
    <b v="1"/>
    <x v="36"/>
    <m/>
    <x v="1947"/>
    <x v="0"/>
    <x v="0"/>
  </r>
  <r>
    <x v="2637"/>
    <x v="2636"/>
    <x v="2635"/>
    <x v="2"/>
    <n v="831"/>
    <x v="0"/>
    <x v="0"/>
    <s v="USD"/>
    <n v="1476277875"/>
    <n v="1474895475"/>
    <x v="0"/>
    <n v="26"/>
    <b v="1"/>
    <x v="36"/>
    <m/>
    <x v="1948"/>
    <x v="0"/>
    <x v="0"/>
  </r>
  <r>
    <x v="2638"/>
    <x v="2637"/>
    <x v="2636"/>
    <x v="360"/>
    <n v="353"/>
    <x v="0"/>
    <x v="0"/>
    <s v="USD"/>
    <n v="1421358895"/>
    <n v="1418766895"/>
    <x v="0"/>
    <n v="14"/>
    <b v="1"/>
    <x v="36"/>
    <m/>
    <x v="1949"/>
    <x v="0"/>
    <x v="0"/>
  </r>
  <r>
    <x v="2639"/>
    <x v="2638"/>
    <x v="2637"/>
    <x v="43"/>
    <n v="492"/>
    <x v="0"/>
    <x v="1"/>
    <s v="GBP"/>
    <n v="1424378748"/>
    <n v="1421786748"/>
    <x v="0"/>
    <n v="49"/>
    <b v="1"/>
    <x v="36"/>
    <m/>
    <x v="1950"/>
    <x v="0"/>
    <x v="0"/>
  </r>
  <r>
    <x v="2640"/>
    <x v="2639"/>
    <x v="2638"/>
    <x v="9"/>
    <n v="3170"/>
    <x v="0"/>
    <x v="0"/>
    <s v="USD"/>
    <n v="1433735474"/>
    <n v="1428551474"/>
    <x v="0"/>
    <n v="69"/>
    <b v="1"/>
    <x v="36"/>
    <m/>
    <x v="1951"/>
    <x v="0"/>
    <x v="0"/>
  </r>
  <r>
    <x v="2641"/>
    <x v="2640"/>
    <x v="2639"/>
    <x v="15"/>
    <n v="15"/>
    <x v="2"/>
    <x v="0"/>
    <s v="USD"/>
    <n v="1410811740"/>
    <n v="1409341863"/>
    <x v="0"/>
    <n v="1"/>
    <b v="0"/>
    <x v="36"/>
    <m/>
    <x v="2"/>
    <x v="0"/>
    <x v="0"/>
  </r>
  <r>
    <x v="2642"/>
    <x v="2641"/>
    <x v="2640"/>
    <x v="69"/>
    <n v="0"/>
    <x v="2"/>
    <x v="12"/>
    <s v="EUR"/>
    <n v="1468565820"/>
    <n v="1465970108"/>
    <x v="0"/>
    <n v="0"/>
    <b v="0"/>
    <x v="36"/>
    <m/>
    <x v="121"/>
    <x v="0"/>
    <x v="0"/>
  </r>
  <r>
    <x v="2643"/>
    <x v="2642"/>
    <x v="2641"/>
    <x v="80"/>
    <n v="335597.31"/>
    <x v="1"/>
    <x v="0"/>
    <s v="USD"/>
    <n v="1482307140"/>
    <n v="1479218315"/>
    <x v="1"/>
    <n v="1501"/>
    <b v="0"/>
    <x v="36"/>
    <m/>
    <x v="1952"/>
    <x v="0"/>
    <x v="0"/>
  </r>
  <r>
    <x v="2644"/>
    <x v="2643"/>
    <x v="2642"/>
    <x v="57"/>
    <n v="2053"/>
    <x v="1"/>
    <x v="0"/>
    <s v="USD"/>
    <n v="1489172435"/>
    <n v="1486580435"/>
    <x v="1"/>
    <n v="52"/>
    <b v="0"/>
    <x v="36"/>
    <m/>
    <x v="1953"/>
    <x v="0"/>
    <x v="0"/>
  </r>
  <r>
    <x v="2645"/>
    <x v="2644"/>
    <x v="2643"/>
    <x v="22"/>
    <n v="2100"/>
    <x v="1"/>
    <x v="2"/>
    <s v="AUD"/>
    <n v="1415481203"/>
    <n v="1412885603"/>
    <x v="1"/>
    <n v="23"/>
    <b v="0"/>
    <x v="36"/>
    <m/>
    <x v="1954"/>
    <x v="0"/>
    <x v="0"/>
  </r>
  <r>
    <x v="2646"/>
    <x v="2645"/>
    <x v="2644"/>
    <x v="69"/>
    <n v="42086.42"/>
    <x v="1"/>
    <x v="0"/>
    <s v="USD"/>
    <n v="1441783869"/>
    <n v="1439191869"/>
    <x v="1"/>
    <n v="535"/>
    <b v="0"/>
    <x v="36"/>
    <m/>
    <x v="1955"/>
    <x v="0"/>
    <x v="0"/>
  </r>
  <r>
    <x v="2647"/>
    <x v="2646"/>
    <x v="2645"/>
    <x v="30"/>
    <n v="36"/>
    <x v="1"/>
    <x v="5"/>
    <s v="CAD"/>
    <n v="1439533019"/>
    <n v="1436941019"/>
    <x v="0"/>
    <n v="3"/>
    <b v="0"/>
    <x v="36"/>
    <m/>
    <x v="1053"/>
    <x v="0"/>
    <x v="0"/>
  </r>
  <r>
    <x v="2648"/>
    <x v="2647"/>
    <x v="2646"/>
    <x v="14"/>
    <n v="106"/>
    <x v="1"/>
    <x v="0"/>
    <s v="USD"/>
    <n v="1457543360"/>
    <n v="1454951360"/>
    <x v="0"/>
    <n v="6"/>
    <b v="0"/>
    <x v="36"/>
    <m/>
    <x v="1956"/>
    <x v="0"/>
    <x v="0"/>
  </r>
  <r>
    <x v="2649"/>
    <x v="2648"/>
    <x v="2647"/>
    <x v="152"/>
    <n v="124"/>
    <x v="1"/>
    <x v="0"/>
    <s v="USD"/>
    <n v="1454370941"/>
    <n v="1449186941"/>
    <x v="0"/>
    <n v="3"/>
    <b v="0"/>
    <x v="36"/>
    <m/>
    <x v="1957"/>
    <x v="0"/>
    <x v="0"/>
  </r>
  <r>
    <x v="2650"/>
    <x v="2649"/>
    <x v="2648"/>
    <x v="127"/>
    <n v="358"/>
    <x v="1"/>
    <x v="0"/>
    <s v="USD"/>
    <n v="1482332343"/>
    <n v="1479740343"/>
    <x v="0"/>
    <n v="5"/>
    <b v="0"/>
    <x v="36"/>
    <m/>
    <x v="1958"/>
    <x v="0"/>
    <x v="0"/>
  </r>
  <r>
    <x v="2651"/>
    <x v="2650"/>
    <x v="2649"/>
    <x v="361"/>
    <n v="5233"/>
    <x v="1"/>
    <x v="0"/>
    <s v="USD"/>
    <n v="1450380009"/>
    <n v="1447960809"/>
    <x v="0"/>
    <n v="17"/>
    <b v="0"/>
    <x v="36"/>
    <m/>
    <x v="1959"/>
    <x v="0"/>
    <x v="0"/>
  </r>
  <r>
    <x v="2652"/>
    <x v="2651"/>
    <x v="2650"/>
    <x v="57"/>
    <n v="885"/>
    <x v="1"/>
    <x v="2"/>
    <s v="AUD"/>
    <n v="1418183325"/>
    <n v="1415591325"/>
    <x v="0"/>
    <n v="11"/>
    <b v="0"/>
    <x v="36"/>
    <m/>
    <x v="1960"/>
    <x v="0"/>
    <x v="0"/>
  </r>
  <r>
    <x v="2653"/>
    <x v="2652"/>
    <x v="2651"/>
    <x v="362"/>
    <n v="5876"/>
    <x v="1"/>
    <x v="0"/>
    <s v="USD"/>
    <n v="1402632000"/>
    <n v="1399909127"/>
    <x v="0"/>
    <n v="70"/>
    <b v="0"/>
    <x v="36"/>
    <m/>
    <x v="1961"/>
    <x v="0"/>
    <x v="0"/>
  </r>
  <r>
    <x v="2654"/>
    <x v="2653"/>
    <x v="2652"/>
    <x v="57"/>
    <n v="51"/>
    <x v="1"/>
    <x v="0"/>
    <s v="USD"/>
    <n v="1429622726"/>
    <n v="1424442326"/>
    <x v="0"/>
    <n v="6"/>
    <b v="0"/>
    <x v="36"/>
    <m/>
    <x v="439"/>
    <x v="0"/>
    <x v="0"/>
  </r>
  <r>
    <x v="2655"/>
    <x v="2654"/>
    <x v="2653"/>
    <x v="36"/>
    <n v="3155"/>
    <x v="1"/>
    <x v="0"/>
    <s v="USD"/>
    <n v="1455048000"/>
    <n v="1452631647"/>
    <x v="0"/>
    <n v="43"/>
    <b v="0"/>
    <x v="36"/>
    <m/>
    <x v="1962"/>
    <x v="0"/>
    <x v="0"/>
  </r>
  <r>
    <x v="2656"/>
    <x v="2655"/>
    <x v="2654"/>
    <x v="60"/>
    <n v="17155"/>
    <x v="1"/>
    <x v="0"/>
    <s v="USD"/>
    <n v="1489345200"/>
    <n v="1485966688"/>
    <x v="0"/>
    <n v="152"/>
    <b v="0"/>
    <x v="36"/>
    <m/>
    <x v="1963"/>
    <x v="0"/>
    <x v="0"/>
  </r>
  <r>
    <x v="2657"/>
    <x v="2656"/>
    <x v="2655"/>
    <x v="11"/>
    <n v="5621.38"/>
    <x v="1"/>
    <x v="0"/>
    <s v="USD"/>
    <n v="1470187800"/>
    <n v="1467325053"/>
    <x v="0"/>
    <n v="59"/>
    <b v="0"/>
    <x v="36"/>
    <m/>
    <x v="1964"/>
    <x v="0"/>
    <x v="0"/>
  </r>
  <r>
    <x v="2658"/>
    <x v="2657"/>
    <x v="2656"/>
    <x v="316"/>
    <n v="91"/>
    <x v="1"/>
    <x v="0"/>
    <s v="USD"/>
    <n v="1469913194"/>
    <n v="1467321194"/>
    <x v="0"/>
    <n v="4"/>
    <b v="0"/>
    <x v="36"/>
    <m/>
    <x v="1965"/>
    <x v="0"/>
    <x v="0"/>
  </r>
  <r>
    <x v="2659"/>
    <x v="2658"/>
    <x v="2657"/>
    <x v="197"/>
    <n v="1333"/>
    <x v="1"/>
    <x v="0"/>
    <s v="USD"/>
    <n v="1429321210"/>
    <n v="1426729210"/>
    <x v="0"/>
    <n v="10"/>
    <b v="0"/>
    <x v="36"/>
    <m/>
    <x v="1966"/>
    <x v="0"/>
    <x v="0"/>
  </r>
  <r>
    <x v="2660"/>
    <x v="2659"/>
    <x v="2658"/>
    <x v="22"/>
    <n v="19"/>
    <x v="1"/>
    <x v="0"/>
    <s v="USD"/>
    <n v="1448388418"/>
    <n v="1443200818"/>
    <x v="0"/>
    <n v="5"/>
    <b v="0"/>
    <x v="36"/>
    <m/>
    <x v="1967"/>
    <x v="0"/>
    <x v="0"/>
  </r>
  <r>
    <x v="2661"/>
    <x v="2660"/>
    <x v="2659"/>
    <x v="10"/>
    <n v="5145"/>
    <x v="0"/>
    <x v="0"/>
    <s v="USD"/>
    <n v="1382742010"/>
    <n v="1380150010"/>
    <x v="0"/>
    <n v="60"/>
    <b v="1"/>
    <x v="37"/>
    <m/>
    <x v="1968"/>
    <x v="0"/>
    <x v="0"/>
  </r>
  <r>
    <x v="2662"/>
    <x v="2661"/>
    <x v="2660"/>
    <x v="22"/>
    <n v="21360"/>
    <x v="0"/>
    <x v="0"/>
    <s v="USD"/>
    <n v="1440179713"/>
    <n v="1437587713"/>
    <x v="0"/>
    <n v="80"/>
    <b v="1"/>
    <x v="37"/>
    <m/>
    <x v="1969"/>
    <x v="0"/>
    <x v="0"/>
  </r>
  <r>
    <x v="2663"/>
    <x v="2662"/>
    <x v="2661"/>
    <x v="22"/>
    <n v="20919.25"/>
    <x v="0"/>
    <x v="5"/>
    <s v="CAD"/>
    <n v="1441378800"/>
    <n v="1438873007"/>
    <x v="0"/>
    <n v="56"/>
    <b v="1"/>
    <x v="37"/>
    <m/>
    <x v="1970"/>
    <x v="0"/>
    <x v="0"/>
  </r>
  <r>
    <x v="2664"/>
    <x v="2663"/>
    <x v="2662"/>
    <x v="178"/>
    <n v="18100"/>
    <x v="0"/>
    <x v="0"/>
    <s v="USD"/>
    <n v="1449644340"/>
    <n v="1446683797"/>
    <x v="0"/>
    <n v="104"/>
    <b v="1"/>
    <x v="37"/>
    <m/>
    <x v="1971"/>
    <x v="0"/>
    <x v="0"/>
  </r>
  <r>
    <x v="2665"/>
    <x v="2664"/>
    <x v="2663"/>
    <x v="8"/>
    <n v="4310"/>
    <x v="0"/>
    <x v="0"/>
    <s v="USD"/>
    <n v="1430774974"/>
    <n v="1426886974"/>
    <x v="0"/>
    <n v="46"/>
    <b v="1"/>
    <x v="37"/>
    <m/>
    <x v="1972"/>
    <x v="0"/>
    <x v="0"/>
  </r>
  <r>
    <x v="2666"/>
    <x v="2665"/>
    <x v="2664"/>
    <x v="3"/>
    <n v="15929.51"/>
    <x v="0"/>
    <x v="0"/>
    <s v="USD"/>
    <n v="1443214800"/>
    <n v="1440008439"/>
    <x v="0"/>
    <n v="206"/>
    <b v="1"/>
    <x v="37"/>
    <m/>
    <x v="1973"/>
    <x v="0"/>
    <x v="0"/>
  </r>
  <r>
    <x v="2667"/>
    <x v="2666"/>
    <x v="2665"/>
    <x v="15"/>
    <n v="1660"/>
    <x v="0"/>
    <x v="0"/>
    <s v="USD"/>
    <n v="1455142416"/>
    <n v="1452550416"/>
    <x v="0"/>
    <n v="18"/>
    <b v="1"/>
    <x v="37"/>
    <m/>
    <x v="1974"/>
    <x v="0"/>
    <x v="0"/>
  </r>
  <r>
    <x v="2668"/>
    <x v="2667"/>
    <x v="2666"/>
    <x v="28"/>
    <n v="1707"/>
    <x v="0"/>
    <x v="5"/>
    <s v="CAD"/>
    <n v="1447079520"/>
    <n v="1443449265"/>
    <x v="0"/>
    <n v="28"/>
    <b v="1"/>
    <x v="37"/>
    <m/>
    <x v="1975"/>
    <x v="0"/>
    <x v="0"/>
  </r>
  <r>
    <x v="2669"/>
    <x v="2668"/>
    <x v="2667"/>
    <x v="134"/>
    <n v="1001"/>
    <x v="0"/>
    <x v="0"/>
    <s v="USD"/>
    <n v="1452387096"/>
    <n v="1447203096"/>
    <x v="0"/>
    <n v="11"/>
    <b v="1"/>
    <x v="37"/>
    <m/>
    <x v="1976"/>
    <x v="0"/>
    <x v="0"/>
  </r>
  <r>
    <x v="2670"/>
    <x v="2669"/>
    <x v="2668"/>
    <x v="363"/>
    <n v="2495"/>
    <x v="2"/>
    <x v="2"/>
    <s v="AUD"/>
    <n v="1406593780"/>
    <n v="1404174580"/>
    <x v="1"/>
    <n v="60"/>
    <b v="0"/>
    <x v="37"/>
    <m/>
    <x v="1977"/>
    <x v="0"/>
    <x v="0"/>
  </r>
  <r>
    <x v="2671"/>
    <x v="2670"/>
    <x v="2669"/>
    <x v="31"/>
    <n v="2836"/>
    <x v="2"/>
    <x v="0"/>
    <s v="USD"/>
    <n v="1419017880"/>
    <n v="1416419916"/>
    <x v="1"/>
    <n v="84"/>
    <b v="0"/>
    <x v="37"/>
    <m/>
    <x v="1978"/>
    <x v="0"/>
    <x v="0"/>
  </r>
  <r>
    <x v="2672"/>
    <x v="2671"/>
    <x v="2670"/>
    <x v="3"/>
    <n v="3319"/>
    <x v="2"/>
    <x v="0"/>
    <s v="USD"/>
    <n v="1451282400"/>
    <n v="1449436390"/>
    <x v="1"/>
    <n v="47"/>
    <b v="0"/>
    <x v="37"/>
    <m/>
    <x v="1979"/>
    <x v="0"/>
    <x v="0"/>
  </r>
  <r>
    <x v="2673"/>
    <x v="2672"/>
    <x v="2671"/>
    <x v="79"/>
    <n v="11032"/>
    <x v="2"/>
    <x v="0"/>
    <s v="USD"/>
    <n v="1414622700"/>
    <n v="1412081999"/>
    <x v="1"/>
    <n v="66"/>
    <b v="0"/>
    <x v="37"/>
    <m/>
    <x v="1980"/>
    <x v="0"/>
    <x v="0"/>
  </r>
  <r>
    <x v="2674"/>
    <x v="2673"/>
    <x v="2672"/>
    <x v="19"/>
    <n v="21994"/>
    <x v="2"/>
    <x v="0"/>
    <s v="USD"/>
    <n v="1467694740"/>
    <n v="1465398670"/>
    <x v="1"/>
    <n v="171"/>
    <b v="0"/>
    <x v="37"/>
    <m/>
    <x v="1981"/>
    <x v="0"/>
    <x v="0"/>
  </r>
  <r>
    <x v="2675"/>
    <x v="2674"/>
    <x v="2673"/>
    <x v="31"/>
    <n v="1897"/>
    <x v="2"/>
    <x v="0"/>
    <s v="USD"/>
    <n v="1415655289"/>
    <n v="1413059689"/>
    <x v="1"/>
    <n v="29"/>
    <b v="0"/>
    <x v="37"/>
    <m/>
    <x v="1982"/>
    <x v="0"/>
    <x v="0"/>
  </r>
  <r>
    <x v="2676"/>
    <x v="2675"/>
    <x v="2674"/>
    <x v="190"/>
    <n v="1058"/>
    <x v="2"/>
    <x v="5"/>
    <s v="CAD"/>
    <n v="1463929174"/>
    <n v="1461337174"/>
    <x v="0"/>
    <n v="9"/>
    <b v="0"/>
    <x v="37"/>
    <m/>
    <x v="1983"/>
    <x v="0"/>
    <x v="0"/>
  </r>
  <r>
    <x v="2677"/>
    <x v="2676"/>
    <x v="2675"/>
    <x v="330"/>
    <n v="3415"/>
    <x v="2"/>
    <x v="0"/>
    <s v="USD"/>
    <n v="1404348143"/>
    <n v="1401756143"/>
    <x v="0"/>
    <n v="27"/>
    <b v="0"/>
    <x v="37"/>
    <m/>
    <x v="1984"/>
    <x v="0"/>
    <x v="0"/>
  </r>
  <r>
    <x v="2678"/>
    <x v="2677"/>
    <x v="2676"/>
    <x v="364"/>
    <n v="1100"/>
    <x v="2"/>
    <x v="3"/>
    <s v="EUR"/>
    <n v="1443121765"/>
    <n v="1440529765"/>
    <x v="0"/>
    <n v="2"/>
    <b v="0"/>
    <x v="37"/>
    <m/>
    <x v="1985"/>
    <x v="0"/>
    <x v="0"/>
  </r>
  <r>
    <x v="2679"/>
    <x v="2678"/>
    <x v="2677"/>
    <x v="79"/>
    <n v="132"/>
    <x v="2"/>
    <x v="0"/>
    <s v="USD"/>
    <n v="1425081694"/>
    <n v="1422489694"/>
    <x v="0"/>
    <n v="3"/>
    <b v="0"/>
    <x v="37"/>
    <m/>
    <x v="895"/>
    <x v="0"/>
    <x v="0"/>
  </r>
  <r>
    <x v="2680"/>
    <x v="2679"/>
    <x v="2678"/>
    <x v="261"/>
    <n v="276"/>
    <x v="2"/>
    <x v="3"/>
    <s v="EUR"/>
    <n v="1459915491"/>
    <n v="1457327091"/>
    <x v="0"/>
    <n v="4"/>
    <b v="0"/>
    <x v="37"/>
    <m/>
    <x v="160"/>
    <x v="0"/>
    <x v="0"/>
  </r>
  <r>
    <x v="2681"/>
    <x v="2680"/>
    <x v="2679"/>
    <x v="6"/>
    <n v="55"/>
    <x v="2"/>
    <x v="0"/>
    <s v="USD"/>
    <n v="1405027750"/>
    <n v="1402867750"/>
    <x v="0"/>
    <n v="2"/>
    <b v="0"/>
    <x v="19"/>
    <m/>
    <x v="446"/>
    <x v="0"/>
    <x v="0"/>
  </r>
  <r>
    <x v="2682"/>
    <x v="2681"/>
    <x v="2680"/>
    <x v="12"/>
    <n v="1698"/>
    <x v="2"/>
    <x v="0"/>
    <s v="USD"/>
    <n v="1416635940"/>
    <n v="1413838540"/>
    <x v="0"/>
    <n v="20"/>
    <b v="0"/>
    <x v="19"/>
    <m/>
    <x v="1986"/>
    <x v="0"/>
    <x v="0"/>
  </r>
  <r>
    <x v="2683"/>
    <x v="2682"/>
    <x v="2681"/>
    <x v="36"/>
    <n v="36"/>
    <x v="2"/>
    <x v="0"/>
    <s v="USD"/>
    <n v="1425233240"/>
    <n v="1422641240"/>
    <x v="0"/>
    <n v="3"/>
    <b v="0"/>
    <x v="19"/>
    <m/>
    <x v="1053"/>
    <x v="0"/>
    <x v="0"/>
  </r>
  <r>
    <x v="2684"/>
    <x v="2683"/>
    <x v="2682"/>
    <x v="54"/>
    <n v="800"/>
    <x v="2"/>
    <x v="0"/>
    <s v="USD"/>
    <n v="1407621425"/>
    <n v="1404165425"/>
    <x v="0"/>
    <n v="4"/>
    <b v="0"/>
    <x v="19"/>
    <m/>
    <x v="444"/>
    <x v="0"/>
    <x v="0"/>
  </r>
  <r>
    <x v="2685"/>
    <x v="2684"/>
    <x v="2683"/>
    <x v="63"/>
    <n v="10"/>
    <x v="2"/>
    <x v="0"/>
    <s v="USD"/>
    <n v="1430149330"/>
    <n v="1424968930"/>
    <x v="0"/>
    <n v="1"/>
    <b v="0"/>
    <x v="19"/>
    <m/>
    <x v="119"/>
    <x v="0"/>
    <x v="0"/>
  </r>
  <r>
    <x v="2686"/>
    <x v="2685"/>
    <x v="2684"/>
    <x v="11"/>
    <n v="0"/>
    <x v="2"/>
    <x v="0"/>
    <s v="USD"/>
    <n v="1412119423"/>
    <n v="1410391423"/>
    <x v="0"/>
    <n v="0"/>
    <b v="0"/>
    <x v="19"/>
    <m/>
    <x v="121"/>
    <x v="0"/>
    <x v="0"/>
  </r>
  <r>
    <x v="2687"/>
    <x v="2686"/>
    <x v="2685"/>
    <x v="36"/>
    <n v="0"/>
    <x v="2"/>
    <x v="0"/>
    <s v="USD"/>
    <n v="1435591318"/>
    <n v="1432999318"/>
    <x v="0"/>
    <n v="0"/>
    <b v="0"/>
    <x v="19"/>
    <m/>
    <x v="121"/>
    <x v="0"/>
    <x v="0"/>
  </r>
  <r>
    <x v="2688"/>
    <x v="2687"/>
    <x v="2686"/>
    <x v="63"/>
    <n v="74"/>
    <x v="2"/>
    <x v="0"/>
    <s v="USD"/>
    <n v="1424746800"/>
    <n v="1422067870"/>
    <x v="0"/>
    <n v="14"/>
    <b v="0"/>
    <x v="19"/>
    <m/>
    <x v="1987"/>
    <x v="0"/>
    <x v="0"/>
  </r>
  <r>
    <x v="2689"/>
    <x v="2688"/>
    <x v="2687"/>
    <x v="19"/>
    <n v="1"/>
    <x v="2"/>
    <x v="0"/>
    <s v="USD"/>
    <n v="1469919890"/>
    <n v="1467327890"/>
    <x v="0"/>
    <n v="1"/>
    <b v="0"/>
    <x v="19"/>
    <m/>
    <x v="120"/>
    <x v="0"/>
    <x v="0"/>
  </r>
  <r>
    <x v="2690"/>
    <x v="2689"/>
    <x v="2688"/>
    <x v="58"/>
    <n v="8586"/>
    <x v="2"/>
    <x v="0"/>
    <s v="USD"/>
    <n v="1433298676"/>
    <n v="1429410676"/>
    <x v="0"/>
    <n v="118"/>
    <b v="0"/>
    <x v="19"/>
    <m/>
    <x v="1988"/>
    <x v="0"/>
    <x v="0"/>
  </r>
  <r>
    <x v="2691"/>
    <x v="2690"/>
    <x v="2689"/>
    <x v="99"/>
    <n v="35"/>
    <x v="2"/>
    <x v="5"/>
    <s v="CAD"/>
    <n v="1431278557"/>
    <n v="1427390557"/>
    <x v="0"/>
    <n v="2"/>
    <b v="0"/>
    <x v="19"/>
    <m/>
    <x v="844"/>
    <x v="0"/>
    <x v="0"/>
  </r>
  <r>
    <x v="2692"/>
    <x v="2691"/>
    <x v="2690"/>
    <x v="8"/>
    <n v="25"/>
    <x v="2"/>
    <x v="0"/>
    <s v="USD"/>
    <n v="1427266860"/>
    <n v="1424678460"/>
    <x v="0"/>
    <n v="1"/>
    <b v="0"/>
    <x v="19"/>
    <m/>
    <x v="384"/>
    <x v="0"/>
    <x v="0"/>
  </r>
  <r>
    <x v="2693"/>
    <x v="2692"/>
    <x v="2691"/>
    <x v="10"/>
    <n v="40"/>
    <x v="2"/>
    <x v="0"/>
    <s v="USD"/>
    <n v="1407899966"/>
    <n v="1405307966"/>
    <x v="0"/>
    <n v="3"/>
    <b v="0"/>
    <x v="19"/>
    <m/>
    <x v="140"/>
    <x v="0"/>
    <x v="0"/>
  </r>
  <r>
    <x v="2694"/>
    <x v="2693"/>
    <x v="2692"/>
    <x v="11"/>
    <n v="1"/>
    <x v="2"/>
    <x v="0"/>
    <s v="USD"/>
    <n v="1411701739"/>
    <n v="1409109739"/>
    <x v="0"/>
    <n v="1"/>
    <b v="0"/>
    <x v="19"/>
    <m/>
    <x v="120"/>
    <x v="0"/>
    <x v="0"/>
  </r>
  <r>
    <x v="2695"/>
    <x v="2694"/>
    <x v="2693"/>
    <x v="36"/>
    <n v="71"/>
    <x v="2"/>
    <x v="0"/>
    <s v="USD"/>
    <n v="1428981718"/>
    <n v="1423801318"/>
    <x v="0"/>
    <n v="3"/>
    <b v="0"/>
    <x v="19"/>
    <m/>
    <x v="1989"/>
    <x v="0"/>
    <x v="0"/>
  </r>
  <r>
    <x v="2696"/>
    <x v="2695"/>
    <x v="2694"/>
    <x v="127"/>
    <n v="3390"/>
    <x v="2"/>
    <x v="0"/>
    <s v="USD"/>
    <n v="1419538560"/>
    <n v="1416600960"/>
    <x v="0"/>
    <n v="38"/>
    <b v="0"/>
    <x v="19"/>
    <m/>
    <x v="1990"/>
    <x v="0"/>
    <x v="0"/>
  </r>
  <r>
    <x v="2697"/>
    <x v="2696"/>
    <x v="2695"/>
    <x v="165"/>
    <n v="6061"/>
    <x v="2"/>
    <x v="0"/>
    <s v="USD"/>
    <n v="1438552800"/>
    <n v="1435876423"/>
    <x v="0"/>
    <n v="52"/>
    <b v="0"/>
    <x v="19"/>
    <m/>
    <x v="1991"/>
    <x v="0"/>
    <x v="0"/>
  </r>
  <r>
    <x v="2698"/>
    <x v="2697"/>
    <x v="2696"/>
    <x v="6"/>
    <n v="26.01"/>
    <x v="2"/>
    <x v="0"/>
    <s v="USD"/>
    <n v="1403904808"/>
    <n v="1401312808"/>
    <x v="0"/>
    <n v="2"/>
    <b v="0"/>
    <x v="19"/>
    <m/>
    <x v="1992"/>
    <x v="0"/>
    <x v="0"/>
  </r>
  <r>
    <x v="2699"/>
    <x v="2698"/>
    <x v="2697"/>
    <x v="365"/>
    <n v="0"/>
    <x v="2"/>
    <x v="5"/>
    <s v="CAD"/>
    <n v="1407533463"/>
    <n v="1404941463"/>
    <x v="0"/>
    <n v="0"/>
    <b v="0"/>
    <x v="19"/>
    <m/>
    <x v="121"/>
    <x v="0"/>
    <x v="0"/>
  </r>
  <r>
    <x v="2700"/>
    <x v="2699"/>
    <x v="2698"/>
    <x v="204"/>
    <n v="70"/>
    <x v="2"/>
    <x v="0"/>
    <s v="USD"/>
    <n v="1411073972"/>
    <n v="1408481972"/>
    <x v="0"/>
    <n v="4"/>
    <b v="0"/>
    <x v="19"/>
    <m/>
    <x v="844"/>
    <x v="0"/>
    <x v="0"/>
  </r>
  <r>
    <x v="2701"/>
    <x v="2700"/>
    <x v="2699"/>
    <x v="104"/>
    <n v="1570"/>
    <x v="3"/>
    <x v="17"/>
    <s v="EUR"/>
    <n v="1491586534"/>
    <n v="1488911734"/>
    <x v="0"/>
    <n v="46"/>
    <b v="0"/>
    <x v="38"/>
    <m/>
    <x v="1993"/>
    <x v="0"/>
    <x v="0"/>
  </r>
  <r>
    <x v="2702"/>
    <x v="2701"/>
    <x v="2700"/>
    <x v="3"/>
    <n v="3441"/>
    <x v="3"/>
    <x v="0"/>
    <s v="USD"/>
    <n v="1491416077"/>
    <n v="1488827677"/>
    <x v="1"/>
    <n v="26"/>
    <b v="0"/>
    <x v="38"/>
    <m/>
    <x v="1994"/>
    <x v="0"/>
    <x v="0"/>
  </r>
  <r>
    <x v="2703"/>
    <x v="2702"/>
    <x v="2701"/>
    <x v="79"/>
    <n v="41500"/>
    <x v="3"/>
    <x v="14"/>
    <s v="MXN"/>
    <n v="1490196830"/>
    <n v="1485016430"/>
    <x v="0"/>
    <n v="45"/>
    <b v="0"/>
    <x v="38"/>
    <m/>
    <x v="1995"/>
    <x v="0"/>
    <x v="0"/>
  </r>
  <r>
    <x v="2704"/>
    <x v="2703"/>
    <x v="2702"/>
    <x v="266"/>
    <n v="1145"/>
    <x v="3"/>
    <x v="0"/>
    <s v="USD"/>
    <n v="1491421314"/>
    <n v="1487709714"/>
    <x v="0"/>
    <n v="7"/>
    <b v="0"/>
    <x v="38"/>
    <m/>
    <x v="1996"/>
    <x v="0"/>
    <x v="0"/>
  </r>
  <r>
    <x v="2705"/>
    <x v="2704"/>
    <x v="2703"/>
    <x v="281"/>
    <n v="1739"/>
    <x v="3"/>
    <x v="0"/>
    <s v="USD"/>
    <n v="1490389158"/>
    <n v="1486504758"/>
    <x v="0"/>
    <n v="8"/>
    <b v="0"/>
    <x v="38"/>
    <m/>
    <x v="1997"/>
    <x v="0"/>
    <x v="0"/>
  </r>
  <r>
    <x v="2706"/>
    <x v="2705"/>
    <x v="2704"/>
    <x v="19"/>
    <n v="39304"/>
    <x v="0"/>
    <x v="0"/>
    <s v="USD"/>
    <n v="1413442740"/>
    <n v="1410937483"/>
    <x v="1"/>
    <n v="263"/>
    <b v="1"/>
    <x v="38"/>
    <m/>
    <x v="1998"/>
    <x v="0"/>
    <x v="0"/>
  </r>
  <r>
    <x v="2707"/>
    <x v="2706"/>
    <x v="2705"/>
    <x v="6"/>
    <n v="28067.57"/>
    <x v="0"/>
    <x v="0"/>
    <s v="USD"/>
    <n v="1369637940"/>
    <n v="1367088443"/>
    <x v="1"/>
    <n v="394"/>
    <b v="1"/>
    <x v="38"/>
    <m/>
    <x v="1999"/>
    <x v="0"/>
    <x v="0"/>
  </r>
  <r>
    <x v="2708"/>
    <x v="2707"/>
    <x v="2706"/>
    <x v="22"/>
    <n v="46643.07"/>
    <x v="0"/>
    <x v="1"/>
    <s v="GBP"/>
    <n v="1469119526"/>
    <n v="1463935526"/>
    <x v="1"/>
    <n v="1049"/>
    <b v="1"/>
    <x v="38"/>
    <m/>
    <x v="2000"/>
    <x v="0"/>
    <x v="0"/>
  </r>
  <r>
    <x v="2709"/>
    <x v="2708"/>
    <x v="2707"/>
    <x v="63"/>
    <n v="50803"/>
    <x v="0"/>
    <x v="0"/>
    <s v="USD"/>
    <n v="1475553540"/>
    <n v="1472528141"/>
    <x v="1"/>
    <n v="308"/>
    <b v="1"/>
    <x v="38"/>
    <m/>
    <x v="2001"/>
    <x v="0"/>
    <x v="0"/>
  </r>
  <r>
    <x v="2710"/>
    <x v="2709"/>
    <x v="2708"/>
    <x v="127"/>
    <n v="92340.21"/>
    <x v="0"/>
    <x v="0"/>
    <s v="USD"/>
    <n v="1407549600"/>
    <n v="1404797428"/>
    <x v="1"/>
    <n v="1088"/>
    <b v="1"/>
    <x v="38"/>
    <m/>
    <x v="2002"/>
    <x v="0"/>
    <x v="0"/>
  </r>
  <r>
    <x v="2711"/>
    <x v="2710"/>
    <x v="2709"/>
    <x v="366"/>
    <n v="3938"/>
    <x v="0"/>
    <x v="1"/>
    <s v="GBP"/>
    <n v="1403301660"/>
    <n v="1400694790"/>
    <x v="1"/>
    <n v="73"/>
    <b v="1"/>
    <x v="38"/>
    <m/>
    <x v="2003"/>
    <x v="0"/>
    <x v="0"/>
  </r>
  <r>
    <x v="2712"/>
    <x v="2711"/>
    <x v="2710"/>
    <x v="62"/>
    <n v="7226"/>
    <x v="0"/>
    <x v="0"/>
    <s v="USD"/>
    <n v="1373738400"/>
    <n v="1370568560"/>
    <x v="1"/>
    <n v="143"/>
    <b v="1"/>
    <x v="38"/>
    <m/>
    <x v="2004"/>
    <x v="0"/>
    <x v="0"/>
  </r>
  <r>
    <x v="2713"/>
    <x v="2712"/>
    <x v="2711"/>
    <x v="60"/>
    <n v="153362"/>
    <x v="0"/>
    <x v="0"/>
    <s v="USD"/>
    <n v="1450971684"/>
    <n v="1447515684"/>
    <x v="1"/>
    <n v="1420"/>
    <b v="1"/>
    <x v="38"/>
    <m/>
    <x v="2005"/>
    <x v="0"/>
    <x v="0"/>
  </r>
  <r>
    <x v="2714"/>
    <x v="2713"/>
    <x v="2712"/>
    <x v="31"/>
    <n v="29089"/>
    <x v="0"/>
    <x v="0"/>
    <s v="USD"/>
    <n v="1476486000"/>
    <n v="1474040596"/>
    <x v="1"/>
    <n v="305"/>
    <b v="1"/>
    <x v="38"/>
    <m/>
    <x v="2006"/>
    <x v="0"/>
    <x v="0"/>
  </r>
  <r>
    <x v="2715"/>
    <x v="2714"/>
    <x v="2713"/>
    <x v="14"/>
    <n v="31754.69"/>
    <x v="0"/>
    <x v="0"/>
    <s v="USD"/>
    <n v="1456047228"/>
    <n v="1453109628"/>
    <x v="1"/>
    <n v="551"/>
    <b v="1"/>
    <x v="38"/>
    <m/>
    <x v="2007"/>
    <x v="0"/>
    <x v="0"/>
  </r>
  <r>
    <x v="2716"/>
    <x v="2715"/>
    <x v="2714"/>
    <x v="3"/>
    <n v="11998.01"/>
    <x v="0"/>
    <x v="12"/>
    <s v="EUR"/>
    <n v="1444291193"/>
    <n v="1441699193"/>
    <x v="1"/>
    <n v="187"/>
    <b v="1"/>
    <x v="38"/>
    <m/>
    <x v="2008"/>
    <x v="0"/>
    <x v="0"/>
  </r>
  <r>
    <x v="2717"/>
    <x v="2716"/>
    <x v="2715"/>
    <x v="31"/>
    <n v="30026"/>
    <x v="0"/>
    <x v="0"/>
    <s v="USD"/>
    <n v="1417906649"/>
    <n v="1414015049"/>
    <x v="1"/>
    <n v="325"/>
    <b v="1"/>
    <x v="38"/>
    <m/>
    <x v="2009"/>
    <x v="0"/>
    <x v="0"/>
  </r>
  <r>
    <x v="2718"/>
    <x v="2717"/>
    <x v="2716"/>
    <x v="102"/>
    <n v="18645"/>
    <x v="0"/>
    <x v="0"/>
    <s v="USD"/>
    <n v="1462316400"/>
    <n v="1459865945"/>
    <x v="1"/>
    <n v="148"/>
    <b v="1"/>
    <x v="38"/>
    <m/>
    <x v="2010"/>
    <x v="0"/>
    <x v="0"/>
  </r>
  <r>
    <x v="2719"/>
    <x v="2718"/>
    <x v="2717"/>
    <x v="12"/>
    <n v="6530"/>
    <x v="0"/>
    <x v="0"/>
    <s v="USD"/>
    <n v="1460936694"/>
    <n v="1455756294"/>
    <x v="0"/>
    <n v="69"/>
    <b v="1"/>
    <x v="38"/>
    <m/>
    <x v="2011"/>
    <x v="0"/>
    <x v="0"/>
  </r>
  <r>
    <x v="2720"/>
    <x v="2719"/>
    <x v="2718"/>
    <x v="31"/>
    <n v="29531"/>
    <x v="0"/>
    <x v="0"/>
    <s v="USD"/>
    <n v="1478866253"/>
    <n v="1476270653"/>
    <x v="0"/>
    <n v="173"/>
    <b v="1"/>
    <x v="38"/>
    <m/>
    <x v="2012"/>
    <x v="0"/>
    <x v="0"/>
  </r>
  <r>
    <x v="2721"/>
    <x v="2720"/>
    <x v="2719"/>
    <x v="47"/>
    <n v="10965"/>
    <x v="0"/>
    <x v="1"/>
    <s v="GBP"/>
    <n v="1378494000"/>
    <n v="1375880598"/>
    <x v="0"/>
    <n v="269"/>
    <b v="1"/>
    <x v="30"/>
    <m/>
    <x v="2013"/>
    <x v="0"/>
    <x v="0"/>
  </r>
  <r>
    <x v="2722"/>
    <x v="2721"/>
    <x v="2720"/>
    <x v="10"/>
    <n v="12627"/>
    <x v="0"/>
    <x v="0"/>
    <s v="USD"/>
    <n v="1485722053"/>
    <n v="1480538053"/>
    <x v="0"/>
    <n v="185"/>
    <b v="1"/>
    <x v="30"/>
    <m/>
    <x v="2014"/>
    <x v="0"/>
    <x v="0"/>
  </r>
  <r>
    <x v="2723"/>
    <x v="2722"/>
    <x v="2721"/>
    <x v="14"/>
    <n v="16806"/>
    <x v="0"/>
    <x v="0"/>
    <s v="USD"/>
    <n v="1420060088"/>
    <n v="1414872488"/>
    <x v="0"/>
    <n v="176"/>
    <b v="1"/>
    <x v="30"/>
    <m/>
    <x v="2015"/>
    <x v="0"/>
    <x v="0"/>
  </r>
  <r>
    <x v="2724"/>
    <x v="2723"/>
    <x v="2722"/>
    <x v="367"/>
    <n v="7326.88"/>
    <x v="0"/>
    <x v="1"/>
    <s v="GBP"/>
    <n v="1439625059"/>
    <n v="1436860259"/>
    <x v="0"/>
    <n v="1019"/>
    <b v="1"/>
    <x v="30"/>
    <m/>
    <x v="2016"/>
    <x v="0"/>
    <x v="0"/>
  </r>
  <r>
    <x v="2725"/>
    <x v="2724"/>
    <x v="2723"/>
    <x v="79"/>
    <n v="57817"/>
    <x v="0"/>
    <x v="5"/>
    <s v="CAD"/>
    <n v="1488390735"/>
    <n v="1484070735"/>
    <x v="0"/>
    <n v="113"/>
    <b v="1"/>
    <x v="30"/>
    <m/>
    <x v="2017"/>
    <x v="0"/>
    <x v="0"/>
  </r>
  <r>
    <x v="2726"/>
    <x v="2725"/>
    <x v="2724"/>
    <x v="57"/>
    <n v="105745"/>
    <x v="0"/>
    <x v="0"/>
    <s v="USD"/>
    <n v="1461333311"/>
    <n v="1458741311"/>
    <x v="0"/>
    <n v="404"/>
    <b v="1"/>
    <x v="30"/>
    <m/>
    <x v="2018"/>
    <x v="0"/>
    <x v="0"/>
  </r>
  <r>
    <x v="2727"/>
    <x v="2726"/>
    <x v="2725"/>
    <x v="3"/>
    <n v="49321"/>
    <x v="0"/>
    <x v="0"/>
    <s v="USD"/>
    <n v="1438964063"/>
    <n v="1436804063"/>
    <x v="0"/>
    <n v="707"/>
    <b v="1"/>
    <x v="30"/>
    <m/>
    <x v="2019"/>
    <x v="0"/>
    <x v="0"/>
  </r>
  <r>
    <x v="2728"/>
    <x v="2727"/>
    <x v="2726"/>
    <x v="36"/>
    <n v="30274"/>
    <x v="0"/>
    <x v="0"/>
    <s v="USD"/>
    <n v="1451485434"/>
    <n v="1448461434"/>
    <x v="0"/>
    <n v="392"/>
    <b v="1"/>
    <x v="30"/>
    <m/>
    <x v="2020"/>
    <x v="0"/>
    <x v="0"/>
  </r>
  <r>
    <x v="2729"/>
    <x v="2728"/>
    <x v="2727"/>
    <x v="51"/>
    <n v="7833"/>
    <x v="0"/>
    <x v="0"/>
    <s v="USD"/>
    <n v="1430459197"/>
    <n v="1427867197"/>
    <x v="0"/>
    <n v="23"/>
    <b v="1"/>
    <x v="30"/>
    <m/>
    <x v="2021"/>
    <x v="0"/>
    <x v="0"/>
  </r>
  <r>
    <x v="2730"/>
    <x v="2729"/>
    <x v="2728"/>
    <x v="100"/>
    <n v="45979.01"/>
    <x v="0"/>
    <x v="0"/>
    <s v="USD"/>
    <n v="1366635575"/>
    <n v="1363611575"/>
    <x v="0"/>
    <n v="682"/>
    <b v="1"/>
    <x v="30"/>
    <m/>
    <x v="2022"/>
    <x v="0"/>
    <x v="0"/>
  </r>
  <r>
    <x v="2731"/>
    <x v="2730"/>
    <x v="2729"/>
    <x v="11"/>
    <n v="31291"/>
    <x v="0"/>
    <x v="0"/>
    <s v="USD"/>
    <n v="1413604800"/>
    <n v="1408624622"/>
    <x v="0"/>
    <n v="37"/>
    <b v="1"/>
    <x v="30"/>
    <m/>
    <x v="2023"/>
    <x v="0"/>
    <x v="0"/>
  </r>
  <r>
    <x v="2732"/>
    <x v="2731"/>
    <x v="2730"/>
    <x v="14"/>
    <n v="14190"/>
    <x v="0"/>
    <x v="0"/>
    <s v="USD"/>
    <n v="1369699200"/>
    <n v="1366917828"/>
    <x v="0"/>
    <n v="146"/>
    <b v="1"/>
    <x v="30"/>
    <m/>
    <x v="2024"/>
    <x v="0"/>
    <x v="0"/>
  </r>
  <r>
    <x v="2733"/>
    <x v="2732"/>
    <x v="2731"/>
    <x v="63"/>
    <n v="53769"/>
    <x v="0"/>
    <x v="0"/>
    <s v="USD"/>
    <n v="1428643974"/>
    <n v="1423463574"/>
    <x v="0"/>
    <n v="119"/>
    <b v="1"/>
    <x v="30"/>
    <m/>
    <x v="2025"/>
    <x v="0"/>
    <x v="0"/>
  </r>
  <r>
    <x v="2734"/>
    <x v="2733"/>
    <x v="2732"/>
    <x v="332"/>
    <n v="22603"/>
    <x v="0"/>
    <x v="0"/>
    <s v="USD"/>
    <n v="1476395940"/>
    <n v="1473782592"/>
    <x v="0"/>
    <n v="163"/>
    <b v="1"/>
    <x v="30"/>
    <m/>
    <x v="2026"/>
    <x v="0"/>
    <x v="0"/>
  </r>
  <r>
    <x v="2735"/>
    <x v="2734"/>
    <x v="2733"/>
    <x v="47"/>
    <n v="7336.01"/>
    <x v="0"/>
    <x v="1"/>
    <s v="GBP"/>
    <n v="1363204800"/>
    <n v="1360551250"/>
    <x v="0"/>
    <n v="339"/>
    <b v="1"/>
    <x v="30"/>
    <m/>
    <x v="2027"/>
    <x v="0"/>
    <x v="0"/>
  </r>
  <r>
    <x v="2736"/>
    <x v="2735"/>
    <x v="2734"/>
    <x v="6"/>
    <n v="9832"/>
    <x v="0"/>
    <x v="5"/>
    <s v="CAD"/>
    <n v="1398268773"/>
    <n v="1395676773"/>
    <x v="0"/>
    <n v="58"/>
    <b v="1"/>
    <x v="30"/>
    <m/>
    <x v="2028"/>
    <x v="0"/>
    <x v="0"/>
  </r>
  <r>
    <x v="2737"/>
    <x v="2736"/>
    <x v="2735"/>
    <x v="11"/>
    <n v="73818.240000000005"/>
    <x v="0"/>
    <x v="0"/>
    <s v="USD"/>
    <n v="1389812400"/>
    <n v="1386108087"/>
    <x v="0"/>
    <n v="456"/>
    <b v="1"/>
    <x v="30"/>
    <m/>
    <x v="2029"/>
    <x v="0"/>
    <x v="0"/>
  </r>
  <r>
    <x v="2738"/>
    <x v="2737"/>
    <x v="2736"/>
    <x v="10"/>
    <n v="7397"/>
    <x v="0"/>
    <x v="0"/>
    <s v="USD"/>
    <n v="1478402804"/>
    <n v="1473218804"/>
    <x v="0"/>
    <n v="15"/>
    <b v="1"/>
    <x v="30"/>
    <m/>
    <x v="2030"/>
    <x v="0"/>
    <x v="0"/>
  </r>
  <r>
    <x v="2739"/>
    <x v="2738"/>
    <x v="2737"/>
    <x v="184"/>
    <n v="4225"/>
    <x v="0"/>
    <x v="1"/>
    <s v="GBP"/>
    <n v="1399324717"/>
    <n v="1395436717"/>
    <x v="0"/>
    <n v="191"/>
    <b v="1"/>
    <x v="30"/>
    <m/>
    <x v="2031"/>
    <x v="0"/>
    <x v="0"/>
  </r>
  <r>
    <x v="2740"/>
    <x v="2739"/>
    <x v="2738"/>
    <x v="43"/>
    <n v="310"/>
    <x v="0"/>
    <x v="0"/>
    <s v="USD"/>
    <n v="1426117552"/>
    <n v="1423529152"/>
    <x v="0"/>
    <n v="17"/>
    <b v="1"/>
    <x v="30"/>
    <m/>
    <x v="2032"/>
    <x v="0"/>
    <x v="0"/>
  </r>
  <r>
    <x v="2741"/>
    <x v="2740"/>
    <x v="2739"/>
    <x v="6"/>
    <n v="35"/>
    <x v="2"/>
    <x v="0"/>
    <s v="USD"/>
    <n v="1413770820"/>
    <n v="1412005602"/>
    <x v="0"/>
    <n v="4"/>
    <b v="0"/>
    <x v="39"/>
    <m/>
    <x v="440"/>
    <x v="0"/>
    <x v="0"/>
  </r>
  <r>
    <x v="2742"/>
    <x v="2741"/>
    <x v="2740"/>
    <x v="30"/>
    <n v="731"/>
    <x v="2"/>
    <x v="0"/>
    <s v="USD"/>
    <n v="1337102187"/>
    <n v="1335892587"/>
    <x v="0"/>
    <n v="18"/>
    <b v="0"/>
    <x v="39"/>
    <m/>
    <x v="2033"/>
    <x v="0"/>
    <x v="0"/>
  </r>
  <r>
    <x v="2743"/>
    <x v="2742"/>
    <x v="2741"/>
    <x v="368"/>
    <n v="0"/>
    <x v="2"/>
    <x v="0"/>
    <s v="USD"/>
    <n v="1476863607"/>
    <n v="1474271607"/>
    <x v="0"/>
    <n v="0"/>
    <b v="0"/>
    <x v="39"/>
    <m/>
    <x v="121"/>
    <x v="0"/>
    <x v="0"/>
  </r>
  <r>
    <x v="2744"/>
    <x v="2743"/>
    <x v="2742"/>
    <x v="194"/>
    <n v="835"/>
    <x v="2"/>
    <x v="0"/>
    <s v="USD"/>
    <n v="1330478998"/>
    <n v="1327886998"/>
    <x v="0"/>
    <n v="22"/>
    <b v="0"/>
    <x v="39"/>
    <m/>
    <x v="2034"/>
    <x v="0"/>
    <x v="0"/>
  </r>
  <r>
    <x v="2745"/>
    <x v="2744"/>
    <x v="2743"/>
    <x v="6"/>
    <n v="1751"/>
    <x v="2"/>
    <x v="0"/>
    <s v="USD"/>
    <n v="1342309368"/>
    <n v="1337125368"/>
    <x v="0"/>
    <n v="49"/>
    <b v="0"/>
    <x v="39"/>
    <m/>
    <x v="2035"/>
    <x v="0"/>
    <x v="0"/>
  </r>
  <r>
    <x v="2746"/>
    <x v="2745"/>
    <x v="2744"/>
    <x v="9"/>
    <n v="801"/>
    <x v="2"/>
    <x v="0"/>
    <s v="USD"/>
    <n v="1409337911"/>
    <n v="1406745911"/>
    <x v="0"/>
    <n v="19"/>
    <b v="0"/>
    <x v="39"/>
    <m/>
    <x v="2036"/>
    <x v="0"/>
    <x v="0"/>
  </r>
  <r>
    <x v="2747"/>
    <x v="2746"/>
    <x v="2745"/>
    <x v="2"/>
    <n v="140"/>
    <x v="2"/>
    <x v="0"/>
    <s v="USD"/>
    <n v="1339816200"/>
    <n v="1337095997"/>
    <x v="0"/>
    <n v="4"/>
    <b v="0"/>
    <x v="39"/>
    <m/>
    <x v="436"/>
    <x v="0"/>
    <x v="0"/>
  </r>
  <r>
    <x v="2748"/>
    <x v="2747"/>
    <x v="2746"/>
    <x v="10"/>
    <n v="53"/>
    <x v="2"/>
    <x v="0"/>
    <s v="USD"/>
    <n v="1472835802"/>
    <n v="1470243802"/>
    <x v="0"/>
    <n v="4"/>
    <b v="0"/>
    <x v="39"/>
    <m/>
    <x v="514"/>
    <x v="0"/>
    <x v="0"/>
  </r>
  <r>
    <x v="2749"/>
    <x v="2748"/>
    <x v="2747"/>
    <x v="3"/>
    <n v="110"/>
    <x v="2"/>
    <x v="0"/>
    <s v="USD"/>
    <n v="1428171037"/>
    <n v="1425582637"/>
    <x v="0"/>
    <n v="2"/>
    <b v="0"/>
    <x v="39"/>
    <m/>
    <x v="698"/>
    <x v="0"/>
    <x v="0"/>
  </r>
  <r>
    <x v="2750"/>
    <x v="2749"/>
    <x v="2748"/>
    <x v="369"/>
    <n v="0"/>
    <x v="2"/>
    <x v="0"/>
    <s v="USD"/>
    <n v="1341086400"/>
    <n v="1340055345"/>
    <x v="0"/>
    <n v="0"/>
    <b v="0"/>
    <x v="39"/>
    <m/>
    <x v="121"/>
    <x v="0"/>
    <x v="0"/>
  </r>
  <r>
    <x v="2751"/>
    <x v="2750"/>
    <x v="2749"/>
    <x v="370"/>
    <n v="0"/>
    <x v="2"/>
    <x v="0"/>
    <s v="USD"/>
    <n v="1403039842"/>
    <n v="1397855842"/>
    <x v="0"/>
    <n v="0"/>
    <b v="0"/>
    <x v="39"/>
    <m/>
    <x v="121"/>
    <x v="0"/>
    <x v="0"/>
  </r>
  <r>
    <x v="2752"/>
    <x v="2751"/>
    <x v="2750"/>
    <x v="225"/>
    <n v="550"/>
    <x v="2"/>
    <x v="0"/>
    <s v="USD"/>
    <n v="1324232504"/>
    <n v="1320776504"/>
    <x v="0"/>
    <n v="14"/>
    <b v="0"/>
    <x v="39"/>
    <m/>
    <x v="2037"/>
    <x v="0"/>
    <x v="0"/>
  </r>
  <r>
    <x v="2753"/>
    <x v="2752"/>
    <x v="2751"/>
    <x v="13"/>
    <n v="380"/>
    <x v="2"/>
    <x v="0"/>
    <s v="USD"/>
    <n v="1346017023"/>
    <n v="1343425023"/>
    <x v="0"/>
    <n v="8"/>
    <b v="0"/>
    <x v="39"/>
    <m/>
    <x v="125"/>
    <x v="0"/>
    <x v="0"/>
  </r>
  <r>
    <x v="2754"/>
    <x v="2753"/>
    <x v="2752"/>
    <x v="3"/>
    <n v="0"/>
    <x v="2"/>
    <x v="0"/>
    <s v="USD"/>
    <n v="1410448551"/>
    <n v="1407856551"/>
    <x v="0"/>
    <n v="0"/>
    <b v="0"/>
    <x v="39"/>
    <m/>
    <x v="121"/>
    <x v="0"/>
    <x v="0"/>
  </r>
  <r>
    <x v="2755"/>
    <x v="2754"/>
    <x v="2753"/>
    <x v="2"/>
    <n v="260"/>
    <x v="2"/>
    <x v="17"/>
    <s v="EUR"/>
    <n v="1428519527"/>
    <n v="1425927527"/>
    <x v="0"/>
    <n v="15"/>
    <b v="0"/>
    <x v="39"/>
    <m/>
    <x v="2038"/>
    <x v="0"/>
    <x v="0"/>
  </r>
  <r>
    <x v="2756"/>
    <x v="2755"/>
    <x v="2754"/>
    <x v="3"/>
    <n v="1048"/>
    <x v="2"/>
    <x v="0"/>
    <s v="USD"/>
    <n v="1389476201"/>
    <n v="1386884201"/>
    <x v="0"/>
    <n v="33"/>
    <b v="0"/>
    <x v="39"/>
    <m/>
    <x v="2039"/>
    <x v="0"/>
    <x v="0"/>
  </r>
  <r>
    <x v="2757"/>
    <x v="2756"/>
    <x v="2755"/>
    <x v="15"/>
    <n v="10"/>
    <x v="2"/>
    <x v="0"/>
    <s v="USD"/>
    <n v="1470498332"/>
    <n v="1469202332"/>
    <x v="0"/>
    <n v="2"/>
    <b v="0"/>
    <x v="39"/>
    <m/>
    <x v="144"/>
    <x v="0"/>
    <x v="0"/>
  </r>
  <r>
    <x v="2758"/>
    <x v="2757"/>
    <x v="2756"/>
    <x v="13"/>
    <n v="234"/>
    <x v="2"/>
    <x v="2"/>
    <s v="AUD"/>
    <n v="1476095783"/>
    <n v="1474886183"/>
    <x v="0"/>
    <n v="6"/>
    <b v="0"/>
    <x v="39"/>
    <m/>
    <x v="498"/>
    <x v="0"/>
    <x v="0"/>
  </r>
  <r>
    <x v="2759"/>
    <x v="2758"/>
    <x v="2757"/>
    <x v="28"/>
    <n v="105"/>
    <x v="2"/>
    <x v="2"/>
    <s v="AUD"/>
    <n v="1468658866"/>
    <n v="1464943666"/>
    <x v="0"/>
    <n v="2"/>
    <b v="0"/>
    <x v="39"/>
    <m/>
    <x v="1859"/>
    <x v="0"/>
    <x v="0"/>
  </r>
  <r>
    <x v="2760"/>
    <x v="2759"/>
    <x v="2758"/>
    <x v="10"/>
    <n v="0"/>
    <x v="2"/>
    <x v="1"/>
    <s v="GBP"/>
    <n v="1371726258"/>
    <n v="1369134258"/>
    <x v="0"/>
    <n v="0"/>
    <b v="0"/>
    <x v="39"/>
    <m/>
    <x v="121"/>
    <x v="0"/>
    <x v="0"/>
  </r>
  <r>
    <x v="2761"/>
    <x v="2760"/>
    <x v="2759"/>
    <x v="10"/>
    <n v="36"/>
    <x v="2"/>
    <x v="0"/>
    <s v="USD"/>
    <n v="1357176693"/>
    <n v="1354584693"/>
    <x v="0"/>
    <n v="4"/>
    <b v="0"/>
    <x v="39"/>
    <m/>
    <x v="377"/>
    <x v="0"/>
    <x v="0"/>
  </r>
  <r>
    <x v="2762"/>
    <x v="2761"/>
    <x v="2760"/>
    <x v="53"/>
    <n v="25"/>
    <x v="2"/>
    <x v="0"/>
    <s v="USD"/>
    <n v="1332114795"/>
    <n v="1326934395"/>
    <x v="0"/>
    <n v="1"/>
    <b v="0"/>
    <x v="39"/>
    <m/>
    <x v="384"/>
    <x v="0"/>
    <x v="0"/>
  </r>
  <r>
    <x v="2763"/>
    <x v="2762"/>
    <x v="2761"/>
    <x v="371"/>
    <n v="90"/>
    <x v="2"/>
    <x v="0"/>
    <s v="USD"/>
    <n v="1369403684"/>
    <n v="1365515684"/>
    <x v="0"/>
    <n v="3"/>
    <b v="0"/>
    <x v="39"/>
    <m/>
    <x v="180"/>
    <x v="0"/>
    <x v="0"/>
  </r>
  <r>
    <x v="2764"/>
    <x v="2763"/>
    <x v="2762"/>
    <x v="23"/>
    <n v="45"/>
    <x v="2"/>
    <x v="0"/>
    <s v="USD"/>
    <n v="1338404400"/>
    <n v="1335855631"/>
    <x v="0"/>
    <n v="4"/>
    <b v="0"/>
    <x v="39"/>
    <m/>
    <x v="798"/>
    <x v="0"/>
    <x v="0"/>
  </r>
  <r>
    <x v="2765"/>
    <x v="2764"/>
    <x v="2763"/>
    <x v="23"/>
    <n v="0"/>
    <x v="2"/>
    <x v="0"/>
    <s v="USD"/>
    <n v="1351432428"/>
    <n v="1350050028"/>
    <x v="0"/>
    <n v="0"/>
    <b v="0"/>
    <x v="39"/>
    <m/>
    <x v="121"/>
    <x v="0"/>
    <x v="0"/>
  </r>
  <r>
    <x v="2766"/>
    <x v="2765"/>
    <x v="2764"/>
    <x v="10"/>
    <n v="100"/>
    <x v="2"/>
    <x v="0"/>
    <s v="USD"/>
    <n v="1313078518"/>
    <n v="1310486518"/>
    <x v="0"/>
    <n v="4"/>
    <b v="0"/>
    <x v="39"/>
    <m/>
    <x v="384"/>
    <x v="0"/>
    <x v="0"/>
  </r>
  <r>
    <x v="2767"/>
    <x v="2766"/>
    <x v="2765"/>
    <x v="23"/>
    <n v="34"/>
    <x v="2"/>
    <x v="5"/>
    <s v="CAD"/>
    <n v="1439766050"/>
    <n v="1434582050"/>
    <x v="0"/>
    <n v="3"/>
    <b v="0"/>
    <x v="39"/>
    <m/>
    <x v="2040"/>
    <x v="0"/>
    <x v="0"/>
  </r>
  <r>
    <x v="2768"/>
    <x v="2767"/>
    <x v="2766"/>
    <x v="39"/>
    <n v="1002"/>
    <x v="2"/>
    <x v="0"/>
    <s v="USD"/>
    <n v="1333028723"/>
    <n v="1330440323"/>
    <x v="0"/>
    <n v="34"/>
    <b v="0"/>
    <x v="39"/>
    <m/>
    <x v="2041"/>
    <x v="0"/>
    <x v="0"/>
  </r>
  <r>
    <x v="2769"/>
    <x v="2768"/>
    <x v="2767"/>
    <x v="134"/>
    <n v="2"/>
    <x v="2"/>
    <x v="1"/>
    <s v="GBP"/>
    <n v="1401997790"/>
    <n v="1397677790"/>
    <x v="0"/>
    <n v="2"/>
    <b v="0"/>
    <x v="39"/>
    <m/>
    <x v="120"/>
    <x v="0"/>
    <x v="0"/>
  </r>
  <r>
    <x v="2770"/>
    <x v="2769"/>
    <x v="2768"/>
    <x v="22"/>
    <n v="2082.25"/>
    <x v="2"/>
    <x v="0"/>
    <s v="USD"/>
    <n v="1395158130"/>
    <n v="1392569730"/>
    <x v="0"/>
    <n v="33"/>
    <b v="0"/>
    <x v="39"/>
    <m/>
    <x v="2042"/>
    <x v="0"/>
    <x v="0"/>
  </r>
  <r>
    <x v="2771"/>
    <x v="2770"/>
    <x v="2769"/>
    <x v="372"/>
    <n v="0"/>
    <x v="2"/>
    <x v="0"/>
    <s v="USD"/>
    <n v="1359738000"/>
    <n v="1355489140"/>
    <x v="0"/>
    <n v="0"/>
    <b v="0"/>
    <x v="39"/>
    <m/>
    <x v="121"/>
    <x v="0"/>
    <x v="0"/>
  </r>
  <r>
    <x v="2772"/>
    <x v="2771"/>
    <x v="2770"/>
    <x v="6"/>
    <n v="0"/>
    <x v="2"/>
    <x v="0"/>
    <s v="USD"/>
    <n v="1381006294"/>
    <n v="1379710294"/>
    <x v="0"/>
    <n v="0"/>
    <b v="0"/>
    <x v="39"/>
    <m/>
    <x v="121"/>
    <x v="0"/>
    <x v="0"/>
  </r>
  <r>
    <x v="2773"/>
    <x v="2772"/>
    <x v="2771"/>
    <x v="373"/>
    <n v="1"/>
    <x v="2"/>
    <x v="5"/>
    <s v="CAD"/>
    <n v="1461530721"/>
    <n v="1460666721"/>
    <x v="0"/>
    <n v="1"/>
    <b v="0"/>
    <x v="39"/>
    <m/>
    <x v="120"/>
    <x v="0"/>
    <x v="0"/>
  </r>
  <r>
    <x v="2774"/>
    <x v="2773"/>
    <x v="2772"/>
    <x v="23"/>
    <n v="570"/>
    <x v="2"/>
    <x v="0"/>
    <s v="USD"/>
    <n v="1362711728"/>
    <n v="1360119728"/>
    <x v="0"/>
    <n v="13"/>
    <b v="0"/>
    <x v="39"/>
    <m/>
    <x v="2043"/>
    <x v="0"/>
    <x v="0"/>
  </r>
  <r>
    <x v="2775"/>
    <x v="2774"/>
    <x v="2773"/>
    <x v="10"/>
    <n v="150"/>
    <x v="2"/>
    <x v="0"/>
    <s v="USD"/>
    <n v="1323994754"/>
    <n v="1321402754"/>
    <x v="0"/>
    <n v="2"/>
    <b v="0"/>
    <x v="39"/>
    <m/>
    <x v="766"/>
    <x v="0"/>
    <x v="0"/>
  </r>
  <r>
    <x v="2776"/>
    <x v="2775"/>
    <x v="2774"/>
    <x v="223"/>
    <n v="1655"/>
    <x v="2"/>
    <x v="0"/>
    <s v="USD"/>
    <n v="1434092876"/>
    <n v="1431414476"/>
    <x v="0"/>
    <n v="36"/>
    <b v="0"/>
    <x v="39"/>
    <m/>
    <x v="2044"/>
    <x v="0"/>
    <x v="0"/>
  </r>
  <r>
    <x v="2777"/>
    <x v="2776"/>
    <x v="2775"/>
    <x v="9"/>
    <n v="10"/>
    <x v="2"/>
    <x v="0"/>
    <s v="USD"/>
    <n v="1437149004"/>
    <n v="1434557004"/>
    <x v="0"/>
    <n v="1"/>
    <b v="0"/>
    <x v="39"/>
    <m/>
    <x v="119"/>
    <x v="0"/>
    <x v="0"/>
  </r>
  <r>
    <x v="2778"/>
    <x v="2777"/>
    <x v="2776"/>
    <x v="62"/>
    <n v="1405"/>
    <x v="2"/>
    <x v="0"/>
    <s v="USD"/>
    <n v="1409009306"/>
    <n v="1406417306"/>
    <x v="0"/>
    <n v="15"/>
    <b v="0"/>
    <x v="39"/>
    <m/>
    <x v="2045"/>
    <x v="0"/>
    <x v="0"/>
  </r>
  <r>
    <x v="2779"/>
    <x v="2778"/>
    <x v="2777"/>
    <x v="30"/>
    <n v="53"/>
    <x v="2"/>
    <x v="0"/>
    <s v="USD"/>
    <n v="1448204621"/>
    <n v="1445609021"/>
    <x v="0"/>
    <n v="1"/>
    <b v="0"/>
    <x v="39"/>
    <m/>
    <x v="450"/>
    <x v="0"/>
    <x v="0"/>
  </r>
  <r>
    <x v="2780"/>
    <x v="2779"/>
    <x v="2778"/>
    <x v="57"/>
    <n v="0"/>
    <x v="2"/>
    <x v="13"/>
    <s v="EUR"/>
    <n v="1489142688"/>
    <n v="1486550688"/>
    <x v="0"/>
    <n v="0"/>
    <b v="0"/>
    <x v="39"/>
    <m/>
    <x v="121"/>
    <x v="0"/>
    <x v="0"/>
  </r>
  <r>
    <x v="2781"/>
    <x v="2780"/>
    <x v="2779"/>
    <x v="21"/>
    <n v="1316"/>
    <x v="0"/>
    <x v="0"/>
    <s v="USD"/>
    <n v="1423724400"/>
    <n v="1421274954"/>
    <x v="0"/>
    <n v="28"/>
    <b v="1"/>
    <x v="6"/>
    <m/>
    <x v="1224"/>
    <x v="0"/>
    <x v="0"/>
  </r>
  <r>
    <x v="2782"/>
    <x v="2781"/>
    <x v="2780"/>
    <x v="28"/>
    <n v="1200"/>
    <x v="0"/>
    <x v="0"/>
    <s v="USD"/>
    <n v="1424149140"/>
    <n v="1421964718"/>
    <x v="0"/>
    <n v="18"/>
    <b v="1"/>
    <x v="6"/>
    <m/>
    <x v="590"/>
    <x v="0"/>
    <x v="0"/>
  </r>
  <r>
    <x v="2783"/>
    <x v="2782"/>
    <x v="2781"/>
    <x v="28"/>
    <n v="1145"/>
    <x v="0"/>
    <x v="1"/>
    <s v="GBP"/>
    <n v="1429793446"/>
    <n v="1428583846"/>
    <x v="0"/>
    <n v="61"/>
    <b v="1"/>
    <x v="6"/>
    <m/>
    <x v="2046"/>
    <x v="0"/>
    <x v="0"/>
  </r>
  <r>
    <x v="2784"/>
    <x v="2783"/>
    <x v="2782"/>
    <x v="12"/>
    <n v="7140"/>
    <x v="0"/>
    <x v="0"/>
    <s v="USD"/>
    <n v="1414608843"/>
    <n v="1412794443"/>
    <x v="0"/>
    <n v="108"/>
    <b v="1"/>
    <x v="6"/>
    <m/>
    <x v="2047"/>
    <x v="0"/>
    <x v="0"/>
  </r>
  <r>
    <x v="2785"/>
    <x v="2784"/>
    <x v="2783"/>
    <x v="10"/>
    <n v="5234"/>
    <x v="0"/>
    <x v="0"/>
    <s v="USD"/>
    <n v="1470430800"/>
    <n v="1467865967"/>
    <x v="0"/>
    <n v="142"/>
    <b v="1"/>
    <x v="6"/>
    <m/>
    <x v="2048"/>
    <x v="0"/>
    <x v="0"/>
  </r>
  <r>
    <x v="2786"/>
    <x v="2785"/>
    <x v="2784"/>
    <x v="30"/>
    <n v="2946"/>
    <x v="0"/>
    <x v="1"/>
    <s v="GBP"/>
    <n v="1404913180"/>
    <n v="1403703580"/>
    <x v="0"/>
    <n v="74"/>
    <b v="1"/>
    <x v="6"/>
    <m/>
    <x v="2049"/>
    <x v="0"/>
    <x v="0"/>
  </r>
  <r>
    <x v="2787"/>
    <x v="2786"/>
    <x v="2785"/>
    <x v="28"/>
    <n v="1197"/>
    <x v="0"/>
    <x v="0"/>
    <s v="USD"/>
    <n v="1405658752"/>
    <n v="1403066752"/>
    <x v="0"/>
    <n v="38"/>
    <b v="1"/>
    <x v="6"/>
    <m/>
    <x v="2050"/>
    <x v="0"/>
    <x v="0"/>
  </r>
  <r>
    <x v="2788"/>
    <x v="2787"/>
    <x v="2786"/>
    <x v="13"/>
    <n v="2050"/>
    <x v="0"/>
    <x v="0"/>
    <s v="USD"/>
    <n v="1469811043"/>
    <n v="1467219043"/>
    <x v="0"/>
    <n v="20"/>
    <b v="1"/>
    <x v="6"/>
    <m/>
    <x v="594"/>
    <x v="0"/>
    <x v="0"/>
  </r>
  <r>
    <x v="2789"/>
    <x v="2788"/>
    <x v="2787"/>
    <x v="9"/>
    <n v="3035"/>
    <x v="0"/>
    <x v="0"/>
    <s v="USD"/>
    <n v="1426132800"/>
    <n v="1424477934"/>
    <x v="0"/>
    <n v="24"/>
    <b v="1"/>
    <x v="6"/>
    <m/>
    <x v="2051"/>
    <x v="0"/>
    <x v="0"/>
  </r>
  <r>
    <x v="2790"/>
    <x v="2789"/>
    <x v="2788"/>
    <x v="9"/>
    <n v="3160"/>
    <x v="0"/>
    <x v="0"/>
    <s v="USD"/>
    <n v="1423693903"/>
    <n v="1421101903"/>
    <x v="0"/>
    <n v="66"/>
    <b v="1"/>
    <x v="6"/>
    <m/>
    <x v="2052"/>
    <x v="0"/>
    <x v="0"/>
  </r>
  <r>
    <x v="2791"/>
    <x v="2790"/>
    <x v="2789"/>
    <x v="13"/>
    <n v="2050"/>
    <x v="0"/>
    <x v="0"/>
    <s v="USD"/>
    <n v="1473393600"/>
    <n v="1470778559"/>
    <x v="0"/>
    <n v="28"/>
    <b v="1"/>
    <x v="6"/>
    <m/>
    <x v="2053"/>
    <x v="0"/>
    <x v="0"/>
  </r>
  <r>
    <x v="2792"/>
    <x v="2791"/>
    <x v="2790"/>
    <x v="13"/>
    <n v="2152"/>
    <x v="0"/>
    <x v="0"/>
    <s v="USD"/>
    <n v="1439357559"/>
    <n v="1435469559"/>
    <x v="0"/>
    <n v="24"/>
    <b v="1"/>
    <x v="6"/>
    <m/>
    <x v="2054"/>
    <x v="0"/>
    <x v="0"/>
  </r>
  <r>
    <x v="2793"/>
    <x v="2792"/>
    <x v="2791"/>
    <x v="3"/>
    <n v="11056.75"/>
    <x v="0"/>
    <x v="2"/>
    <s v="AUD"/>
    <n v="1437473005"/>
    <n v="1434881005"/>
    <x v="0"/>
    <n v="73"/>
    <b v="1"/>
    <x v="6"/>
    <m/>
    <x v="2055"/>
    <x v="0"/>
    <x v="0"/>
  </r>
  <r>
    <x v="2794"/>
    <x v="2793"/>
    <x v="2792"/>
    <x v="45"/>
    <n v="75"/>
    <x v="0"/>
    <x v="1"/>
    <s v="GBP"/>
    <n v="1457031600"/>
    <n v="1455640559"/>
    <x v="0"/>
    <n v="3"/>
    <b v="1"/>
    <x v="6"/>
    <m/>
    <x v="384"/>
    <x v="0"/>
    <x v="0"/>
  </r>
  <r>
    <x v="2795"/>
    <x v="2794"/>
    <x v="2793"/>
    <x v="176"/>
    <n v="730"/>
    <x v="0"/>
    <x v="0"/>
    <s v="USD"/>
    <n v="1402095600"/>
    <n v="1400675841"/>
    <x v="0"/>
    <n v="20"/>
    <b v="1"/>
    <x v="6"/>
    <m/>
    <x v="2056"/>
    <x v="0"/>
    <x v="0"/>
  </r>
  <r>
    <x v="2796"/>
    <x v="2795"/>
    <x v="2794"/>
    <x v="134"/>
    <n v="924"/>
    <x v="0"/>
    <x v="1"/>
    <s v="GBP"/>
    <n v="1404564028"/>
    <n v="1401972028"/>
    <x v="0"/>
    <n v="21"/>
    <b v="1"/>
    <x v="6"/>
    <m/>
    <x v="895"/>
    <x v="0"/>
    <x v="0"/>
  </r>
  <r>
    <x v="2797"/>
    <x v="2796"/>
    <x v="2795"/>
    <x v="6"/>
    <n v="8211.61"/>
    <x v="0"/>
    <x v="1"/>
    <s v="GBP"/>
    <n v="1404858840"/>
    <n v="1402266840"/>
    <x v="0"/>
    <n v="94"/>
    <b v="1"/>
    <x v="6"/>
    <m/>
    <x v="2057"/>
    <x v="0"/>
    <x v="0"/>
  </r>
  <r>
    <x v="2798"/>
    <x v="2797"/>
    <x v="2796"/>
    <x v="10"/>
    <n v="5070"/>
    <x v="0"/>
    <x v="1"/>
    <s v="GBP"/>
    <n v="1438358400"/>
    <n v="1437063121"/>
    <x v="0"/>
    <n v="139"/>
    <b v="1"/>
    <x v="6"/>
    <m/>
    <x v="2058"/>
    <x v="0"/>
    <x v="0"/>
  </r>
  <r>
    <x v="2799"/>
    <x v="2798"/>
    <x v="2797"/>
    <x v="10"/>
    <n v="5831.74"/>
    <x v="0"/>
    <x v="1"/>
    <s v="GBP"/>
    <n v="1466179200"/>
    <n v="1463466070"/>
    <x v="0"/>
    <n v="130"/>
    <b v="1"/>
    <x v="6"/>
    <m/>
    <x v="2059"/>
    <x v="0"/>
    <x v="0"/>
  </r>
  <r>
    <x v="2800"/>
    <x v="2799"/>
    <x v="2798"/>
    <x v="28"/>
    <n v="1330"/>
    <x v="0"/>
    <x v="1"/>
    <s v="GBP"/>
    <n v="1420377366"/>
    <n v="1415193366"/>
    <x v="0"/>
    <n v="31"/>
    <b v="1"/>
    <x v="6"/>
    <m/>
    <x v="2060"/>
    <x v="0"/>
    <x v="0"/>
  </r>
  <r>
    <x v="2801"/>
    <x v="2800"/>
    <x v="2799"/>
    <x v="2"/>
    <n v="666"/>
    <x v="0"/>
    <x v="2"/>
    <s v="AUD"/>
    <n v="1412938800"/>
    <n v="1411019409"/>
    <x v="0"/>
    <n v="13"/>
    <b v="1"/>
    <x v="6"/>
    <m/>
    <x v="2061"/>
    <x v="0"/>
    <x v="0"/>
  </r>
  <r>
    <x v="2802"/>
    <x v="2801"/>
    <x v="2800"/>
    <x v="9"/>
    <n v="3055"/>
    <x v="0"/>
    <x v="1"/>
    <s v="GBP"/>
    <n v="1438875107"/>
    <n v="1436283107"/>
    <x v="0"/>
    <n v="90"/>
    <b v="1"/>
    <x v="6"/>
    <m/>
    <x v="2062"/>
    <x v="0"/>
    <x v="0"/>
  </r>
  <r>
    <x v="2803"/>
    <x v="2802"/>
    <x v="2801"/>
    <x v="3"/>
    <n v="12795"/>
    <x v="0"/>
    <x v="0"/>
    <s v="USD"/>
    <n v="1437004800"/>
    <n v="1433295276"/>
    <x v="0"/>
    <n v="141"/>
    <b v="1"/>
    <x v="6"/>
    <m/>
    <x v="2063"/>
    <x v="0"/>
    <x v="0"/>
  </r>
  <r>
    <x v="2804"/>
    <x v="2803"/>
    <x v="2802"/>
    <x v="28"/>
    <n v="1150"/>
    <x v="0"/>
    <x v="1"/>
    <s v="GBP"/>
    <n v="1411987990"/>
    <n v="1409395990"/>
    <x v="0"/>
    <n v="23"/>
    <b v="1"/>
    <x v="6"/>
    <m/>
    <x v="73"/>
    <x v="0"/>
    <x v="0"/>
  </r>
  <r>
    <x v="2805"/>
    <x v="2804"/>
    <x v="2803"/>
    <x v="44"/>
    <n v="440"/>
    <x v="0"/>
    <x v="1"/>
    <s v="GBP"/>
    <n v="1440245273"/>
    <n v="1438085273"/>
    <x v="0"/>
    <n v="18"/>
    <b v="1"/>
    <x v="6"/>
    <m/>
    <x v="2064"/>
    <x v="0"/>
    <x v="0"/>
  </r>
  <r>
    <x v="2806"/>
    <x v="2805"/>
    <x v="2804"/>
    <x v="9"/>
    <n v="3363"/>
    <x v="0"/>
    <x v="1"/>
    <s v="GBP"/>
    <n v="1438772400"/>
    <n v="1435645490"/>
    <x v="0"/>
    <n v="76"/>
    <b v="1"/>
    <x v="6"/>
    <m/>
    <x v="2065"/>
    <x v="0"/>
    <x v="0"/>
  </r>
  <r>
    <x v="2807"/>
    <x v="2806"/>
    <x v="2805"/>
    <x v="10"/>
    <n v="6300"/>
    <x v="0"/>
    <x v="0"/>
    <s v="USD"/>
    <n v="1435611438"/>
    <n v="1433019438"/>
    <x v="0"/>
    <n v="93"/>
    <b v="1"/>
    <x v="6"/>
    <m/>
    <x v="2066"/>
    <x v="0"/>
    <x v="0"/>
  </r>
  <r>
    <x v="2808"/>
    <x v="2807"/>
    <x v="2806"/>
    <x v="37"/>
    <n v="4511"/>
    <x v="0"/>
    <x v="0"/>
    <s v="USD"/>
    <n v="1440274735"/>
    <n v="1437682735"/>
    <x v="0"/>
    <n v="69"/>
    <b v="1"/>
    <x v="6"/>
    <m/>
    <x v="2067"/>
    <x v="0"/>
    <x v="0"/>
  </r>
  <r>
    <x v="2809"/>
    <x v="2808"/>
    <x v="2807"/>
    <x v="30"/>
    <n v="2560"/>
    <x v="0"/>
    <x v="0"/>
    <s v="USD"/>
    <n v="1459348740"/>
    <n v="1458647725"/>
    <x v="0"/>
    <n v="21"/>
    <b v="1"/>
    <x v="6"/>
    <m/>
    <x v="2068"/>
    <x v="0"/>
    <x v="0"/>
  </r>
  <r>
    <x v="2810"/>
    <x v="2809"/>
    <x v="2808"/>
    <x v="30"/>
    <n v="2705"/>
    <x v="0"/>
    <x v="0"/>
    <s v="USD"/>
    <n v="1401595140"/>
    <n v="1398828064"/>
    <x v="0"/>
    <n v="57"/>
    <b v="1"/>
    <x v="6"/>
    <m/>
    <x v="2069"/>
    <x v="0"/>
    <x v="0"/>
  </r>
  <r>
    <x v="2811"/>
    <x v="2810"/>
    <x v="2809"/>
    <x v="3"/>
    <n v="10027"/>
    <x v="0"/>
    <x v="1"/>
    <s v="GBP"/>
    <n v="1424692503"/>
    <n v="1422100503"/>
    <x v="0"/>
    <n v="108"/>
    <b v="1"/>
    <x v="6"/>
    <m/>
    <x v="2070"/>
    <x v="0"/>
    <x v="0"/>
  </r>
  <r>
    <x v="2812"/>
    <x v="2811"/>
    <x v="2810"/>
    <x v="10"/>
    <n v="5665"/>
    <x v="0"/>
    <x v="5"/>
    <s v="CAD"/>
    <n v="1428292800"/>
    <n v="1424368298"/>
    <x v="0"/>
    <n v="83"/>
    <b v="1"/>
    <x v="6"/>
    <m/>
    <x v="2071"/>
    <x v="0"/>
    <x v="0"/>
  </r>
  <r>
    <x v="2813"/>
    <x v="2812"/>
    <x v="2811"/>
    <x v="70"/>
    <n v="3572.12"/>
    <x v="0"/>
    <x v="0"/>
    <s v="USD"/>
    <n v="1481737761"/>
    <n v="1479577761"/>
    <x v="0"/>
    <n v="96"/>
    <b v="1"/>
    <x v="6"/>
    <m/>
    <x v="2072"/>
    <x v="0"/>
    <x v="0"/>
  </r>
  <r>
    <x v="2814"/>
    <x v="2813"/>
    <x v="2812"/>
    <x v="15"/>
    <n v="1616"/>
    <x v="0"/>
    <x v="1"/>
    <s v="GBP"/>
    <n v="1431164115"/>
    <n v="1428572115"/>
    <x v="0"/>
    <n v="64"/>
    <b v="1"/>
    <x v="6"/>
    <m/>
    <x v="2073"/>
    <x v="0"/>
    <x v="0"/>
  </r>
  <r>
    <x v="2815"/>
    <x v="2814"/>
    <x v="2813"/>
    <x v="49"/>
    <n v="605"/>
    <x v="0"/>
    <x v="5"/>
    <s v="CAD"/>
    <n v="1470595109"/>
    <n v="1468003109"/>
    <x v="0"/>
    <n v="14"/>
    <b v="1"/>
    <x v="6"/>
    <m/>
    <x v="2074"/>
    <x v="0"/>
    <x v="0"/>
  </r>
  <r>
    <x v="2816"/>
    <x v="2815"/>
    <x v="2814"/>
    <x v="9"/>
    <n v="4247"/>
    <x v="0"/>
    <x v="1"/>
    <s v="GBP"/>
    <n v="1438531200"/>
    <n v="1435921992"/>
    <x v="0"/>
    <n v="169"/>
    <b v="1"/>
    <x v="6"/>
    <m/>
    <x v="2075"/>
    <x v="0"/>
    <x v="0"/>
  </r>
  <r>
    <x v="2817"/>
    <x v="2816"/>
    <x v="2815"/>
    <x v="20"/>
    <n v="780"/>
    <x v="0"/>
    <x v="1"/>
    <s v="GBP"/>
    <n v="1425136462"/>
    <n v="1421680462"/>
    <x v="0"/>
    <n v="33"/>
    <b v="1"/>
    <x v="6"/>
    <m/>
    <x v="2076"/>
    <x v="0"/>
    <x v="0"/>
  </r>
  <r>
    <x v="2818"/>
    <x v="2817"/>
    <x v="2816"/>
    <x v="3"/>
    <n v="10603"/>
    <x v="0"/>
    <x v="0"/>
    <s v="USD"/>
    <n v="1443018086"/>
    <n v="1441290086"/>
    <x v="0"/>
    <n v="102"/>
    <b v="1"/>
    <x v="6"/>
    <m/>
    <x v="2077"/>
    <x v="0"/>
    <x v="0"/>
  </r>
  <r>
    <x v="2819"/>
    <x v="2818"/>
    <x v="2817"/>
    <x v="10"/>
    <n v="5240"/>
    <x v="0"/>
    <x v="1"/>
    <s v="GBP"/>
    <n v="1434285409"/>
    <n v="1431693409"/>
    <x v="0"/>
    <n v="104"/>
    <b v="1"/>
    <x v="6"/>
    <m/>
    <x v="2078"/>
    <x v="0"/>
    <x v="0"/>
  </r>
  <r>
    <x v="2820"/>
    <x v="2819"/>
    <x v="2818"/>
    <x v="48"/>
    <n v="272"/>
    <x v="0"/>
    <x v="1"/>
    <s v="GBP"/>
    <n v="1456444800"/>
    <n v="1454337589"/>
    <x v="0"/>
    <n v="20"/>
    <b v="1"/>
    <x v="6"/>
    <m/>
    <x v="2079"/>
    <x v="0"/>
    <x v="0"/>
  </r>
  <r>
    <x v="2821"/>
    <x v="2820"/>
    <x v="2819"/>
    <x v="28"/>
    <n v="1000"/>
    <x v="0"/>
    <x v="1"/>
    <s v="GBP"/>
    <n v="1411510135"/>
    <n v="1408918135"/>
    <x v="0"/>
    <n v="35"/>
    <b v="1"/>
    <x v="6"/>
    <m/>
    <x v="1383"/>
    <x v="0"/>
    <x v="0"/>
  </r>
  <r>
    <x v="2822"/>
    <x v="2821"/>
    <x v="2820"/>
    <x v="12"/>
    <n v="6000"/>
    <x v="0"/>
    <x v="0"/>
    <s v="USD"/>
    <n v="1427469892"/>
    <n v="1424881492"/>
    <x v="0"/>
    <n v="94"/>
    <b v="1"/>
    <x v="6"/>
    <m/>
    <x v="2080"/>
    <x v="0"/>
    <x v="0"/>
  </r>
  <r>
    <x v="2823"/>
    <x v="2822"/>
    <x v="2821"/>
    <x v="213"/>
    <n v="124"/>
    <x v="0"/>
    <x v="1"/>
    <s v="GBP"/>
    <n v="1427842740"/>
    <n v="1425428206"/>
    <x v="0"/>
    <n v="14"/>
    <b v="1"/>
    <x v="6"/>
    <m/>
    <x v="2081"/>
    <x v="0"/>
    <x v="0"/>
  </r>
  <r>
    <x v="2824"/>
    <x v="2823"/>
    <x v="2822"/>
    <x v="81"/>
    <n v="760"/>
    <x v="0"/>
    <x v="0"/>
    <s v="USD"/>
    <n v="1434159780"/>
    <n v="1431412196"/>
    <x v="0"/>
    <n v="15"/>
    <b v="1"/>
    <x v="6"/>
    <m/>
    <x v="704"/>
    <x v="0"/>
    <x v="0"/>
  </r>
  <r>
    <x v="2825"/>
    <x v="2824"/>
    <x v="2823"/>
    <x v="9"/>
    <n v="3100"/>
    <x v="0"/>
    <x v="1"/>
    <s v="GBP"/>
    <n v="1449255686"/>
    <n v="1446663686"/>
    <x v="0"/>
    <n v="51"/>
    <b v="1"/>
    <x v="6"/>
    <m/>
    <x v="2082"/>
    <x v="0"/>
    <x v="0"/>
  </r>
  <r>
    <x v="2826"/>
    <x v="2825"/>
    <x v="2824"/>
    <x v="13"/>
    <n v="2155"/>
    <x v="0"/>
    <x v="0"/>
    <s v="USD"/>
    <n v="1436511600"/>
    <n v="1434415812"/>
    <x v="0"/>
    <n v="19"/>
    <b v="1"/>
    <x v="6"/>
    <m/>
    <x v="2083"/>
    <x v="0"/>
    <x v="0"/>
  </r>
  <r>
    <x v="2827"/>
    <x v="2826"/>
    <x v="2825"/>
    <x v="13"/>
    <n v="2405"/>
    <x v="0"/>
    <x v="0"/>
    <s v="USD"/>
    <n v="1464971400"/>
    <n v="1462379066"/>
    <x v="0"/>
    <n v="23"/>
    <b v="1"/>
    <x v="6"/>
    <m/>
    <x v="2084"/>
    <x v="0"/>
    <x v="0"/>
  </r>
  <r>
    <x v="2828"/>
    <x v="2827"/>
    <x v="2826"/>
    <x v="196"/>
    <n v="9536"/>
    <x v="0"/>
    <x v="1"/>
    <s v="GBP"/>
    <n v="1443826800"/>
    <n v="1441606869"/>
    <x v="0"/>
    <n v="97"/>
    <b v="1"/>
    <x v="6"/>
    <m/>
    <x v="2085"/>
    <x v="0"/>
    <x v="0"/>
  </r>
  <r>
    <x v="2829"/>
    <x v="2828"/>
    <x v="2827"/>
    <x v="30"/>
    <n v="2663"/>
    <x v="0"/>
    <x v="1"/>
    <s v="GBP"/>
    <n v="1464863118"/>
    <n v="1462443918"/>
    <x v="0"/>
    <n v="76"/>
    <b v="1"/>
    <x v="6"/>
    <m/>
    <x v="2086"/>
    <x v="0"/>
    <x v="0"/>
  </r>
  <r>
    <x v="2830"/>
    <x v="2829"/>
    <x v="2828"/>
    <x v="9"/>
    <n v="3000"/>
    <x v="0"/>
    <x v="0"/>
    <s v="USD"/>
    <n v="1399867140"/>
    <n v="1398802148"/>
    <x v="0"/>
    <n v="11"/>
    <b v="1"/>
    <x v="6"/>
    <m/>
    <x v="2087"/>
    <x v="0"/>
    <x v="0"/>
  </r>
  <r>
    <x v="2831"/>
    <x v="2830"/>
    <x v="2829"/>
    <x v="9"/>
    <n v="3320"/>
    <x v="0"/>
    <x v="0"/>
    <s v="USD"/>
    <n v="1437076070"/>
    <n v="1434484070"/>
    <x v="0"/>
    <n v="52"/>
    <b v="1"/>
    <x v="6"/>
    <m/>
    <x v="2088"/>
    <x v="0"/>
    <x v="0"/>
  </r>
  <r>
    <x v="2832"/>
    <x v="2831"/>
    <x v="2830"/>
    <x v="30"/>
    <n v="2867.99"/>
    <x v="0"/>
    <x v="1"/>
    <s v="GBP"/>
    <n v="1416780000"/>
    <n v="1414342894"/>
    <x v="0"/>
    <n v="95"/>
    <b v="1"/>
    <x v="6"/>
    <m/>
    <x v="2089"/>
    <x v="0"/>
    <x v="0"/>
  </r>
  <r>
    <x v="2833"/>
    <x v="2832"/>
    <x v="2831"/>
    <x v="200"/>
    <n v="2923"/>
    <x v="0"/>
    <x v="0"/>
    <s v="USD"/>
    <n v="1444528800"/>
    <n v="1442804633"/>
    <x v="0"/>
    <n v="35"/>
    <b v="1"/>
    <x v="6"/>
    <m/>
    <x v="2090"/>
    <x v="0"/>
    <x v="0"/>
  </r>
  <r>
    <x v="2834"/>
    <x v="2833"/>
    <x v="2832"/>
    <x v="134"/>
    <n v="1360"/>
    <x v="0"/>
    <x v="1"/>
    <s v="GBP"/>
    <n v="1422658930"/>
    <n v="1421362930"/>
    <x v="0"/>
    <n v="21"/>
    <b v="1"/>
    <x v="6"/>
    <m/>
    <x v="2091"/>
    <x v="0"/>
    <x v="0"/>
  </r>
  <r>
    <x v="2835"/>
    <x v="2834"/>
    <x v="2833"/>
    <x v="28"/>
    <n v="1870.99"/>
    <x v="0"/>
    <x v="1"/>
    <s v="GBP"/>
    <n v="1449273600"/>
    <n v="1446742417"/>
    <x v="0"/>
    <n v="93"/>
    <b v="1"/>
    <x v="6"/>
    <m/>
    <x v="2092"/>
    <x v="0"/>
    <x v="0"/>
  </r>
  <r>
    <x v="2836"/>
    <x v="2835"/>
    <x v="2834"/>
    <x v="52"/>
    <n v="485"/>
    <x v="0"/>
    <x v="0"/>
    <s v="USD"/>
    <n v="1487393940"/>
    <n v="1484115418"/>
    <x v="0"/>
    <n v="11"/>
    <b v="1"/>
    <x v="6"/>
    <m/>
    <x v="2093"/>
    <x v="0"/>
    <x v="0"/>
  </r>
  <r>
    <x v="2837"/>
    <x v="2836"/>
    <x v="2835"/>
    <x v="16"/>
    <n v="850"/>
    <x v="0"/>
    <x v="5"/>
    <s v="CAD"/>
    <n v="1449701284"/>
    <n v="1446241684"/>
    <x v="0"/>
    <n v="21"/>
    <b v="1"/>
    <x v="6"/>
    <m/>
    <x v="799"/>
    <x v="0"/>
    <x v="0"/>
  </r>
  <r>
    <x v="2838"/>
    <x v="2837"/>
    <x v="2836"/>
    <x v="13"/>
    <n v="2405"/>
    <x v="0"/>
    <x v="0"/>
    <s v="USD"/>
    <n v="1407967200"/>
    <n v="1406039696"/>
    <x v="0"/>
    <n v="54"/>
    <b v="1"/>
    <x v="6"/>
    <m/>
    <x v="2094"/>
    <x v="0"/>
    <x v="0"/>
  </r>
  <r>
    <x v="2839"/>
    <x v="2838"/>
    <x v="2837"/>
    <x v="8"/>
    <n v="3900"/>
    <x v="0"/>
    <x v="0"/>
    <s v="USD"/>
    <n v="1408942740"/>
    <n v="1406958354"/>
    <x v="0"/>
    <n v="31"/>
    <b v="1"/>
    <x v="6"/>
    <m/>
    <x v="2095"/>
    <x v="0"/>
    <x v="0"/>
  </r>
  <r>
    <x v="2840"/>
    <x v="2839"/>
    <x v="2838"/>
    <x v="30"/>
    <n v="2600"/>
    <x v="0"/>
    <x v="1"/>
    <s v="GBP"/>
    <n v="1426698000"/>
    <n v="1424825479"/>
    <x v="0"/>
    <n v="132"/>
    <b v="1"/>
    <x v="6"/>
    <m/>
    <x v="2096"/>
    <x v="0"/>
    <x v="0"/>
  </r>
  <r>
    <x v="2841"/>
    <x v="2840"/>
    <x v="2839"/>
    <x v="28"/>
    <n v="10"/>
    <x v="2"/>
    <x v="1"/>
    <s v="GBP"/>
    <n v="1450032297"/>
    <n v="1444844697"/>
    <x v="0"/>
    <n v="1"/>
    <b v="0"/>
    <x v="6"/>
    <m/>
    <x v="119"/>
    <x v="0"/>
    <x v="0"/>
  </r>
  <r>
    <x v="2842"/>
    <x v="2841"/>
    <x v="2840"/>
    <x v="15"/>
    <n v="0"/>
    <x v="2"/>
    <x v="1"/>
    <s v="GBP"/>
    <n v="1403348400"/>
    <n v="1401058295"/>
    <x v="0"/>
    <n v="0"/>
    <b v="0"/>
    <x v="6"/>
    <m/>
    <x v="121"/>
    <x v="0"/>
    <x v="0"/>
  </r>
  <r>
    <x v="2843"/>
    <x v="2842"/>
    <x v="2841"/>
    <x v="38"/>
    <n v="0"/>
    <x v="2"/>
    <x v="0"/>
    <s v="USD"/>
    <n v="1465790400"/>
    <n v="1462210950"/>
    <x v="0"/>
    <n v="0"/>
    <b v="0"/>
    <x v="6"/>
    <m/>
    <x v="121"/>
    <x v="0"/>
    <x v="0"/>
  </r>
  <r>
    <x v="2844"/>
    <x v="2843"/>
    <x v="2842"/>
    <x v="131"/>
    <n v="30"/>
    <x v="2"/>
    <x v="15"/>
    <s v="EUR"/>
    <n v="1483535180"/>
    <n v="1480943180"/>
    <x v="0"/>
    <n v="1"/>
    <b v="0"/>
    <x v="6"/>
    <m/>
    <x v="180"/>
    <x v="0"/>
    <x v="0"/>
  </r>
  <r>
    <x v="2845"/>
    <x v="2844"/>
    <x v="2843"/>
    <x v="51"/>
    <n v="2366"/>
    <x v="2"/>
    <x v="0"/>
    <s v="USD"/>
    <n v="1433723033"/>
    <n v="1428539033"/>
    <x v="0"/>
    <n v="39"/>
    <b v="0"/>
    <x v="6"/>
    <m/>
    <x v="2097"/>
    <x v="0"/>
    <x v="0"/>
  </r>
  <r>
    <x v="2846"/>
    <x v="2845"/>
    <x v="2844"/>
    <x v="6"/>
    <n v="0"/>
    <x v="2"/>
    <x v="0"/>
    <s v="USD"/>
    <n v="1432917394"/>
    <n v="1429029394"/>
    <x v="0"/>
    <n v="0"/>
    <b v="0"/>
    <x v="6"/>
    <m/>
    <x v="121"/>
    <x v="0"/>
    <x v="0"/>
  </r>
  <r>
    <x v="2847"/>
    <x v="2846"/>
    <x v="2845"/>
    <x v="13"/>
    <n v="0"/>
    <x v="2"/>
    <x v="0"/>
    <s v="USD"/>
    <n v="1464031265"/>
    <n v="1458847265"/>
    <x v="0"/>
    <n v="0"/>
    <b v="0"/>
    <x v="6"/>
    <m/>
    <x v="121"/>
    <x v="0"/>
    <x v="0"/>
  </r>
  <r>
    <x v="2848"/>
    <x v="2847"/>
    <x v="2846"/>
    <x v="19"/>
    <n v="70"/>
    <x v="2"/>
    <x v="0"/>
    <s v="USD"/>
    <n v="1432913659"/>
    <n v="1430321659"/>
    <x v="0"/>
    <n v="3"/>
    <b v="0"/>
    <x v="6"/>
    <m/>
    <x v="463"/>
    <x v="0"/>
    <x v="0"/>
  </r>
  <r>
    <x v="2849"/>
    <x v="2848"/>
    <x v="2847"/>
    <x v="2"/>
    <n v="5"/>
    <x v="2"/>
    <x v="1"/>
    <s v="GBP"/>
    <n v="1461406600"/>
    <n v="1458814600"/>
    <x v="0"/>
    <n v="1"/>
    <b v="0"/>
    <x v="6"/>
    <m/>
    <x v="144"/>
    <x v="0"/>
    <x v="0"/>
  </r>
  <r>
    <x v="2850"/>
    <x v="2849"/>
    <x v="2848"/>
    <x v="6"/>
    <n v="311"/>
    <x v="2"/>
    <x v="0"/>
    <s v="USD"/>
    <n v="1409962211"/>
    <n v="1407370211"/>
    <x v="0"/>
    <n v="13"/>
    <b v="0"/>
    <x v="6"/>
    <m/>
    <x v="2098"/>
    <x v="0"/>
    <x v="0"/>
  </r>
  <r>
    <x v="2851"/>
    <x v="2850"/>
    <x v="2849"/>
    <x v="37"/>
    <n v="0"/>
    <x v="2"/>
    <x v="17"/>
    <s v="EUR"/>
    <n v="1454109420"/>
    <n v="1453334629"/>
    <x v="0"/>
    <n v="0"/>
    <b v="0"/>
    <x v="6"/>
    <m/>
    <x v="121"/>
    <x v="0"/>
    <x v="0"/>
  </r>
  <r>
    <x v="2852"/>
    <x v="2851"/>
    <x v="2850"/>
    <x v="10"/>
    <n v="95"/>
    <x v="2"/>
    <x v="0"/>
    <s v="USD"/>
    <n v="1403312703"/>
    <n v="1400720703"/>
    <x v="0"/>
    <n v="6"/>
    <b v="0"/>
    <x v="6"/>
    <m/>
    <x v="2099"/>
    <x v="0"/>
    <x v="0"/>
  </r>
  <r>
    <x v="2853"/>
    <x v="2852"/>
    <x v="2851"/>
    <x v="196"/>
    <n v="0"/>
    <x v="2"/>
    <x v="5"/>
    <s v="CAD"/>
    <n v="1410669297"/>
    <n v="1405485297"/>
    <x v="0"/>
    <n v="0"/>
    <b v="0"/>
    <x v="6"/>
    <m/>
    <x v="121"/>
    <x v="0"/>
    <x v="0"/>
  </r>
  <r>
    <x v="2854"/>
    <x v="2853"/>
    <x v="2852"/>
    <x v="28"/>
    <n v="417"/>
    <x v="2"/>
    <x v="1"/>
    <s v="GBP"/>
    <n v="1431018719"/>
    <n v="1429290719"/>
    <x v="0"/>
    <n v="14"/>
    <b v="0"/>
    <x v="6"/>
    <m/>
    <x v="2100"/>
    <x v="0"/>
    <x v="0"/>
  </r>
  <r>
    <x v="2855"/>
    <x v="2854"/>
    <x v="2853"/>
    <x v="20"/>
    <n v="300"/>
    <x v="2"/>
    <x v="0"/>
    <s v="USD"/>
    <n v="1454110440"/>
    <n v="1451607071"/>
    <x v="0"/>
    <n v="5"/>
    <b v="0"/>
    <x v="6"/>
    <m/>
    <x v="88"/>
    <x v="0"/>
    <x v="0"/>
  </r>
  <r>
    <x v="2856"/>
    <x v="2855"/>
    <x v="2854"/>
    <x v="9"/>
    <n v="146"/>
    <x v="2"/>
    <x v="0"/>
    <s v="USD"/>
    <n v="1439069640"/>
    <n v="1433897647"/>
    <x v="0"/>
    <n v="6"/>
    <b v="0"/>
    <x v="6"/>
    <m/>
    <x v="838"/>
    <x v="0"/>
    <x v="0"/>
  </r>
  <r>
    <x v="2857"/>
    <x v="2856"/>
    <x v="2855"/>
    <x v="114"/>
    <n v="7500"/>
    <x v="2"/>
    <x v="14"/>
    <s v="MXN"/>
    <n v="1487613600"/>
    <n v="1482444295"/>
    <x v="0"/>
    <n v="15"/>
    <b v="0"/>
    <x v="6"/>
    <m/>
    <x v="130"/>
    <x v="0"/>
    <x v="0"/>
  </r>
  <r>
    <x v="2858"/>
    <x v="2857"/>
    <x v="2856"/>
    <x v="28"/>
    <n v="0"/>
    <x v="2"/>
    <x v="9"/>
    <s v="EUR"/>
    <n v="1417778880"/>
    <n v="1415711095"/>
    <x v="0"/>
    <n v="0"/>
    <b v="0"/>
    <x v="6"/>
    <m/>
    <x v="121"/>
    <x v="0"/>
    <x v="0"/>
  </r>
  <r>
    <x v="2859"/>
    <x v="2858"/>
    <x v="2857"/>
    <x v="13"/>
    <n v="35"/>
    <x v="2"/>
    <x v="2"/>
    <s v="AUD"/>
    <n v="1444984904"/>
    <n v="1439800904"/>
    <x v="0"/>
    <n v="1"/>
    <b v="0"/>
    <x v="6"/>
    <m/>
    <x v="436"/>
    <x v="0"/>
    <x v="0"/>
  </r>
  <r>
    <x v="2860"/>
    <x v="2859"/>
    <x v="2858"/>
    <x v="23"/>
    <n v="266"/>
    <x v="2"/>
    <x v="0"/>
    <s v="USD"/>
    <n v="1466363576"/>
    <n v="1461179576"/>
    <x v="0"/>
    <n v="9"/>
    <b v="0"/>
    <x v="6"/>
    <m/>
    <x v="2101"/>
    <x v="0"/>
    <x v="0"/>
  </r>
  <r>
    <x v="2861"/>
    <x v="2860"/>
    <x v="2859"/>
    <x v="49"/>
    <n v="80"/>
    <x v="2"/>
    <x v="2"/>
    <s v="AUD"/>
    <n v="1443103848"/>
    <n v="1441894248"/>
    <x v="0"/>
    <n v="3"/>
    <b v="0"/>
    <x v="6"/>
    <m/>
    <x v="2102"/>
    <x v="0"/>
    <x v="0"/>
  </r>
  <r>
    <x v="2862"/>
    <x v="2861"/>
    <x v="2860"/>
    <x v="83"/>
    <n v="55"/>
    <x v="2"/>
    <x v="0"/>
    <s v="USD"/>
    <n v="1403636229"/>
    <n v="1401044229"/>
    <x v="0"/>
    <n v="3"/>
    <b v="0"/>
    <x v="6"/>
    <m/>
    <x v="1782"/>
    <x v="0"/>
    <x v="0"/>
  </r>
  <r>
    <x v="2863"/>
    <x v="2862"/>
    <x v="2861"/>
    <x v="63"/>
    <n v="20"/>
    <x v="2"/>
    <x v="0"/>
    <s v="USD"/>
    <n v="1410279123"/>
    <n v="1405095123"/>
    <x v="0"/>
    <n v="1"/>
    <b v="0"/>
    <x v="6"/>
    <m/>
    <x v="135"/>
    <x v="0"/>
    <x v="0"/>
  </r>
  <r>
    <x v="2864"/>
    <x v="2863"/>
    <x v="2862"/>
    <x v="30"/>
    <n v="40"/>
    <x v="2"/>
    <x v="1"/>
    <s v="GBP"/>
    <n v="1437139080"/>
    <n v="1434552207"/>
    <x v="0"/>
    <n v="3"/>
    <b v="0"/>
    <x v="6"/>
    <m/>
    <x v="140"/>
    <x v="0"/>
    <x v="0"/>
  </r>
  <r>
    <x v="2865"/>
    <x v="2864"/>
    <x v="2863"/>
    <x v="374"/>
    <n v="0"/>
    <x v="2"/>
    <x v="0"/>
    <s v="USD"/>
    <n v="1420512259"/>
    <n v="1415328259"/>
    <x v="0"/>
    <n v="0"/>
    <b v="0"/>
    <x v="6"/>
    <m/>
    <x v="121"/>
    <x v="0"/>
    <x v="0"/>
  </r>
  <r>
    <x v="2866"/>
    <x v="2865"/>
    <x v="2864"/>
    <x v="10"/>
    <n v="45"/>
    <x v="2"/>
    <x v="0"/>
    <s v="USD"/>
    <n v="1476482400"/>
    <n v="1473893721"/>
    <x v="0"/>
    <n v="2"/>
    <b v="0"/>
    <x v="6"/>
    <m/>
    <x v="381"/>
    <x v="0"/>
    <x v="0"/>
  </r>
  <r>
    <x v="2867"/>
    <x v="2866"/>
    <x v="2865"/>
    <x v="30"/>
    <n v="504"/>
    <x v="2"/>
    <x v="0"/>
    <s v="USD"/>
    <n v="1467604800"/>
    <n v="1465533672"/>
    <x v="0"/>
    <n v="10"/>
    <b v="0"/>
    <x v="6"/>
    <m/>
    <x v="2103"/>
    <x v="0"/>
    <x v="0"/>
  </r>
  <r>
    <x v="2868"/>
    <x v="2867"/>
    <x v="2866"/>
    <x v="36"/>
    <n v="6301.76"/>
    <x v="2"/>
    <x v="0"/>
    <s v="USD"/>
    <n v="1475697054"/>
    <n v="1473105054"/>
    <x v="0"/>
    <n v="60"/>
    <b v="0"/>
    <x v="6"/>
    <m/>
    <x v="2104"/>
    <x v="0"/>
    <x v="0"/>
  </r>
  <r>
    <x v="2869"/>
    <x v="2868"/>
    <x v="2867"/>
    <x v="22"/>
    <n v="177"/>
    <x v="2"/>
    <x v="0"/>
    <s v="USD"/>
    <n v="1468937681"/>
    <n v="1466345681"/>
    <x v="0"/>
    <n v="5"/>
    <b v="0"/>
    <x v="6"/>
    <m/>
    <x v="1271"/>
    <x v="0"/>
    <x v="0"/>
  </r>
  <r>
    <x v="2870"/>
    <x v="2869"/>
    <x v="2868"/>
    <x v="10"/>
    <n v="750"/>
    <x v="2"/>
    <x v="0"/>
    <s v="USD"/>
    <n v="1400301165"/>
    <n v="1397709165"/>
    <x v="0"/>
    <n v="9"/>
    <b v="0"/>
    <x v="6"/>
    <m/>
    <x v="161"/>
    <x v="0"/>
    <x v="0"/>
  </r>
  <r>
    <x v="2871"/>
    <x v="2870"/>
    <x v="2869"/>
    <x v="3"/>
    <n v="467"/>
    <x v="2"/>
    <x v="0"/>
    <s v="USD"/>
    <n v="1419183813"/>
    <n v="1417455813"/>
    <x v="0"/>
    <n v="13"/>
    <b v="0"/>
    <x v="6"/>
    <m/>
    <x v="2105"/>
    <x v="0"/>
    <x v="0"/>
  </r>
  <r>
    <x v="2872"/>
    <x v="2871"/>
    <x v="2870"/>
    <x v="9"/>
    <n v="0"/>
    <x v="2"/>
    <x v="0"/>
    <s v="USD"/>
    <n v="1434768438"/>
    <n v="1429584438"/>
    <x v="0"/>
    <n v="0"/>
    <b v="0"/>
    <x v="6"/>
    <m/>
    <x v="121"/>
    <x v="0"/>
    <x v="0"/>
  </r>
  <r>
    <x v="2873"/>
    <x v="2872"/>
    <x v="2871"/>
    <x v="30"/>
    <n v="953"/>
    <x v="2"/>
    <x v="0"/>
    <s v="USD"/>
    <n v="1422473831"/>
    <n v="1419881831"/>
    <x v="0"/>
    <n v="8"/>
    <b v="0"/>
    <x v="6"/>
    <m/>
    <x v="2106"/>
    <x v="0"/>
    <x v="0"/>
  </r>
  <r>
    <x v="2874"/>
    <x v="2873"/>
    <x v="2872"/>
    <x v="10"/>
    <n v="271"/>
    <x v="2"/>
    <x v="0"/>
    <s v="USD"/>
    <n v="1484684186"/>
    <n v="1482092186"/>
    <x v="0"/>
    <n v="3"/>
    <b v="0"/>
    <x v="6"/>
    <m/>
    <x v="2107"/>
    <x v="0"/>
    <x v="0"/>
  </r>
  <r>
    <x v="2875"/>
    <x v="2874"/>
    <x v="2873"/>
    <x v="22"/>
    <n v="7"/>
    <x v="2"/>
    <x v="0"/>
    <s v="USD"/>
    <n v="1462417493"/>
    <n v="1459825493"/>
    <x v="0"/>
    <n v="3"/>
    <b v="0"/>
    <x v="6"/>
    <m/>
    <x v="1054"/>
    <x v="0"/>
    <x v="0"/>
  </r>
  <r>
    <x v="2876"/>
    <x v="2875"/>
    <x v="2874"/>
    <x v="60"/>
    <n v="0"/>
    <x v="2"/>
    <x v="0"/>
    <s v="USD"/>
    <n v="1437069079"/>
    <n v="1434477079"/>
    <x v="0"/>
    <n v="0"/>
    <b v="0"/>
    <x v="6"/>
    <m/>
    <x v="121"/>
    <x v="0"/>
    <x v="0"/>
  </r>
  <r>
    <x v="2877"/>
    <x v="2876"/>
    <x v="2875"/>
    <x v="12"/>
    <n v="650"/>
    <x v="2"/>
    <x v="0"/>
    <s v="USD"/>
    <n v="1480525200"/>
    <n v="1477781724"/>
    <x v="0"/>
    <n v="6"/>
    <b v="0"/>
    <x v="6"/>
    <m/>
    <x v="149"/>
    <x v="0"/>
    <x v="0"/>
  </r>
  <r>
    <x v="2878"/>
    <x v="2877"/>
    <x v="2876"/>
    <x v="9"/>
    <n v="63"/>
    <x v="2"/>
    <x v="1"/>
    <s v="GBP"/>
    <n v="1435934795"/>
    <n v="1430750795"/>
    <x v="0"/>
    <n v="4"/>
    <b v="0"/>
    <x v="6"/>
    <m/>
    <x v="2108"/>
    <x v="0"/>
    <x v="0"/>
  </r>
  <r>
    <x v="2879"/>
    <x v="2878"/>
    <x v="2877"/>
    <x v="375"/>
    <n v="29"/>
    <x v="2"/>
    <x v="0"/>
    <s v="USD"/>
    <n v="1453310661"/>
    <n v="1450718661"/>
    <x v="0"/>
    <n v="1"/>
    <b v="0"/>
    <x v="6"/>
    <m/>
    <x v="2109"/>
    <x v="0"/>
    <x v="0"/>
  </r>
  <r>
    <x v="2880"/>
    <x v="2879"/>
    <x v="2878"/>
    <x v="14"/>
    <n v="2800"/>
    <x v="2"/>
    <x v="0"/>
    <s v="USD"/>
    <n v="1440090300"/>
    <n v="1436305452"/>
    <x v="0"/>
    <n v="29"/>
    <b v="0"/>
    <x v="6"/>
    <m/>
    <x v="2110"/>
    <x v="0"/>
    <x v="0"/>
  </r>
  <r>
    <x v="2881"/>
    <x v="2880"/>
    <x v="2879"/>
    <x v="62"/>
    <n v="0"/>
    <x v="2"/>
    <x v="0"/>
    <s v="USD"/>
    <n v="1417620036"/>
    <n v="1412432436"/>
    <x v="0"/>
    <n v="0"/>
    <b v="0"/>
    <x v="6"/>
    <m/>
    <x v="121"/>
    <x v="0"/>
    <x v="0"/>
  </r>
  <r>
    <x v="2882"/>
    <x v="2881"/>
    <x v="2880"/>
    <x v="47"/>
    <n v="252"/>
    <x v="2"/>
    <x v="0"/>
    <s v="USD"/>
    <n v="1462112318"/>
    <n v="1459520318"/>
    <x v="0"/>
    <n v="4"/>
    <b v="0"/>
    <x v="6"/>
    <m/>
    <x v="2111"/>
    <x v="0"/>
    <x v="0"/>
  </r>
  <r>
    <x v="2883"/>
    <x v="2882"/>
    <x v="2881"/>
    <x v="3"/>
    <n v="1908"/>
    <x v="2"/>
    <x v="0"/>
    <s v="USD"/>
    <n v="1454734740"/>
    <n v="1451684437"/>
    <x v="0"/>
    <n v="5"/>
    <b v="0"/>
    <x v="6"/>
    <m/>
    <x v="2112"/>
    <x v="0"/>
    <x v="0"/>
  </r>
  <r>
    <x v="2884"/>
    <x v="2883"/>
    <x v="2882"/>
    <x v="101"/>
    <n v="185"/>
    <x v="2"/>
    <x v="0"/>
    <s v="USD"/>
    <n v="1417800435"/>
    <n v="1415208435"/>
    <x v="0"/>
    <n v="4"/>
    <b v="0"/>
    <x v="6"/>
    <m/>
    <x v="2113"/>
    <x v="0"/>
    <x v="0"/>
  </r>
  <r>
    <x v="2885"/>
    <x v="2884"/>
    <x v="2883"/>
    <x v="44"/>
    <n v="130"/>
    <x v="2"/>
    <x v="0"/>
    <s v="USD"/>
    <n v="1426294201"/>
    <n v="1423705801"/>
    <x v="0"/>
    <n v="5"/>
    <b v="0"/>
    <x v="6"/>
    <m/>
    <x v="438"/>
    <x v="0"/>
    <x v="0"/>
  </r>
  <r>
    <x v="2886"/>
    <x v="2885"/>
    <x v="2884"/>
    <x v="48"/>
    <n v="10"/>
    <x v="2"/>
    <x v="0"/>
    <s v="USD"/>
    <n v="1442635140"/>
    <n v="1442243484"/>
    <x v="0"/>
    <n v="1"/>
    <b v="0"/>
    <x v="6"/>
    <m/>
    <x v="119"/>
    <x v="0"/>
    <x v="0"/>
  </r>
  <r>
    <x v="2887"/>
    <x v="2886"/>
    <x v="2885"/>
    <x v="9"/>
    <n v="5"/>
    <x v="2"/>
    <x v="0"/>
    <s v="USD"/>
    <n v="1420971324"/>
    <n v="1418379324"/>
    <x v="0"/>
    <n v="1"/>
    <b v="0"/>
    <x v="6"/>
    <m/>
    <x v="144"/>
    <x v="0"/>
    <x v="0"/>
  </r>
  <r>
    <x v="2888"/>
    <x v="2887"/>
    <x v="2886"/>
    <x v="11"/>
    <n v="0"/>
    <x v="2"/>
    <x v="0"/>
    <s v="USD"/>
    <n v="1413608340"/>
    <n v="1412945440"/>
    <x v="0"/>
    <n v="0"/>
    <b v="0"/>
    <x v="6"/>
    <m/>
    <x v="121"/>
    <x v="0"/>
    <x v="0"/>
  </r>
  <r>
    <x v="2889"/>
    <x v="2888"/>
    <x v="2887"/>
    <x v="9"/>
    <n v="1142"/>
    <x v="2"/>
    <x v="0"/>
    <s v="USD"/>
    <n v="1409344985"/>
    <n v="1406752985"/>
    <x v="0"/>
    <n v="14"/>
    <b v="0"/>
    <x v="6"/>
    <m/>
    <x v="2114"/>
    <x v="0"/>
    <x v="0"/>
  </r>
  <r>
    <x v="2890"/>
    <x v="2889"/>
    <x v="2888"/>
    <x v="13"/>
    <n v="21"/>
    <x v="2"/>
    <x v="0"/>
    <s v="USD"/>
    <n v="1407553200"/>
    <n v="1405100992"/>
    <x v="0"/>
    <n v="3"/>
    <b v="0"/>
    <x v="6"/>
    <m/>
    <x v="589"/>
    <x v="0"/>
    <x v="0"/>
  </r>
  <r>
    <x v="2891"/>
    <x v="2890"/>
    <x v="2889"/>
    <x v="3"/>
    <n v="273"/>
    <x v="2"/>
    <x v="0"/>
    <s v="USD"/>
    <n v="1460751128"/>
    <n v="1455570728"/>
    <x v="0"/>
    <n v="10"/>
    <b v="0"/>
    <x v="6"/>
    <m/>
    <x v="2115"/>
    <x v="0"/>
    <x v="0"/>
  </r>
  <r>
    <x v="2892"/>
    <x v="2891"/>
    <x v="2890"/>
    <x v="62"/>
    <n v="500"/>
    <x v="2"/>
    <x v="0"/>
    <s v="USD"/>
    <n v="1409000400"/>
    <n v="1408381704"/>
    <x v="0"/>
    <n v="17"/>
    <b v="0"/>
    <x v="6"/>
    <m/>
    <x v="2116"/>
    <x v="0"/>
    <x v="0"/>
  </r>
  <r>
    <x v="2893"/>
    <x v="2892"/>
    <x v="2891"/>
    <x v="10"/>
    <n v="25"/>
    <x v="2"/>
    <x v="0"/>
    <s v="USD"/>
    <n v="1420768800"/>
    <n v="1415644395"/>
    <x v="0"/>
    <n v="2"/>
    <b v="0"/>
    <x v="6"/>
    <m/>
    <x v="385"/>
    <x v="0"/>
    <x v="0"/>
  </r>
  <r>
    <x v="2894"/>
    <x v="2893"/>
    <x v="2892"/>
    <x v="63"/>
    <n v="0"/>
    <x v="2"/>
    <x v="0"/>
    <s v="USD"/>
    <n v="1428100815"/>
    <n v="1422920415"/>
    <x v="0"/>
    <n v="0"/>
    <b v="0"/>
    <x v="6"/>
    <m/>
    <x v="121"/>
    <x v="0"/>
    <x v="0"/>
  </r>
  <r>
    <x v="2895"/>
    <x v="2894"/>
    <x v="2893"/>
    <x v="2"/>
    <n v="23"/>
    <x v="2"/>
    <x v="0"/>
    <s v="USD"/>
    <n v="1403470800"/>
    <n v="1403356792"/>
    <x v="0"/>
    <n v="4"/>
    <b v="0"/>
    <x v="6"/>
    <m/>
    <x v="2117"/>
    <x v="0"/>
    <x v="0"/>
  </r>
  <r>
    <x v="2896"/>
    <x v="2895"/>
    <x v="2894"/>
    <x v="9"/>
    <n v="625"/>
    <x v="2"/>
    <x v="0"/>
    <s v="USD"/>
    <n v="1481522400"/>
    <n v="1480283321"/>
    <x v="0"/>
    <n v="12"/>
    <b v="0"/>
    <x v="6"/>
    <m/>
    <x v="2118"/>
    <x v="0"/>
    <x v="0"/>
  </r>
  <r>
    <x v="2897"/>
    <x v="2896"/>
    <x v="2895"/>
    <x v="14"/>
    <n v="550"/>
    <x v="2"/>
    <x v="0"/>
    <s v="USD"/>
    <n v="1444577345"/>
    <n v="1441985458"/>
    <x v="0"/>
    <n v="3"/>
    <b v="0"/>
    <x v="6"/>
    <m/>
    <x v="2119"/>
    <x v="0"/>
    <x v="0"/>
  </r>
  <r>
    <x v="2898"/>
    <x v="2897"/>
    <x v="2896"/>
    <x v="51"/>
    <n v="316"/>
    <x v="2"/>
    <x v="0"/>
    <s v="USD"/>
    <n v="1446307053"/>
    <n v="1443715053"/>
    <x v="0"/>
    <n v="12"/>
    <b v="0"/>
    <x v="6"/>
    <m/>
    <x v="2120"/>
    <x v="0"/>
    <x v="0"/>
  </r>
  <r>
    <x v="2899"/>
    <x v="2898"/>
    <x v="2897"/>
    <x v="3"/>
    <n v="0"/>
    <x v="2"/>
    <x v="0"/>
    <s v="USD"/>
    <n v="1469325158"/>
    <n v="1464141158"/>
    <x v="0"/>
    <n v="0"/>
    <b v="0"/>
    <x v="6"/>
    <m/>
    <x v="121"/>
    <x v="0"/>
    <x v="0"/>
  </r>
  <r>
    <x v="2900"/>
    <x v="2899"/>
    <x v="2898"/>
    <x v="62"/>
    <n v="3405"/>
    <x v="2"/>
    <x v="0"/>
    <s v="USD"/>
    <n v="1407562632"/>
    <n v="1404970632"/>
    <x v="0"/>
    <n v="7"/>
    <b v="0"/>
    <x v="6"/>
    <m/>
    <x v="2121"/>
    <x v="0"/>
    <x v="0"/>
  </r>
  <r>
    <x v="2901"/>
    <x v="2900"/>
    <x v="2899"/>
    <x v="47"/>
    <n v="6"/>
    <x v="2"/>
    <x v="0"/>
    <s v="USD"/>
    <n v="1423345339"/>
    <n v="1418161339"/>
    <x v="0"/>
    <n v="2"/>
    <b v="0"/>
    <x v="6"/>
    <m/>
    <x v="366"/>
    <x v="0"/>
    <x v="0"/>
  </r>
  <r>
    <x v="2902"/>
    <x v="2901"/>
    <x v="2900"/>
    <x v="60"/>
    <n v="25"/>
    <x v="2"/>
    <x v="0"/>
    <s v="USD"/>
    <n v="1440412396"/>
    <n v="1437820396"/>
    <x v="0"/>
    <n v="1"/>
    <b v="0"/>
    <x v="6"/>
    <m/>
    <x v="384"/>
    <x v="0"/>
    <x v="0"/>
  </r>
  <r>
    <x v="2903"/>
    <x v="2902"/>
    <x v="2901"/>
    <x v="10"/>
    <n v="39"/>
    <x v="2"/>
    <x v="0"/>
    <s v="USD"/>
    <n v="1441771218"/>
    <n v="1436587218"/>
    <x v="0"/>
    <n v="4"/>
    <b v="0"/>
    <x v="6"/>
    <m/>
    <x v="2122"/>
    <x v="0"/>
    <x v="0"/>
  </r>
  <r>
    <x v="2904"/>
    <x v="2903"/>
    <x v="2902"/>
    <x v="15"/>
    <n v="75"/>
    <x v="2"/>
    <x v="1"/>
    <s v="GBP"/>
    <n v="1415534400"/>
    <n v="1414538031"/>
    <x v="0"/>
    <n v="4"/>
    <b v="0"/>
    <x v="6"/>
    <m/>
    <x v="654"/>
    <x v="0"/>
    <x v="0"/>
  </r>
  <r>
    <x v="2905"/>
    <x v="2904"/>
    <x v="2903"/>
    <x v="8"/>
    <n v="622"/>
    <x v="2"/>
    <x v="0"/>
    <s v="USD"/>
    <n v="1473211313"/>
    <n v="1472001713"/>
    <x v="0"/>
    <n v="17"/>
    <b v="0"/>
    <x v="6"/>
    <m/>
    <x v="2123"/>
    <x v="0"/>
    <x v="0"/>
  </r>
  <r>
    <x v="2906"/>
    <x v="2905"/>
    <x v="2904"/>
    <x v="12"/>
    <n v="565"/>
    <x v="2"/>
    <x v="0"/>
    <s v="USD"/>
    <n v="1438390800"/>
    <n v="1436888066"/>
    <x v="0"/>
    <n v="7"/>
    <b v="0"/>
    <x v="6"/>
    <m/>
    <x v="2124"/>
    <x v="0"/>
    <x v="0"/>
  </r>
  <r>
    <x v="2907"/>
    <x v="2906"/>
    <x v="2905"/>
    <x v="30"/>
    <n v="2"/>
    <x v="2"/>
    <x v="0"/>
    <s v="USD"/>
    <n v="1463259837"/>
    <n v="1458075837"/>
    <x v="0"/>
    <n v="2"/>
    <b v="0"/>
    <x v="6"/>
    <m/>
    <x v="120"/>
    <x v="0"/>
    <x v="0"/>
  </r>
  <r>
    <x v="2908"/>
    <x v="2907"/>
    <x v="2906"/>
    <x v="376"/>
    <n v="264"/>
    <x v="2"/>
    <x v="0"/>
    <s v="USD"/>
    <n v="1465407219"/>
    <n v="1462815219"/>
    <x v="0"/>
    <n v="5"/>
    <b v="0"/>
    <x v="6"/>
    <m/>
    <x v="1854"/>
    <x v="0"/>
    <x v="0"/>
  </r>
  <r>
    <x v="2909"/>
    <x v="2908"/>
    <x v="2907"/>
    <x v="237"/>
    <n v="20"/>
    <x v="2"/>
    <x v="0"/>
    <s v="USD"/>
    <n v="1416944760"/>
    <n v="1413527001"/>
    <x v="0"/>
    <n v="1"/>
    <b v="0"/>
    <x v="6"/>
    <m/>
    <x v="135"/>
    <x v="0"/>
    <x v="0"/>
  </r>
  <r>
    <x v="2910"/>
    <x v="2909"/>
    <x v="2908"/>
    <x v="11"/>
    <n v="1"/>
    <x v="2"/>
    <x v="1"/>
    <s v="GBP"/>
    <n v="1434139887"/>
    <n v="1428955887"/>
    <x v="0"/>
    <n v="1"/>
    <b v="0"/>
    <x v="6"/>
    <m/>
    <x v="120"/>
    <x v="0"/>
    <x v="0"/>
  </r>
  <r>
    <x v="2911"/>
    <x v="2910"/>
    <x v="2909"/>
    <x v="40"/>
    <n v="657"/>
    <x v="2"/>
    <x v="0"/>
    <s v="USD"/>
    <n v="1435429626"/>
    <n v="1431973626"/>
    <x v="0"/>
    <n v="14"/>
    <b v="0"/>
    <x v="6"/>
    <m/>
    <x v="2125"/>
    <x v="0"/>
    <x v="0"/>
  </r>
  <r>
    <x v="2912"/>
    <x v="2911"/>
    <x v="2910"/>
    <x v="377"/>
    <n v="2030"/>
    <x v="2"/>
    <x v="0"/>
    <s v="USD"/>
    <n v="1452827374"/>
    <n v="1450235374"/>
    <x v="0"/>
    <n v="26"/>
    <b v="0"/>
    <x v="6"/>
    <m/>
    <x v="2126"/>
    <x v="0"/>
    <x v="0"/>
  </r>
  <r>
    <x v="2913"/>
    <x v="2912"/>
    <x v="2911"/>
    <x v="3"/>
    <n v="2"/>
    <x v="2"/>
    <x v="0"/>
    <s v="USD"/>
    <n v="1410041339"/>
    <n v="1404857339"/>
    <x v="0"/>
    <n v="2"/>
    <b v="0"/>
    <x v="6"/>
    <m/>
    <x v="120"/>
    <x v="0"/>
    <x v="0"/>
  </r>
  <r>
    <x v="2914"/>
    <x v="2913"/>
    <x v="2912"/>
    <x v="31"/>
    <n v="1"/>
    <x v="2"/>
    <x v="1"/>
    <s v="GBP"/>
    <n v="1426365994"/>
    <n v="1421185594"/>
    <x v="0"/>
    <n v="1"/>
    <b v="0"/>
    <x v="6"/>
    <m/>
    <x v="120"/>
    <x v="0"/>
    <x v="0"/>
  </r>
  <r>
    <x v="2915"/>
    <x v="2914"/>
    <x v="2913"/>
    <x v="28"/>
    <n v="611"/>
    <x v="2"/>
    <x v="1"/>
    <s v="GBP"/>
    <n v="1458117190"/>
    <n v="1455528790"/>
    <x v="0"/>
    <n v="3"/>
    <b v="0"/>
    <x v="6"/>
    <m/>
    <x v="2127"/>
    <x v="0"/>
    <x v="0"/>
  </r>
  <r>
    <x v="2916"/>
    <x v="2915"/>
    <x v="2914"/>
    <x v="378"/>
    <n v="145"/>
    <x v="2"/>
    <x v="1"/>
    <s v="GBP"/>
    <n v="1400498789"/>
    <n v="1398511589"/>
    <x v="0"/>
    <n v="7"/>
    <b v="0"/>
    <x v="6"/>
    <m/>
    <x v="2128"/>
    <x v="0"/>
    <x v="0"/>
  </r>
  <r>
    <x v="2917"/>
    <x v="2916"/>
    <x v="2915"/>
    <x v="13"/>
    <n v="437"/>
    <x v="2"/>
    <x v="0"/>
    <s v="USD"/>
    <n v="1442381847"/>
    <n v="1440826647"/>
    <x v="0"/>
    <n v="9"/>
    <b v="0"/>
    <x v="6"/>
    <m/>
    <x v="2129"/>
    <x v="0"/>
    <x v="0"/>
  </r>
  <r>
    <x v="2918"/>
    <x v="2917"/>
    <x v="2916"/>
    <x v="10"/>
    <n v="1362"/>
    <x v="2"/>
    <x v="0"/>
    <s v="USD"/>
    <n v="1446131207"/>
    <n v="1443712007"/>
    <x v="0"/>
    <n v="20"/>
    <b v="0"/>
    <x v="6"/>
    <m/>
    <x v="2130"/>
    <x v="0"/>
    <x v="0"/>
  </r>
  <r>
    <x v="2919"/>
    <x v="2918"/>
    <x v="2917"/>
    <x v="20"/>
    <n v="51"/>
    <x v="2"/>
    <x v="0"/>
    <s v="USD"/>
    <n v="1407250329"/>
    <n v="1404658329"/>
    <x v="0"/>
    <n v="6"/>
    <b v="0"/>
    <x v="6"/>
    <m/>
    <x v="439"/>
    <x v="0"/>
    <x v="0"/>
  </r>
  <r>
    <x v="2920"/>
    <x v="2919"/>
    <x v="2918"/>
    <x v="30"/>
    <n v="671"/>
    <x v="2"/>
    <x v="5"/>
    <s v="CAD"/>
    <n v="1427306470"/>
    <n v="1424718070"/>
    <x v="0"/>
    <n v="13"/>
    <b v="0"/>
    <x v="6"/>
    <m/>
    <x v="2131"/>
    <x v="0"/>
    <x v="0"/>
  </r>
  <r>
    <x v="2921"/>
    <x v="2920"/>
    <x v="2919"/>
    <x v="213"/>
    <n v="129"/>
    <x v="0"/>
    <x v="0"/>
    <s v="USD"/>
    <n v="1411679804"/>
    <n v="1409087804"/>
    <x v="0"/>
    <n v="3"/>
    <b v="1"/>
    <x v="40"/>
    <m/>
    <x v="1380"/>
    <x v="0"/>
    <x v="0"/>
  </r>
  <r>
    <x v="2922"/>
    <x v="2921"/>
    <x v="2920"/>
    <x v="2"/>
    <n v="500"/>
    <x v="0"/>
    <x v="1"/>
    <s v="GBP"/>
    <n v="1431982727"/>
    <n v="1428094727"/>
    <x v="0"/>
    <n v="6"/>
    <b v="1"/>
    <x v="40"/>
    <m/>
    <x v="161"/>
    <x v="0"/>
    <x v="0"/>
  </r>
  <r>
    <x v="2923"/>
    <x v="2922"/>
    <x v="2921"/>
    <x v="43"/>
    <n v="300"/>
    <x v="0"/>
    <x v="0"/>
    <s v="USD"/>
    <n v="1422068400"/>
    <n v="1420774779"/>
    <x v="0"/>
    <n v="10"/>
    <b v="1"/>
    <x v="40"/>
    <m/>
    <x v="180"/>
    <x v="0"/>
    <x v="0"/>
  </r>
  <r>
    <x v="2924"/>
    <x v="2923"/>
    <x v="2922"/>
    <x v="31"/>
    <n v="25800"/>
    <x v="0"/>
    <x v="0"/>
    <s v="USD"/>
    <n v="1431143940"/>
    <n v="1428585710"/>
    <x v="0"/>
    <n v="147"/>
    <b v="1"/>
    <x v="40"/>
    <m/>
    <x v="2132"/>
    <x v="0"/>
    <x v="0"/>
  </r>
  <r>
    <x v="2925"/>
    <x v="2924"/>
    <x v="2923"/>
    <x v="101"/>
    <n v="46100.69"/>
    <x v="0"/>
    <x v="0"/>
    <s v="USD"/>
    <n v="1410444068"/>
    <n v="1407852068"/>
    <x v="0"/>
    <n v="199"/>
    <b v="1"/>
    <x v="40"/>
    <m/>
    <x v="2133"/>
    <x v="0"/>
    <x v="0"/>
  </r>
  <r>
    <x v="2926"/>
    <x v="2925"/>
    <x v="2924"/>
    <x v="9"/>
    <n v="3750"/>
    <x v="0"/>
    <x v="0"/>
    <s v="USD"/>
    <n v="1424715779"/>
    <n v="1423506179"/>
    <x v="0"/>
    <n v="50"/>
    <b v="1"/>
    <x v="40"/>
    <m/>
    <x v="766"/>
    <x v="0"/>
    <x v="0"/>
  </r>
  <r>
    <x v="2927"/>
    <x v="2926"/>
    <x v="2925"/>
    <x v="40"/>
    <n v="2355"/>
    <x v="0"/>
    <x v="0"/>
    <s v="USD"/>
    <n v="1405400400"/>
    <n v="1402934629"/>
    <x v="0"/>
    <n v="21"/>
    <b v="1"/>
    <x v="40"/>
    <m/>
    <x v="2134"/>
    <x v="0"/>
    <x v="0"/>
  </r>
  <r>
    <x v="2928"/>
    <x v="2927"/>
    <x v="2926"/>
    <x v="28"/>
    <n v="1000"/>
    <x v="0"/>
    <x v="0"/>
    <s v="USD"/>
    <n v="1457135846"/>
    <n v="1454543846"/>
    <x v="0"/>
    <n v="24"/>
    <b v="1"/>
    <x v="40"/>
    <m/>
    <x v="694"/>
    <x v="0"/>
    <x v="0"/>
  </r>
  <r>
    <x v="2929"/>
    <x v="2928"/>
    <x v="2927"/>
    <x v="6"/>
    <n v="8165.55"/>
    <x v="0"/>
    <x v="0"/>
    <s v="USD"/>
    <n v="1401024758"/>
    <n v="1398432758"/>
    <x v="0"/>
    <n v="32"/>
    <b v="1"/>
    <x v="40"/>
    <m/>
    <x v="2135"/>
    <x v="0"/>
    <x v="0"/>
  </r>
  <r>
    <x v="2930"/>
    <x v="2929"/>
    <x v="2928"/>
    <x v="3"/>
    <n v="10092"/>
    <x v="0"/>
    <x v="1"/>
    <s v="GBP"/>
    <n v="1431007264"/>
    <n v="1428415264"/>
    <x v="0"/>
    <n v="62"/>
    <b v="1"/>
    <x v="40"/>
    <m/>
    <x v="2136"/>
    <x v="0"/>
    <x v="0"/>
  </r>
  <r>
    <x v="2931"/>
    <x v="2930"/>
    <x v="2929"/>
    <x v="47"/>
    <n v="795"/>
    <x v="0"/>
    <x v="5"/>
    <s v="CAD"/>
    <n v="1410761280"/>
    <n v="1408604363"/>
    <x v="0"/>
    <n v="9"/>
    <b v="1"/>
    <x v="40"/>
    <m/>
    <x v="2137"/>
    <x v="0"/>
    <x v="0"/>
  </r>
  <r>
    <x v="2932"/>
    <x v="2931"/>
    <x v="2930"/>
    <x v="379"/>
    <n v="3258"/>
    <x v="0"/>
    <x v="2"/>
    <s v="AUD"/>
    <n v="1424516400"/>
    <n v="1421812637"/>
    <x v="0"/>
    <n v="38"/>
    <b v="1"/>
    <x v="40"/>
    <m/>
    <x v="2138"/>
    <x v="0"/>
    <x v="0"/>
  </r>
  <r>
    <x v="2933"/>
    <x v="2932"/>
    <x v="2931"/>
    <x v="30"/>
    <n v="2569"/>
    <x v="0"/>
    <x v="0"/>
    <s v="USD"/>
    <n v="1465081053"/>
    <n v="1462489053"/>
    <x v="0"/>
    <n v="54"/>
    <b v="1"/>
    <x v="40"/>
    <m/>
    <x v="2139"/>
    <x v="0"/>
    <x v="0"/>
  </r>
  <r>
    <x v="2934"/>
    <x v="2933"/>
    <x v="2932"/>
    <x v="30"/>
    <n v="2700"/>
    <x v="0"/>
    <x v="5"/>
    <s v="CAD"/>
    <n v="1402845364"/>
    <n v="1400253364"/>
    <x v="0"/>
    <n v="37"/>
    <b v="1"/>
    <x v="40"/>
    <m/>
    <x v="2140"/>
    <x v="0"/>
    <x v="0"/>
  </r>
  <r>
    <x v="2935"/>
    <x v="2934"/>
    <x v="2933"/>
    <x v="8"/>
    <n v="3531"/>
    <x v="0"/>
    <x v="0"/>
    <s v="USD"/>
    <n v="1472490000"/>
    <n v="1467468008"/>
    <x v="0"/>
    <n v="39"/>
    <b v="1"/>
    <x v="40"/>
    <m/>
    <x v="2141"/>
    <x v="0"/>
    <x v="0"/>
  </r>
  <r>
    <x v="2936"/>
    <x v="2935"/>
    <x v="2934"/>
    <x v="28"/>
    <n v="1280"/>
    <x v="0"/>
    <x v="0"/>
    <s v="USD"/>
    <n v="1413176340"/>
    <n v="1412091423"/>
    <x v="0"/>
    <n v="34"/>
    <b v="1"/>
    <x v="40"/>
    <m/>
    <x v="1829"/>
    <x v="0"/>
    <x v="0"/>
  </r>
  <r>
    <x v="2937"/>
    <x v="2936"/>
    <x v="2935"/>
    <x v="15"/>
    <n v="2000"/>
    <x v="0"/>
    <x v="1"/>
    <s v="GBP"/>
    <n v="1405249113"/>
    <n v="1402657113"/>
    <x v="0"/>
    <n v="55"/>
    <b v="1"/>
    <x v="40"/>
    <m/>
    <x v="2142"/>
    <x v="0"/>
    <x v="0"/>
  </r>
  <r>
    <x v="2938"/>
    <x v="2937"/>
    <x v="2936"/>
    <x v="23"/>
    <n v="4055"/>
    <x v="0"/>
    <x v="0"/>
    <s v="USD"/>
    <n v="1422636814"/>
    <n v="1420044814"/>
    <x v="0"/>
    <n v="32"/>
    <b v="1"/>
    <x v="40"/>
    <m/>
    <x v="2143"/>
    <x v="0"/>
    <x v="0"/>
  </r>
  <r>
    <x v="2939"/>
    <x v="2938"/>
    <x v="2937"/>
    <x v="6"/>
    <n v="8230"/>
    <x v="0"/>
    <x v="0"/>
    <s v="USD"/>
    <n v="1409187600"/>
    <n v="1406316312"/>
    <x v="0"/>
    <n v="25"/>
    <b v="1"/>
    <x v="40"/>
    <m/>
    <x v="2144"/>
    <x v="0"/>
    <x v="0"/>
  </r>
  <r>
    <x v="2940"/>
    <x v="2939"/>
    <x v="2938"/>
    <x v="30"/>
    <n v="2681"/>
    <x v="0"/>
    <x v="0"/>
    <s v="USD"/>
    <n v="1421606018"/>
    <n v="1418150018"/>
    <x v="0"/>
    <n v="33"/>
    <b v="1"/>
    <x v="40"/>
    <m/>
    <x v="2145"/>
    <x v="0"/>
    <x v="0"/>
  </r>
  <r>
    <x v="2941"/>
    <x v="2940"/>
    <x v="2939"/>
    <x v="31"/>
    <n v="1"/>
    <x v="2"/>
    <x v="0"/>
    <s v="USD"/>
    <n v="1425250955"/>
    <n v="1422658955"/>
    <x v="0"/>
    <n v="1"/>
    <b v="0"/>
    <x v="38"/>
    <m/>
    <x v="120"/>
    <x v="0"/>
    <x v="0"/>
  </r>
  <r>
    <x v="2942"/>
    <x v="2941"/>
    <x v="2940"/>
    <x v="61"/>
    <n v="40850"/>
    <x v="2"/>
    <x v="5"/>
    <s v="CAD"/>
    <n v="1450297080"/>
    <n v="1448565459"/>
    <x v="0"/>
    <n v="202"/>
    <b v="0"/>
    <x v="38"/>
    <m/>
    <x v="2146"/>
    <x v="0"/>
    <x v="0"/>
  </r>
  <r>
    <x v="2943"/>
    <x v="2942"/>
    <x v="2941"/>
    <x v="9"/>
    <n v="0"/>
    <x v="2"/>
    <x v="0"/>
    <s v="USD"/>
    <n v="1428894380"/>
    <n v="1426302380"/>
    <x v="0"/>
    <n v="0"/>
    <b v="0"/>
    <x v="38"/>
    <m/>
    <x v="121"/>
    <x v="0"/>
    <x v="0"/>
  </r>
  <r>
    <x v="2944"/>
    <x v="2943"/>
    <x v="2942"/>
    <x v="3"/>
    <n v="100"/>
    <x v="2"/>
    <x v="0"/>
    <s v="USD"/>
    <n v="1433714198"/>
    <n v="1431122198"/>
    <x v="0"/>
    <n v="1"/>
    <b v="0"/>
    <x v="38"/>
    <m/>
    <x v="101"/>
    <x v="0"/>
    <x v="0"/>
  </r>
  <r>
    <x v="2945"/>
    <x v="2944"/>
    <x v="2943"/>
    <x v="63"/>
    <n v="0"/>
    <x v="2"/>
    <x v="0"/>
    <s v="USD"/>
    <n v="1432437660"/>
    <n v="1429845660"/>
    <x v="0"/>
    <n v="0"/>
    <b v="0"/>
    <x v="38"/>
    <m/>
    <x v="121"/>
    <x v="0"/>
    <x v="0"/>
  </r>
  <r>
    <x v="2946"/>
    <x v="2945"/>
    <x v="2944"/>
    <x v="13"/>
    <n v="2"/>
    <x v="2"/>
    <x v="1"/>
    <s v="GBP"/>
    <n v="1471265092"/>
    <n v="1468673092"/>
    <x v="0"/>
    <n v="2"/>
    <b v="0"/>
    <x v="38"/>
    <m/>
    <x v="120"/>
    <x v="0"/>
    <x v="0"/>
  </r>
  <r>
    <x v="2947"/>
    <x v="2946"/>
    <x v="2945"/>
    <x v="31"/>
    <n v="1072"/>
    <x v="2"/>
    <x v="0"/>
    <s v="USD"/>
    <n v="1480007460"/>
    <n v="1475760567"/>
    <x v="0"/>
    <n v="13"/>
    <b v="0"/>
    <x v="38"/>
    <m/>
    <x v="2147"/>
    <x v="0"/>
    <x v="0"/>
  </r>
  <r>
    <x v="2948"/>
    <x v="2947"/>
    <x v="2946"/>
    <x v="69"/>
    <n v="24"/>
    <x v="2"/>
    <x v="0"/>
    <s v="USD"/>
    <n v="1433259293"/>
    <n v="1428075293"/>
    <x v="0"/>
    <n v="9"/>
    <b v="0"/>
    <x v="38"/>
    <m/>
    <x v="2148"/>
    <x v="0"/>
    <x v="0"/>
  </r>
  <r>
    <x v="2949"/>
    <x v="2948"/>
    <x v="2947"/>
    <x v="28"/>
    <n v="25"/>
    <x v="2"/>
    <x v="0"/>
    <s v="USD"/>
    <n v="1447965917"/>
    <n v="1445370317"/>
    <x v="0"/>
    <n v="2"/>
    <b v="0"/>
    <x v="38"/>
    <m/>
    <x v="385"/>
    <x v="0"/>
    <x v="0"/>
  </r>
  <r>
    <x v="2950"/>
    <x v="2949"/>
    <x v="2948"/>
    <x v="380"/>
    <n v="0"/>
    <x v="2"/>
    <x v="0"/>
    <s v="USD"/>
    <n v="1453538752"/>
    <n v="1450946752"/>
    <x v="0"/>
    <n v="0"/>
    <b v="0"/>
    <x v="38"/>
    <m/>
    <x v="121"/>
    <x v="0"/>
    <x v="0"/>
  </r>
  <r>
    <x v="2951"/>
    <x v="2950"/>
    <x v="2949"/>
    <x v="63"/>
    <n v="1096"/>
    <x v="1"/>
    <x v="0"/>
    <s v="USD"/>
    <n v="1412536573"/>
    <n v="1408648573"/>
    <x v="0"/>
    <n v="58"/>
    <b v="0"/>
    <x v="38"/>
    <m/>
    <x v="2149"/>
    <x v="0"/>
    <x v="0"/>
  </r>
  <r>
    <x v="2952"/>
    <x v="2951"/>
    <x v="2950"/>
    <x v="22"/>
    <n v="1605"/>
    <x v="1"/>
    <x v="0"/>
    <s v="USD"/>
    <n v="1476676800"/>
    <n v="1473957239"/>
    <x v="0"/>
    <n v="8"/>
    <b v="0"/>
    <x v="38"/>
    <m/>
    <x v="2150"/>
    <x v="0"/>
    <x v="0"/>
  </r>
  <r>
    <x v="2953"/>
    <x v="2952"/>
    <x v="2951"/>
    <x v="307"/>
    <n v="605"/>
    <x v="1"/>
    <x v="0"/>
    <s v="USD"/>
    <n v="1444330821"/>
    <n v="1441738821"/>
    <x v="0"/>
    <n v="3"/>
    <b v="0"/>
    <x v="38"/>
    <m/>
    <x v="2151"/>
    <x v="0"/>
    <x v="0"/>
  </r>
  <r>
    <x v="2954"/>
    <x v="2953"/>
    <x v="2952"/>
    <x v="36"/>
    <n v="0"/>
    <x v="1"/>
    <x v="0"/>
    <s v="USD"/>
    <n v="1489669203"/>
    <n v="1487944803"/>
    <x v="0"/>
    <n v="0"/>
    <b v="0"/>
    <x v="38"/>
    <m/>
    <x v="121"/>
    <x v="0"/>
    <x v="0"/>
  </r>
  <r>
    <x v="2955"/>
    <x v="2954"/>
    <x v="2953"/>
    <x v="38"/>
    <n v="715"/>
    <x v="1"/>
    <x v="0"/>
    <s v="USD"/>
    <n v="1434476849"/>
    <n v="1431884849"/>
    <x v="0"/>
    <n v="11"/>
    <b v="0"/>
    <x v="38"/>
    <m/>
    <x v="178"/>
    <x v="0"/>
    <x v="0"/>
  </r>
  <r>
    <x v="2956"/>
    <x v="2955"/>
    <x v="2954"/>
    <x v="278"/>
    <n v="1322"/>
    <x v="1"/>
    <x v="0"/>
    <s v="USD"/>
    <n v="1462402850"/>
    <n v="1459810850"/>
    <x v="0"/>
    <n v="20"/>
    <b v="0"/>
    <x v="38"/>
    <m/>
    <x v="2152"/>
    <x v="0"/>
    <x v="0"/>
  </r>
  <r>
    <x v="2957"/>
    <x v="2956"/>
    <x v="2955"/>
    <x v="36"/>
    <n v="280"/>
    <x v="1"/>
    <x v="0"/>
    <s v="USD"/>
    <n v="1427498172"/>
    <n v="1422317772"/>
    <x v="0"/>
    <n v="3"/>
    <b v="0"/>
    <x v="38"/>
    <m/>
    <x v="736"/>
    <x v="0"/>
    <x v="0"/>
  </r>
  <r>
    <x v="2958"/>
    <x v="2957"/>
    <x v="2956"/>
    <x v="58"/>
    <n v="0"/>
    <x v="1"/>
    <x v="0"/>
    <s v="USD"/>
    <n v="1462729317"/>
    <n v="1457548917"/>
    <x v="0"/>
    <n v="0"/>
    <b v="0"/>
    <x v="38"/>
    <m/>
    <x v="121"/>
    <x v="0"/>
    <x v="0"/>
  </r>
  <r>
    <x v="2959"/>
    <x v="2958"/>
    <x v="2957"/>
    <x v="3"/>
    <n v="0"/>
    <x v="1"/>
    <x v="1"/>
    <s v="GBP"/>
    <n v="1465258325"/>
    <n v="1462666325"/>
    <x v="0"/>
    <n v="0"/>
    <b v="0"/>
    <x v="38"/>
    <m/>
    <x v="121"/>
    <x v="0"/>
    <x v="0"/>
  </r>
  <r>
    <x v="2960"/>
    <x v="2959"/>
    <x v="2958"/>
    <x v="381"/>
    <n v="0"/>
    <x v="1"/>
    <x v="0"/>
    <s v="USD"/>
    <n v="1410459023"/>
    <n v="1407867023"/>
    <x v="0"/>
    <n v="0"/>
    <b v="0"/>
    <x v="38"/>
    <m/>
    <x v="121"/>
    <x v="0"/>
    <x v="0"/>
  </r>
  <r>
    <x v="2961"/>
    <x v="2960"/>
    <x v="2959"/>
    <x v="10"/>
    <n v="5481"/>
    <x v="0"/>
    <x v="0"/>
    <s v="USD"/>
    <n v="1427342400"/>
    <n v="1424927159"/>
    <x v="0"/>
    <n v="108"/>
    <b v="1"/>
    <x v="6"/>
    <m/>
    <x v="2153"/>
    <x v="0"/>
    <x v="0"/>
  </r>
  <r>
    <x v="2962"/>
    <x v="2961"/>
    <x v="2960"/>
    <x v="28"/>
    <n v="1218"/>
    <x v="0"/>
    <x v="0"/>
    <s v="USD"/>
    <n v="1425193140"/>
    <n v="1422769906"/>
    <x v="0"/>
    <n v="20"/>
    <b v="1"/>
    <x v="6"/>
    <m/>
    <x v="2154"/>
    <x v="0"/>
    <x v="0"/>
  </r>
  <r>
    <x v="2963"/>
    <x v="2962"/>
    <x v="2961"/>
    <x v="3"/>
    <n v="10685"/>
    <x v="0"/>
    <x v="0"/>
    <s v="USD"/>
    <n v="1435835824"/>
    <n v="1433243824"/>
    <x v="0"/>
    <n v="98"/>
    <b v="1"/>
    <x v="6"/>
    <m/>
    <x v="2155"/>
    <x v="0"/>
    <x v="0"/>
  </r>
  <r>
    <x v="2964"/>
    <x v="2963"/>
    <x v="2962"/>
    <x v="10"/>
    <n v="5035.6899999999996"/>
    <x v="0"/>
    <x v="0"/>
    <s v="USD"/>
    <n v="1407360720"/>
    <n v="1404769819"/>
    <x v="0"/>
    <n v="196"/>
    <b v="1"/>
    <x v="6"/>
    <m/>
    <x v="2156"/>
    <x v="0"/>
    <x v="0"/>
  </r>
  <r>
    <x v="2965"/>
    <x v="2964"/>
    <x v="2963"/>
    <x v="15"/>
    <n v="1635"/>
    <x v="0"/>
    <x v="0"/>
    <s v="USD"/>
    <n v="1436290233"/>
    <n v="1433698233"/>
    <x v="0"/>
    <n v="39"/>
    <b v="1"/>
    <x v="6"/>
    <m/>
    <x v="2157"/>
    <x v="0"/>
    <x v="0"/>
  </r>
  <r>
    <x v="2966"/>
    <x v="2965"/>
    <x v="2964"/>
    <x v="3"/>
    <n v="11363"/>
    <x v="0"/>
    <x v="0"/>
    <s v="USD"/>
    <n v="1442425412"/>
    <n v="1439833412"/>
    <x v="0"/>
    <n v="128"/>
    <b v="1"/>
    <x v="6"/>
    <m/>
    <x v="2158"/>
    <x v="0"/>
    <x v="0"/>
  </r>
  <r>
    <x v="2967"/>
    <x v="2966"/>
    <x v="2965"/>
    <x v="10"/>
    <n v="5696"/>
    <x v="0"/>
    <x v="0"/>
    <s v="USD"/>
    <n v="1425872692"/>
    <n v="1423284292"/>
    <x v="0"/>
    <n v="71"/>
    <b v="1"/>
    <x v="6"/>
    <m/>
    <x v="2159"/>
    <x v="0"/>
    <x v="0"/>
  </r>
  <r>
    <x v="2968"/>
    <x v="2967"/>
    <x v="2966"/>
    <x v="8"/>
    <n v="3710"/>
    <x v="0"/>
    <x v="0"/>
    <s v="USD"/>
    <n v="1471406340"/>
    <n v="1470227660"/>
    <x v="0"/>
    <n v="47"/>
    <b v="1"/>
    <x v="6"/>
    <m/>
    <x v="2160"/>
    <x v="0"/>
    <x v="0"/>
  </r>
  <r>
    <x v="2969"/>
    <x v="2968"/>
    <x v="2967"/>
    <x v="28"/>
    <n v="1625"/>
    <x v="0"/>
    <x v="5"/>
    <s v="CAD"/>
    <n v="1430693460"/>
    <n v="1428087153"/>
    <x v="0"/>
    <n v="17"/>
    <b v="1"/>
    <x v="6"/>
    <m/>
    <x v="2161"/>
    <x v="0"/>
    <x v="0"/>
  </r>
  <r>
    <x v="2970"/>
    <x v="2969"/>
    <x v="2968"/>
    <x v="12"/>
    <n v="6360"/>
    <x v="0"/>
    <x v="0"/>
    <s v="USD"/>
    <n v="1405699451"/>
    <n v="1403107451"/>
    <x v="0"/>
    <n v="91"/>
    <b v="1"/>
    <x v="6"/>
    <m/>
    <x v="2162"/>
    <x v="0"/>
    <x v="0"/>
  </r>
  <r>
    <x v="2971"/>
    <x v="2970"/>
    <x v="2969"/>
    <x v="50"/>
    <n v="3205"/>
    <x v="0"/>
    <x v="0"/>
    <s v="USD"/>
    <n v="1409500078"/>
    <n v="1406908078"/>
    <x v="0"/>
    <n v="43"/>
    <b v="1"/>
    <x v="6"/>
    <m/>
    <x v="2163"/>
    <x v="0"/>
    <x v="0"/>
  </r>
  <r>
    <x v="2972"/>
    <x v="2971"/>
    <x v="2970"/>
    <x v="13"/>
    <n v="2107"/>
    <x v="0"/>
    <x v="0"/>
    <s v="USD"/>
    <n v="1480899600"/>
    <n v="1479609520"/>
    <x v="0"/>
    <n v="17"/>
    <b v="1"/>
    <x v="6"/>
    <m/>
    <x v="2164"/>
    <x v="0"/>
    <x v="0"/>
  </r>
  <r>
    <x v="2973"/>
    <x v="2972"/>
    <x v="2971"/>
    <x v="10"/>
    <n v="8740"/>
    <x v="0"/>
    <x v="0"/>
    <s v="USD"/>
    <n v="1451620800"/>
    <n v="1449171508"/>
    <x v="0"/>
    <n v="33"/>
    <b v="1"/>
    <x v="6"/>
    <m/>
    <x v="2165"/>
    <x v="0"/>
    <x v="0"/>
  </r>
  <r>
    <x v="2974"/>
    <x v="2973"/>
    <x v="2972"/>
    <x v="10"/>
    <n v="5100"/>
    <x v="0"/>
    <x v="0"/>
    <s v="USD"/>
    <n v="1411695300"/>
    <n v="1409275671"/>
    <x v="0"/>
    <n v="87"/>
    <b v="1"/>
    <x v="6"/>
    <m/>
    <x v="2166"/>
    <x v="0"/>
    <x v="0"/>
  </r>
  <r>
    <x v="2975"/>
    <x v="2974"/>
    <x v="2973"/>
    <x v="6"/>
    <n v="8010"/>
    <x v="0"/>
    <x v="0"/>
    <s v="USD"/>
    <n v="1417057200"/>
    <n v="1414599886"/>
    <x v="0"/>
    <n v="113"/>
    <b v="1"/>
    <x v="6"/>
    <m/>
    <x v="2167"/>
    <x v="0"/>
    <x v="0"/>
  </r>
  <r>
    <x v="2976"/>
    <x v="2975"/>
    <x v="2974"/>
    <x v="159"/>
    <n v="120"/>
    <x v="0"/>
    <x v="1"/>
    <s v="GBP"/>
    <n v="1457870400"/>
    <n v="1456421530"/>
    <x v="0"/>
    <n v="14"/>
    <b v="1"/>
    <x v="6"/>
    <m/>
    <x v="2168"/>
    <x v="0"/>
    <x v="0"/>
  </r>
  <r>
    <x v="2977"/>
    <x v="2976"/>
    <x v="2975"/>
    <x v="9"/>
    <n v="3407"/>
    <x v="0"/>
    <x v="0"/>
    <s v="USD"/>
    <n v="1427076840"/>
    <n v="1421960934"/>
    <x v="0"/>
    <n v="30"/>
    <b v="1"/>
    <x v="6"/>
    <m/>
    <x v="801"/>
    <x v="0"/>
    <x v="0"/>
  </r>
  <r>
    <x v="2978"/>
    <x v="2977"/>
    <x v="2976"/>
    <x v="47"/>
    <n v="971"/>
    <x v="0"/>
    <x v="0"/>
    <s v="USD"/>
    <n v="1413784740"/>
    <n v="1412954547"/>
    <x v="0"/>
    <n v="16"/>
    <b v="1"/>
    <x v="6"/>
    <m/>
    <x v="2169"/>
    <x v="0"/>
    <x v="0"/>
  </r>
  <r>
    <x v="2979"/>
    <x v="2978"/>
    <x v="2977"/>
    <x v="10"/>
    <n v="5070"/>
    <x v="0"/>
    <x v="0"/>
    <s v="USD"/>
    <n v="1420524000"/>
    <n v="1419104823"/>
    <x v="0"/>
    <n v="46"/>
    <b v="1"/>
    <x v="6"/>
    <m/>
    <x v="2170"/>
    <x v="0"/>
    <x v="0"/>
  </r>
  <r>
    <x v="2980"/>
    <x v="2979"/>
    <x v="2978"/>
    <x v="9"/>
    <n v="3275"/>
    <x v="0"/>
    <x v="0"/>
    <s v="USD"/>
    <n v="1440381600"/>
    <n v="1438639130"/>
    <x v="0"/>
    <n v="24"/>
    <b v="1"/>
    <x v="6"/>
    <m/>
    <x v="2171"/>
    <x v="0"/>
    <x v="0"/>
  </r>
  <r>
    <x v="2981"/>
    <x v="2980"/>
    <x v="2979"/>
    <x v="23"/>
    <n v="5157"/>
    <x v="0"/>
    <x v="17"/>
    <s v="EUR"/>
    <n v="1443014756"/>
    <n v="1439126756"/>
    <x v="1"/>
    <n v="97"/>
    <b v="1"/>
    <x v="38"/>
    <m/>
    <x v="2172"/>
    <x v="0"/>
    <x v="0"/>
  </r>
  <r>
    <x v="2982"/>
    <x v="2981"/>
    <x v="2980"/>
    <x v="10"/>
    <n v="5103"/>
    <x v="0"/>
    <x v="1"/>
    <s v="GBP"/>
    <n v="1455208143"/>
    <n v="1452616143"/>
    <x v="1"/>
    <n v="59"/>
    <b v="1"/>
    <x v="38"/>
    <m/>
    <x v="2173"/>
    <x v="0"/>
    <x v="0"/>
  </r>
  <r>
    <x v="2983"/>
    <x v="2982"/>
    <x v="2981"/>
    <x v="382"/>
    <n v="169985.91"/>
    <x v="0"/>
    <x v="0"/>
    <s v="USD"/>
    <n v="1415722236"/>
    <n v="1410534636"/>
    <x v="1"/>
    <n v="1095"/>
    <b v="1"/>
    <x v="38"/>
    <m/>
    <x v="2174"/>
    <x v="0"/>
    <x v="0"/>
  </r>
  <r>
    <x v="2984"/>
    <x v="2983"/>
    <x v="2982"/>
    <x v="31"/>
    <n v="25088"/>
    <x v="0"/>
    <x v="0"/>
    <s v="USD"/>
    <n v="1472020881"/>
    <n v="1469428881"/>
    <x v="1"/>
    <n v="218"/>
    <b v="1"/>
    <x v="38"/>
    <m/>
    <x v="2175"/>
    <x v="0"/>
    <x v="0"/>
  </r>
  <r>
    <x v="2985"/>
    <x v="2984"/>
    <x v="2983"/>
    <x v="3"/>
    <n v="12165"/>
    <x v="0"/>
    <x v="4"/>
    <s v="NZD"/>
    <n v="1477886400"/>
    <n v="1476228128"/>
    <x v="0"/>
    <n v="111"/>
    <b v="1"/>
    <x v="38"/>
    <m/>
    <x v="2176"/>
    <x v="0"/>
    <x v="0"/>
  </r>
  <r>
    <x v="2986"/>
    <x v="2985"/>
    <x v="2984"/>
    <x v="262"/>
    <n v="2532"/>
    <x v="0"/>
    <x v="1"/>
    <s v="GBP"/>
    <n v="1462100406"/>
    <n v="1456920006"/>
    <x v="0"/>
    <n v="56"/>
    <b v="1"/>
    <x v="38"/>
    <m/>
    <x v="2177"/>
    <x v="0"/>
    <x v="0"/>
  </r>
  <r>
    <x v="2987"/>
    <x v="2986"/>
    <x v="2985"/>
    <x v="31"/>
    <n v="27600.2"/>
    <x v="0"/>
    <x v="0"/>
    <s v="USD"/>
    <n v="1476316800"/>
    <n v="1473837751"/>
    <x v="0"/>
    <n v="265"/>
    <b v="1"/>
    <x v="38"/>
    <m/>
    <x v="2178"/>
    <x v="0"/>
    <x v="0"/>
  </r>
  <r>
    <x v="2988"/>
    <x v="2987"/>
    <x v="2986"/>
    <x v="28"/>
    <n v="1000"/>
    <x v="0"/>
    <x v="1"/>
    <s v="GBP"/>
    <n v="1466412081"/>
    <n v="1463820081"/>
    <x v="0"/>
    <n v="28"/>
    <b v="1"/>
    <x v="38"/>
    <m/>
    <x v="680"/>
    <x v="0"/>
    <x v="0"/>
  </r>
  <r>
    <x v="2989"/>
    <x v="2988"/>
    <x v="2987"/>
    <x v="22"/>
    <n v="35307"/>
    <x v="0"/>
    <x v="0"/>
    <s v="USD"/>
    <n v="1450673940"/>
    <n v="1448756962"/>
    <x v="0"/>
    <n v="364"/>
    <b v="1"/>
    <x v="38"/>
    <m/>
    <x v="2179"/>
    <x v="0"/>
    <x v="0"/>
  </r>
  <r>
    <x v="2990"/>
    <x v="2989"/>
    <x v="2988"/>
    <x v="3"/>
    <n v="10000"/>
    <x v="0"/>
    <x v="0"/>
    <s v="USD"/>
    <n v="1452174420"/>
    <n v="1449150420"/>
    <x v="0"/>
    <n v="27"/>
    <b v="1"/>
    <x v="38"/>
    <m/>
    <x v="2180"/>
    <x v="0"/>
    <x v="0"/>
  </r>
  <r>
    <x v="2991"/>
    <x v="2990"/>
    <x v="2989"/>
    <x v="0"/>
    <n v="8780"/>
    <x v="0"/>
    <x v="0"/>
    <s v="USD"/>
    <n v="1485547530"/>
    <n v="1483646730"/>
    <x v="0"/>
    <n v="93"/>
    <b v="1"/>
    <x v="38"/>
    <m/>
    <x v="2181"/>
    <x v="0"/>
    <x v="0"/>
  </r>
  <r>
    <x v="2992"/>
    <x v="2991"/>
    <x v="2990"/>
    <x v="9"/>
    <n v="3135"/>
    <x v="0"/>
    <x v="0"/>
    <s v="USD"/>
    <n v="1476037510"/>
    <n v="1473445510"/>
    <x v="0"/>
    <n v="64"/>
    <b v="1"/>
    <x v="38"/>
    <m/>
    <x v="2182"/>
    <x v="0"/>
    <x v="0"/>
  </r>
  <r>
    <x v="2993"/>
    <x v="2992"/>
    <x v="2991"/>
    <x v="28"/>
    <n v="1003"/>
    <x v="0"/>
    <x v="0"/>
    <s v="USD"/>
    <n v="1455998867"/>
    <n v="1453406867"/>
    <x v="0"/>
    <n v="22"/>
    <b v="1"/>
    <x v="38"/>
    <m/>
    <x v="2183"/>
    <x v="0"/>
    <x v="0"/>
  </r>
  <r>
    <x v="2994"/>
    <x v="2993"/>
    <x v="2992"/>
    <x v="43"/>
    <n v="1373.24"/>
    <x v="0"/>
    <x v="1"/>
    <s v="GBP"/>
    <n v="1412335772"/>
    <n v="1409743772"/>
    <x v="0"/>
    <n v="59"/>
    <b v="1"/>
    <x v="38"/>
    <m/>
    <x v="2184"/>
    <x v="0"/>
    <x v="0"/>
  </r>
  <r>
    <x v="2995"/>
    <x v="2994"/>
    <x v="2993"/>
    <x v="36"/>
    <n v="15744"/>
    <x v="0"/>
    <x v="0"/>
    <s v="USD"/>
    <n v="1484841471"/>
    <n v="1482249471"/>
    <x v="0"/>
    <n v="249"/>
    <b v="1"/>
    <x v="38"/>
    <m/>
    <x v="2185"/>
    <x v="0"/>
    <x v="0"/>
  </r>
  <r>
    <x v="2996"/>
    <x v="2995"/>
    <x v="2994"/>
    <x v="19"/>
    <n v="60180"/>
    <x v="0"/>
    <x v="0"/>
    <s v="USD"/>
    <n v="1432677240"/>
    <n v="1427493240"/>
    <x v="0"/>
    <n v="392"/>
    <b v="1"/>
    <x v="38"/>
    <m/>
    <x v="2186"/>
    <x v="0"/>
    <x v="0"/>
  </r>
  <r>
    <x v="2997"/>
    <x v="2996"/>
    <x v="2995"/>
    <x v="3"/>
    <n v="10373"/>
    <x v="0"/>
    <x v="0"/>
    <s v="USD"/>
    <n v="1488171540"/>
    <n v="1486661793"/>
    <x v="0"/>
    <n v="115"/>
    <b v="1"/>
    <x v="38"/>
    <m/>
    <x v="2187"/>
    <x v="0"/>
    <x v="0"/>
  </r>
  <r>
    <x v="2998"/>
    <x v="2997"/>
    <x v="2996"/>
    <x v="63"/>
    <n v="51514.5"/>
    <x v="0"/>
    <x v="0"/>
    <s v="USD"/>
    <n v="1402892700"/>
    <n v="1400474329"/>
    <x v="0"/>
    <n v="433"/>
    <b v="1"/>
    <x v="38"/>
    <m/>
    <x v="2188"/>
    <x v="0"/>
    <x v="0"/>
  </r>
  <r>
    <x v="2999"/>
    <x v="2998"/>
    <x v="2997"/>
    <x v="383"/>
    <n v="1605"/>
    <x v="0"/>
    <x v="0"/>
    <s v="USD"/>
    <n v="1488333600"/>
    <n v="1487094360"/>
    <x v="0"/>
    <n v="20"/>
    <b v="1"/>
    <x v="38"/>
    <m/>
    <x v="2189"/>
    <x v="0"/>
    <x v="0"/>
  </r>
  <r>
    <x v="3000"/>
    <x v="2999"/>
    <x v="2998"/>
    <x v="2"/>
    <n v="500"/>
    <x v="0"/>
    <x v="0"/>
    <s v="USD"/>
    <n v="1485885600"/>
    <n v="1484682670"/>
    <x v="0"/>
    <n v="8"/>
    <b v="1"/>
    <x v="38"/>
    <m/>
    <x v="372"/>
    <x v="0"/>
    <x v="0"/>
  </r>
  <r>
    <x v="3001"/>
    <x v="3000"/>
    <x v="2999"/>
    <x v="384"/>
    <n v="22991.01"/>
    <x v="0"/>
    <x v="0"/>
    <s v="USD"/>
    <n v="1468445382"/>
    <n v="1465853382"/>
    <x v="0"/>
    <n v="175"/>
    <b v="1"/>
    <x v="38"/>
    <m/>
    <x v="2190"/>
    <x v="0"/>
    <x v="0"/>
  </r>
  <r>
    <x v="3002"/>
    <x v="3001"/>
    <x v="3000"/>
    <x v="39"/>
    <n v="7595.43"/>
    <x v="0"/>
    <x v="0"/>
    <s v="USD"/>
    <n v="1356552252"/>
    <n v="1353960252"/>
    <x v="0"/>
    <n v="104"/>
    <b v="1"/>
    <x v="38"/>
    <m/>
    <x v="2191"/>
    <x v="0"/>
    <x v="0"/>
  </r>
  <r>
    <x v="3003"/>
    <x v="3002"/>
    <x v="3001"/>
    <x v="9"/>
    <n v="3035"/>
    <x v="0"/>
    <x v="0"/>
    <s v="USD"/>
    <n v="1456811940"/>
    <n v="1454098976"/>
    <x v="0"/>
    <n v="17"/>
    <b v="1"/>
    <x v="38"/>
    <m/>
    <x v="2192"/>
    <x v="0"/>
    <x v="0"/>
  </r>
  <r>
    <x v="3004"/>
    <x v="3003"/>
    <x v="3002"/>
    <x v="79"/>
    <n v="45126"/>
    <x v="0"/>
    <x v="0"/>
    <s v="USD"/>
    <n v="1416089324"/>
    <n v="1413493724"/>
    <x v="0"/>
    <n v="277"/>
    <b v="1"/>
    <x v="38"/>
    <m/>
    <x v="2193"/>
    <x v="0"/>
    <x v="0"/>
  </r>
  <r>
    <x v="3005"/>
    <x v="3004"/>
    <x v="3003"/>
    <x v="385"/>
    <n v="12772.6"/>
    <x v="0"/>
    <x v="0"/>
    <s v="USD"/>
    <n v="1412611905"/>
    <n v="1410019905"/>
    <x v="0"/>
    <n v="118"/>
    <b v="1"/>
    <x v="38"/>
    <m/>
    <x v="2194"/>
    <x v="0"/>
    <x v="0"/>
  </r>
  <r>
    <x v="3006"/>
    <x v="3005"/>
    <x v="3004"/>
    <x v="6"/>
    <n v="8620"/>
    <x v="0"/>
    <x v="5"/>
    <s v="CAD"/>
    <n v="1418580591"/>
    <n v="1415988591"/>
    <x v="0"/>
    <n v="97"/>
    <b v="1"/>
    <x v="38"/>
    <m/>
    <x v="2195"/>
    <x v="0"/>
    <x v="0"/>
  </r>
  <r>
    <x v="3007"/>
    <x v="3006"/>
    <x v="3005"/>
    <x v="20"/>
    <n v="1080"/>
    <x v="0"/>
    <x v="0"/>
    <s v="USD"/>
    <n v="1429938683"/>
    <n v="1428124283"/>
    <x v="0"/>
    <n v="20"/>
    <b v="1"/>
    <x v="38"/>
    <m/>
    <x v="1237"/>
    <x v="0"/>
    <x v="0"/>
  </r>
  <r>
    <x v="3008"/>
    <x v="3007"/>
    <x v="3006"/>
    <x v="9"/>
    <n v="3035"/>
    <x v="0"/>
    <x v="0"/>
    <s v="USD"/>
    <n v="1453352719"/>
    <n v="1450760719"/>
    <x v="0"/>
    <n v="26"/>
    <b v="1"/>
    <x v="38"/>
    <m/>
    <x v="2196"/>
    <x v="0"/>
    <x v="0"/>
  </r>
  <r>
    <x v="3009"/>
    <x v="3008"/>
    <x v="3007"/>
    <x v="31"/>
    <n v="29939"/>
    <x v="0"/>
    <x v="0"/>
    <s v="USD"/>
    <n v="1417012840"/>
    <n v="1414417240"/>
    <x v="0"/>
    <n v="128"/>
    <b v="1"/>
    <x v="38"/>
    <m/>
    <x v="2197"/>
    <x v="0"/>
    <x v="0"/>
  </r>
  <r>
    <x v="3010"/>
    <x v="3009"/>
    <x v="3008"/>
    <x v="15"/>
    <n v="2370"/>
    <x v="0"/>
    <x v="0"/>
    <s v="USD"/>
    <n v="1424548719"/>
    <n v="1419364719"/>
    <x v="0"/>
    <n v="15"/>
    <b v="1"/>
    <x v="38"/>
    <m/>
    <x v="2198"/>
    <x v="0"/>
    <x v="0"/>
  </r>
  <r>
    <x v="3011"/>
    <x v="3010"/>
    <x v="3009"/>
    <x v="43"/>
    <n v="371"/>
    <x v="0"/>
    <x v="3"/>
    <s v="EUR"/>
    <n v="1450911540"/>
    <n v="1448536516"/>
    <x v="0"/>
    <n v="25"/>
    <b v="1"/>
    <x v="38"/>
    <m/>
    <x v="2199"/>
    <x v="0"/>
    <x v="0"/>
  </r>
  <r>
    <x v="3012"/>
    <x v="3011"/>
    <x v="3010"/>
    <x v="23"/>
    <n v="4685"/>
    <x v="0"/>
    <x v="0"/>
    <s v="USD"/>
    <n v="1423587130"/>
    <n v="1421772730"/>
    <x v="0"/>
    <n v="55"/>
    <b v="1"/>
    <x v="38"/>
    <m/>
    <x v="2200"/>
    <x v="0"/>
    <x v="0"/>
  </r>
  <r>
    <x v="3013"/>
    <x v="3012"/>
    <x v="3011"/>
    <x v="3"/>
    <n v="15696"/>
    <x v="0"/>
    <x v="0"/>
    <s v="USD"/>
    <n v="1434917049"/>
    <n v="1432325049"/>
    <x v="0"/>
    <n v="107"/>
    <b v="1"/>
    <x v="38"/>
    <m/>
    <x v="2201"/>
    <x v="0"/>
    <x v="0"/>
  </r>
  <r>
    <x v="3014"/>
    <x v="3013"/>
    <x v="3012"/>
    <x v="31"/>
    <n v="28276"/>
    <x v="0"/>
    <x v="0"/>
    <s v="USD"/>
    <n v="1415163600"/>
    <n v="1412737080"/>
    <x v="0"/>
    <n v="557"/>
    <b v="1"/>
    <x v="38"/>
    <m/>
    <x v="2202"/>
    <x v="0"/>
    <x v="0"/>
  </r>
  <r>
    <x v="3015"/>
    <x v="3014"/>
    <x v="3013"/>
    <x v="104"/>
    <n v="3508"/>
    <x v="0"/>
    <x v="0"/>
    <s v="USD"/>
    <n v="1402459200"/>
    <n v="1401125238"/>
    <x v="0"/>
    <n v="40"/>
    <b v="1"/>
    <x v="38"/>
    <m/>
    <x v="2203"/>
    <x v="0"/>
    <x v="0"/>
  </r>
  <r>
    <x v="3016"/>
    <x v="3015"/>
    <x v="3014"/>
    <x v="0"/>
    <n v="8722"/>
    <x v="0"/>
    <x v="0"/>
    <s v="USD"/>
    <n v="1405688952"/>
    <n v="1400504952"/>
    <x v="0"/>
    <n v="36"/>
    <b v="1"/>
    <x v="38"/>
    <m/>
    <x v="2204"/>
    <x v="0"/>
    <x v="0"/>
  </r>
  <r>
    <x v="3017"/>
    <x v="3016"/>
    <x v="3015"/>
    <x v="29"/>
    <n v="23285"/>
    <x v="0"/>
    <x v="0"/>
    <s v="USD"/>
    <n v="1408566243"/>
    <n v="1405974243"/>
    <x v="0"/>
    <n v="159"/>
    <b v="1"/>
    <x v="38"/>
    <m/>
    <x v="2205"/>
    <x v="0"/>
    <x v="0"/>
  </r>
  <r>
    <x v="3018"/>
    <x v="3017"/>
    <x v="3016"/>
    <x v="285"/>
    <n v="4230"/>
    <x v="0"/>
    <x v="6"/>
    <s v="EUR"/>
    <n v="1437429600"/>
    <n v="1433747376"/>
    <x v="0"/>
    <n v="41"/>
    <b v="1"/>
    <x v="38"/>
    <m/>
    <x v="2206"/>
    <x v="0"/>
    <x v="0"/>
  </r>
  <r>
    <x v="3019"/>
    <x v="3018"/>
    <x v="3017"/>
    <x v="36"/>
    <n v="18185"/>
    <x v="0"/>
    <x v="0"/>
    <s v="USD"/>
    <n v="1401159600"/>
    <n v="1398801620"/>
    <x v="0"/>
    <n v="226"/>
    <b v="1"/>
    <x v="38"/>
    <m/>
    <x v="2207"/>
    <x v="0"/>
    <x v="0"/>
  </r>
  <r>
    <x v="3020"/>
    <x v="3019"/>
    <x v="3018"/>
    <x v="39"/>
    <n v="7040"/>
    <x v="0"/>
    <x v="0"/>
    <s v="USD"/>
    <n v="1439583533"/>
    <n v="1434399533"/>
    <x v="0"/>
    <n v="30"/>
    <b v="1"/>
    <x v="38"/>
    <m/>
    <x v="2208"/>
    <x v="0"/>
    <x v="0"/>
  </r>
  <r>
    <x v="3021"/>
    <x v="3020"/>
    <x v="3019"/>
    <x v="37"/>
    <n v="5221"/>
    <x v="0"/>
    <x v="0"/>
    <s v="USD"/>
    <n v="1479794340"/>
    <n v="1476715869"/>
    <x v="0"/>
    <n v="103"/>
    <b v="1"/>
    <x v="38"/>
    <m/>
    <x v="2209"/>
    <x v="0"/>
    <x v="0"/>
  </r>
  <r>
    <x v="3022"/>
    <x v="3021"/>
    <x v="3020"/>
    <x v="3"/>
    <n v="10088"/>
    <x v="0"/>
    <x v="0"/>
    <s v="USD"/>
    <n v="1472338409"/>
    <n v="1468450409"/>
    <x v="0"/>
    <n v="62"/>
    <b v="1"/>
    <x v="38"/>
    <m/>
    <x v="2210"/>
    <x v="0"/>
    <x v="0"/>
  </r>
  <r>
    <x v="3023"/>
    <x v="3022"/>
    <x v="3021"/>
    <x v="176"/>
    <n v="721"/>
    <x v="0"/>
    <x v="1"/>
    <s v="GBP"/>
    <n v="1434039186"/>
    <n v="1430151186"/>
    <x v="0"/>
    <n v="6"/>
    <b v="1"/>
    <x v="38"/>
    <m/>
    <x v="2211"/>
    <x v="0"/>
    <x v="0"/>
  </r>
  <r>
    <x v="3024"/>
    <x v="3023"/>
    <x v="3022"/>
    <x v="10"/>
    <n v="12321"/>
    <x v="0"/>
    <x v="0"/>
    <s v="USD"/>
    <n v="1349567475"/>
    <n v="1346975475"/>
    <x v="0"/>
    <n v="182"/>
    <b v="1"/>
    <x v="38"/>
    <m/>
    <x v="2212"/>
    <x v="0"/>
    <x v="0"/>
  </r>
  <r>
    <x v="3025"/>
    <x v="3024"/>
    <x v="3023"/>
    <x v="30"/>
    <n v="7555"/>
    <x v="0"/>
    <x v="1"/>
    <s v="GBP"/>
    <n v="1401465600"/>
    <n v="1399032813"/>
    <x v="0"/>
    <n v="145"/>
    <b v="1"/>
    <x v="38"/>
    <m/>
    <x v="2213"/>
    <x v="0"/>
    <x v="0"/>
  </r>
  <r>
    <x v="3026"/>
    <x v="3025"/>
    <x v="3024"/>
    <x v="42"/>
    <n v="1290"/>
    <x v="0"/>
    <x v="1"/>
    <s v="GBP"/>
    <n v="1488538892"/>
    <n v="1487329292"/>
    <x v="0"/>
    <n v="25"/>
    <b v="1"/>
    <x v="38"/>
    <m/>
    <x v="1847"/>
    <x v="0"/>
    <x v="0"/>
  </r>
  <r>
    <x v="3027"/>
    <x v="3026"/>
    <x v="3025"/>
    <x v="79"/>
    <n v="52576"/>
    <x v="0"/>
    <x v="0"/>
    <s v="USD"/>
    <n v="1426866851"/>
    <n v="1424278451"/>
    <x v="0"/>
    <n v="320"/>
    <b v="1"/>
    <x v="38"/>
    <m/>
    <x v="2214"/>
    <x v="0"/>
    <x v="0"/>
  </r>
  <r>
    <x v="3028"/>
    <x v="3027"/>
    <x v="3026"/>
    <x v="10"/>
    <n v="8401"/>
    <x v="0"/>
    <x v="0"/>
    <s v="USD"/>
    <n v="1471242025"/>
    <n v="1468650025"/>
    <x v="0"/>
    <n v="99"/>
    <b v="1"/>
    <x v="38"/>
    <m/>
    <x v="2215"/>
    <x v="0"/>
    <x v="0"/>
  </r>
  <r>
    <x v="3029"/>
    <x v="3028"/>
    <x v="3027"/>
    <x v="11"/>
    <n v="32903"/>
    <x v="0"/>
    <x v="0"/>
    <s v="USD"/>
    <n v="1416285300"/>
    <n v="1413824447"/>
    <x v="0"/>
    <n v="348"/>
    <b v="1"/>
    <x v="38"/>
    <m/>
    <x v="2216"/>
    <x v="0"/>
    <x v="0"/>
  </r>
  <r>
    <x v="3030"/>
    <x v="3029"/>
    <x v="3028"/>
    <x v="257"/>
    <n v="1867"/>
    <x v="0"/>
    <x v="0"/>
    <s v="USD"/>
    <n v="1442426171"/>
    <n v="1439834171"/>
    <x v="0"/>
    <n v="41"/>
    <b v="1"/>
    <x v="38"/>
    <m/>
    <x v="2217"/>
    <x v="0"/>
    <x v="0"/>
  </r>
  <r>
    <x v="3031"/>
    <x v="3030"/>
    <x v="3029"/>
    <x v="15"/>
    <n v="1500"/>
    <x v="0"/>
    <x v="0"/>
    <s v="USD"/>
    <n v="1476479447"/>
    <n v="1471295447"/>
    <x v="0"/>
    <n v="29"/>
    <b v="1"/>
    <x v="38"/>
    <m/>
    <x v="2218"/>
    <x v="0"/>
    <x v="0"/>
  </r>
  <r>
    <x v="3032"/>
    <x v="3031"/>
    <x v="3030"/>
    <x v="28"/>
    <n v="1272"/>
    <x v="0"/>
    <x v="0"/>
    <s v="USD"/>
    <n v="1441933459"/>
    <n v="1439341459"/>
    <x v="0"/>
    <n v="25"/>
    <b v="1"/>
    <x v="38"/>
    <m/>
    <x v="2219"/>
    <x v="0"/>
    <x v="0"/>
  </r>
  <r>
    <x v="3033"/>
    <x v="3032"/>
    <x v="3031"/>
    <x v="9"/>
    <n v="4396"/>
    <x v="0"/>
    <x v="0"/>
    <s v="USD"/>
    <n v="1471487925"/>
    <n v="1468895925"/>
    <x v="0"/>
    <n v="23"/>
    <b v="1"/>
    <x v="38"/>
    <m/>
    <x v="2220"/>
    <x v="0"/>
    <x v="0"/>
  </r>
  <r>
    <x v="3034"/>
    <x v="3033"/>
    <x v="3032"/>
    <x v="57"/>
    <n v="112536"/>
    <x v="0"/>
    <x v="0"/>
    <s v="USD"/>
    <n v="1477972740"/>
    <n v="1475326255"/>
    <x v="0"/>
    <n v="1260"/>
    <b v="1"/>
    <x v="38"/>
    <m/>
    <x v="2221"/>
    <x v="0"/>
    <x v="0"/>
  </r>
  <r>
    <x v="3035"/>
    <x v="3034"/>
    <x v="3033"/>
    <x v="31"/>
    <n v="27196.71"/>
    <x v="0"/>
    <x v="0"/>
    <s v="USD"/>
    <n v="1367674009"/>
    <n v="1365082009"/>
    <x v="0"/>
    <n v="307"/>
    <b v="1"/>
    <x v="38"/>
    <m/>
    <x v="2222"/>
    <x v="0"/>
    <x v="0"/>
  </r>
  <r>
    <x v="3036"/>
    <x v="3035"/>
    <x v="3034"/>
    <x v="31"/>
    <n v="31683"/>
    <x v="0"/>
    <x v="0"/>
    <s v="USD"/>
    <n v="1376654340"/>
    <n v="1373568644"/>
    <x v="0"/>
    <n v="329"/>
    <b v="1"/>
    <x v="38"/>
    <m/>
    <x v="2223"/>
    <x v="0"/>
    <x v="0"/>
  </r>
  <r>
    <x v="3037"/>
    <x v="3036"/>
    <x v="3035"/>
    <x v="2"/>
    <n v="1066"/>
    <x v="0"/>
    <x v="0"/>
    <s v="USD"/>
    <n v="1285995540"/>
    <n v="1279574773"/>
    <x v="0"/>
    <n v="32"/>
    <b v="1"/>
    <x v="38"/>
    <m/>
    <x v="2224"/>
    <x v="0"/>
    <x v="0"/>
  </r>
  <r>
    <x v="3038"/>
    <x v="3037"/>
    <x v="3036"/>
    <x v="28"/>
    <n v="1005"/>
    <x v="0"/>
    <x v="0"/>
    <s v="USD"/>
    <n v="1457071397"/>
    <n v="1451887397"/>
    <x v="0"/>
    <n v="27"/>
    <b v="1"/>
    <x v="38"/>
    <m/>
    <x v="2225"/>
    <x v="0"/>
    <x v="0"/>
  </r>
  <r>
    <x v="3039"/>
    <x v="3038"/>
    <x v="3037"/>
    <x v="22"/>
    <n v="21742.78"/>
    <x v="0"/>
    <x v="0"/>
    <s v="USD"/>
    <n v="1388303940"/>
    <n v="1386011038"/>
    <x v="0"/>
    <n v="236"/>
    <b v="1"/>
    <x v="38"/>
    <m/>
    <x v="2226"/>
    <x v="0"/>
    <x v="0"/>
  </r>
  <r>
    <x v="3040"/>
    <x v="3039"/>
    <x v="3038"/>
    <x v="9"/>
    <n v="3225"/>
    <x v="0"/>
    <x v="0"/>
    <s v="USD"/>
    <n v="1435359600"/>
    <n v="1434999621"/>
    <x v="0"/>
    <n v="42"/>
    <b v="1"/>
    <x v="38"/>
    <m/>
    <x v="2227"/>
    <x v="0"/>
    <x v="0"/>
  </r>
  <r>
    <x v="3041"/>
    <x v="3040"/>
    <x v="3039"/>
    <x v="386"/>
    <n v="9170"/>
    <x v="0"/>
    <x v="0"/>
    <s v="USD"/>
    <n v="1453323048"/>
    <n v="1450731048"/>
    <x v="0"/>
    <n v="95"/>
    <b v="1"/>
    <x v="38"/>
    <m/>
    <x v="2228"/>
    <x v="0"/>
    <x v="0"/>
  </r>
  <r>
    <x v="3042"/>
    <x v="3041"/>
    <x v="3040"/>
    <x v="15"/>
    <n v="1920"/>
    <x v="0"/>
    <x v="1"/>
    <s v="GBP"/>
    <n v="1444149047"/>
    <n v="1441557047"/>
    <x v="0"/>
    <n v="37"/>
    <b v="1"/>
    <x v="38"/>
    <m/>
    <x v="2229"/>
    <x v="0"/>
    <x v="0"/>
  </r>
  <r>
    <x v="3043"/>
    <x v="3042"/>
    <x v="3041"/>
    <x v="36"/>
    <n v="16501"/>
    <x v="0"/>
    <x v="5"/>
    <s v="CAD"/>
    <n v="1429152600"/>
    <n v="1426815699"/>
    <x v="0"/>
    <n v="128"/>
    <b v="1"/>
    <x v="38"/>
    <m/>
    <x v="2230"/>
    <x v="0"/>
    <x v="0"/>
  </r>
  <r>
    <x v="3044"/>
    <x v="3043"/>
    <x v="3042"/>
    <x v="14"/>
    <n v="13121"/>
    <x v="0"/>
    <x v="0"/>
    <s v="USD"/>
    <n v="1454433998"/>
    <n v="1453137998"/>
    <x v="0"/>
    <n v="156"/>
    <b v="1"/>
    <x v="38"/>
    <m/>
    <x v="2231"/>
    <x v="0"/>
    <x v="0"/>
  </r>
  <r>
    <x v="3045"/>
    <x v="3044"/>
    <x v="3043"/>
    <x v="23"/>
    <n v="5308.26"/>
    <x v="0"/>
    <x v="0"/>
    <s v="USD"/>
    <n v="1408679055"/>
    <n v="1406087055"/>
    <x v="0"/>
    <n v="64"/>
    <b v="1"/>
    <x v="38"/>
    <m/>
    <x v="2232"/>
    <x v="0"/>
    <x v="0"/>
  </r>
  <r>
    <x v="3046"/>
    <x v="3045"/>
    <x v="3044"/>
    <x v="278"/>
    <n v="15077"/>
    <x v="0"/>
    <x v="0"/>
    <s v="USD"/>
    <n v="1410324720"/>
    <n v="1407784586"/>
    <x v="0"/>
    <n v="58"/>
    <b v="1"/>
    <x v="38"/>
    <m/>
    <x v="2233"/>
    <x v="0"/>
    <x v="0"/>
  </r>
  <r>
    <x v="3047"/>
    <x v="3046"/>
    <x v="3045"/>
    <x v="2"/>
    <n v="745"/>
    <x v="0"/>
    <x v="0"/>
    <s v="USD"/>
    <n v="1461762960"/>
    <n v="1457999054"/>
    <x v="0"/>
    <n v="20"/>
    <b v="1"/>
    <x v="38"/>
    <m/>
    <x v="2234"/>
    <x v="0"/>
    <x v="0"/>
  </r>
  <r>
    <x v="3048"/>
    <x v="3047"/>
    <x v="3046"/>
    <x v="10"/>
    <n v="8320"/>
    <x v="0"/>
    <x v="0"/>
    <s v="USD"/>
    <n v="1420060920"/>
    <n v="1417556262"/>
    <x v="0"/>
    <n v="47"/>
    <b v="1"/>
    <x v="38"/>
    <m/>
    <x v="2235"/>
    <x v="0"/>
    <x v="0"/>
  </r>
  <r>
    <x v="3049"/>
    <x v="3048"/>
    <x v="3047"/>
    <x v="192"/>
    <n v="4000"/>
    <x v="0"/>
    <x v="0"/>
    <s v="USD"/>
    <n v="1434241255"/>
    <n v="1431649255"/>
    <x v="0"/>
    <n v="54"/>
    <b v="1"/>
    <x v="38"/>
    <m/>
    <x v="2236"/>
    <x v="0"/>
    <x v="0"/>
  </r>
  <r>
    <x v="3050"/>
    <x v="3049"/>
    <x v="3048"/>
    <x v="20"/>
    <n v="636"/>
    <x v="0"/>
    <x v="0"/>
    <s v="USD"/>
    <n v="1462420960"/>
    <n v="1459828960"/>
    <x v="0"/>
    <n v="9"/>
    <b v="1"/>
    <x v="38"/>
    <m/>
    <x v="2237"/>
    <x v="0"/>
    <x v="0"/>
  </r>
  <r>
    <x v="3051"/>
    <x v="3050"/>
    <x v="3049"/>
    <x v="8"/>
    <n v="827"/>
    <x v="2"/>
    <x v="1"/>
    <s v="GBP"/>
    <n v="1486547945"/>
    <n v="1483955945"/>
    <x v="1"/>
    <n v="35"/>
    <b v="0"/>
    <x v="38"/>
    <m/>
    <x v="2238"/>
    <x v="0"/>
    <x v="0"/>
  </r>
  <r>
    <x v="3052"/>
    <x v="3051"/>
    <x v="3050"/>
    <x v="63"/>
    <n v="75"/>
    <x v="2"/>
    <x v="0"/>
    <s v="USD"/>
    <n v="1432828740"/>
    <n v="1430237094"/>
    <x v="0"/>
    <n v="2"/>
    <b v="0"/>
    <x v="38"/>
    <m/>
    <x v="839"/>
    <x v="0"/>
    <x v="0"/>
  </r>
  <r>
    <x v="3053"/>
    <x v="3052"/>
    <x v="3051"/>
    <x v="3"/>
    <n v="40"/>
    <x v="2"/>
    <x v="0"/>
    <s v="USD"/>
    <n v="1412222340"/>
    <n v="1407781013"/>
    <x v="0"/>
    <n v="3"/>
    <b v="0"/>
    <x v="38"/>
    <m/>
    <x v="140"/>
    <x v="0"/>
    <x v="0"/>
  </r>
  <r>
    <x v="3054"/>
    <x v="3053"/>
    <x v="3052"/>
    <x v="43"/>
    <n v="0"/>
    <x v="2"/>
    <x v="0"/>
    <s v="USD"/>
    <n v="1425258240"/>
    <n v="1422043154"/>
    <x v="0"/>
    <n v="0"/>
    <b v="0"/>
    <x v="38"/>
    <m/>
    <x v="121"/>
    <x v="0"/>
    <x v="0"/>
  </r>
  <r>
    <x v="3055"/>
    <x v="3054"/>
    <x v="3053"/>
    <x v="22"/>
    <n v="1"/>
    <x v="2"/>
    <x v="0"/>
    <s v="USD"/>
    <n v="1420844390"/>
    <n v="1415660390"/>
    <x v="0"/>
    <n v="1"/>
    <b v="0"/>
    <x v="38"/>
    <m/>
    <x v="120"/>
    <x v="0"/>
    <x v="0"/>
  </r>
  <r>
    <x v="3056"/>
    <x v="3055"/>
    <x v="3054"/>
    <x v="31"/>
    <n v="0"/>
    <x v="2"/>
    <x v="0"/>
    <s v="USD"/>
    <n v="1412003784"/>
    <n v="1406819784"/>
    <x v="0"/>
    <n v="0"/>
    <b v="0"/>
    <x v="38"/>
    <m/>
    <x v="121"/>
    <x v="0"/>
    <x v="0"/>
  </r>
  <r>
    <x v="3057"/>
    <x v="3056"/>
    <x v="3055"/>
    <x v="63"/>
    <n v="0"/>
    <x v="2"/>
    <x v="1"/>
    <s v="GBP"/>
    <n v="1459694211"/>
    <n v="1457105811"/>
    <x v="0"/>
    <n v="0"/>
    <b v="0"/>
    <x v="38"/>
    <m/>
    <x v="121"/>
    <x v="0"/>
    <x v="0"/>
  </r>
  <r>
    <x v="3058"/>
    <x v="3057"/>
    <x v="3056"/>
    <x v="102"/>
    <n v="3"/>
    <x v="2"/>
    <x v="13"/>
    <s v="EUR"/>
    <n v="1463734740"/>
    <n v="1459414740"/>
    <x v="0"/>
    <n v="3"/>
    <b v="0"/>
    <x v="38"/>
    <m/>
    <x v="120"/>
    <x v="0"/>
    <x v="0"/>
  </r>
  <r>
    <x v="3059"/>
    <x v="3058"/>
    <x v="3057"/>
    <x v="36"/>
    <n v="451"/>
    <x v="2"/>
    <x v="0"/>
    <s v="USD"/>
    <n v="1407536846"/>
    <n v="1404944846"/>
    <x v="0"/>
    <n v="11"/>
    <b v="0"/>
    <x v="38"/>
    <m/>
    <x v="2239"/>
    <x v="0"/>
    <x v="0"/>
  </r>
  <r>
    <x v="3060"/>
    <x v="3059"/>
    <x v="3058"/>
    <x v="135"/>
    <n v="335"/>
    <x v="2"/>
    <x v="0"/>
    <s v="USD"/>
    <n v="1443422134"/>
    <n v="1440830134"/>
    <x v="0"/>
    <n v="6"/>
    <b v="0"/>
    <x v="38"/>
    <m/>
    <x v="1795"/>
    <x v="0"/>
    <x v="0"/>
  </r>
  <r>
    <x v="3061"/>
    <x v="3060"/>
    <x v="3059"/>
    <x v="80"/>
    <n v="0"/>
    <x v="2"/>
    <x v="0"/>
    <s v="USD"/>
    <n v="1407955748"/>
    <n v="1405363748"/>
    <x v="0"/>
    <n v="0"/>
    <b v="0"/>
    <x v="38"/>
    <m/>
    <x v="121"/>
    <x v="0"/>
    <x v="0"/>
  </r>
  <r>
    <x v="3062"/>
    <x v="3061"/>
    <x v="3060"/>
    <x v="3"/>
    <n v="6684"/>
    <x v="2"/>
    <x v="0"/>
    <s v="USD"/>
    <n v="1443636000"/>
    <n v="1441111892"/>
    <x v="0"/>
    <n v="67"/>
    <b v="0"/>
    <x v="38"/>
    <m/>
    <x v="2240"/>
    <x v="0"/>
    <x v="0"/>
  </r>
  <r>
    <x v="3063"/>
    <x v="3062"/>
    <x v="3061"/>
    <x v="9"/>
    <n v="587"/>
    <x v="2"/>
    <x v="0"/>
    <s v="USD"/>
    <n v="1477174138"/>
    <n v="1474150138"/>
    <x v="0"/>
    <n v="23"/>
    <b v="0"/>
    <x v="38"/>
    <m/>
    <x v="2241"/>
    <x v="0"/>
    <x v="0"/>
  </r>
  <r>
    <x v="3064"/>
    <x v="3063"/>
    <x v="3062"/>
    <x v="96"/>
    <n v="8471"/>
    <x v="2"/>
    <x v="0"/>
    <s v="USD"/>
    <n v="1448175540"/>
    <n v="1445483246"/>
    <x v="0"/>
    <n v="72"/>
    <b v="0"/>
    <x v="38"/>
    <m/>
    <x v="2242"/>
    <x v="0"/>
    <x v="0"/>
  </r>
  <r>
    <x v="3065"/>
    <x v="3064"/>
    <x v="3063"/>
    <x v="31"/>
    <n v="10"/>
    <x v="2"/>
    <x v="0"/>
    <s v="USD"/>
    <n v="1406683172"/>
    <n v="1404523172"/>
    <x v="0"/>
    <n v="2"/>
    <b v="0"/>
    <x v="38"/>
    <m/>
    <x v="144"/>
    <x v="0"/>
    <x v="0"/>
  </r>
  <r>
    <x v="3066"/>
    <x v="3065"/>
    <x v="3064"/>
    <x v="90"/>
    <n v="41950"/>
    <x v="2"/>
    <x v="2"/>
    <s v="AUD"/>
    <n v="1468128537"/>
    <n v="1465536537"/>
    <x v="0"/>
    <n v="15"/>
    <b v="0"/>
    <x v="38"/>
    <m/>
    <x v="2243"/>
    <x v="0"/>
    <x v="0"/>
  </r>
  <r>
    <x v="3067"/>
    <x v="3066"/>
    <x v="3065"/>
    <x v="6"/>
    <n v="200"/>
    <x v="2"/>
    <x v="4"/>
    <s v="NZD"/>
    <n v="1441837879"/>
    <n v="1439245879"/>
    <x v="0"/>
    <n v="1"/>
    <b v="0"/>
    <x v="38"/>
    <m/>
    <x v="444"/>
    <x v="0"/>
    <x v="0"/>
  </r>
  <r>
    <x v="3068"/>
    <x v="3067"/>
    <x v="3066"/>
    <x v="65"/>
    <n v="175"/>
    <x v="2"/>
    <x v="0"/>
    <s v="USD"/>
    <n v="1445013352"/>
    <n v="1442421352"/>
    <x v="0"/>
    <n v="2"/>
    <b v="0"/>
    <x v="38"/>
    <m/>
    <x v="2244"/>
    <x v="0"/>
    <x v="0"/>
  </r>
  <r>
    <x v="3069"/>
    <x v="3068"/>
    <x v="3067"/>
    <x v="28"/>
    <n v="141"/>
    <x v="2"/>
    <x v="0"/>
    <s v="USD"/>
    <n v="1418587234"/>
    <n v="1415995234"/>
    <x v="0"/>
    <n v="7"/>
    <b v="0"/>
    <x v="38"/>
    <m/>
    <x v="2245"/>
    <x v="0"/>
    <x v="0"/>
  </r>
  <r>
    <x v="3070"/>
    <x v="3069"/>
    <x v="3068"/>
    <x v="3"/>
    <n v="334"/>
    <x v="2"/>
    <x v="1"/>
    <s v="GBP"/>
    <n v="1481132169"/>
    <n v="1479317769"/>
    <x v="0"/>
    <n v="16"/>
    <b v="0"/>
    <x v="38"/>
    <m/>
    <x v="2246"/>
    <x v="0"/>
    <x v="0"/>
  </r>
  <r>
    <x v="3071"/>
    <x v="3070"/>
    <x v="3069"/>
    <x v="14"/>
    <n v="7173"/>
    <x v="2"/>
    <x v="0"/>
    <s v="USD"/>
    <n v="1429595940"/>
    <n v="1428082481"/>
    <x v="0"/>
    <n v="117"/>
    <b v="0"/>
    <x v="38"/>
    <m/>
    <x v="2247"/>
    <x v="0"/>
    <x v="0"/>
  </r>
  <r>
    <x v="3072"/>
    <x v="3071"/>
    <x v="3070"/>
    <x v="14"/>
    <n v="2"/>
    <x v="2"/>
    <x v="0"/>
    <s v="USD"/>
    <n v="1477791960"/>
    <n v="1476549262"/>
    <x v="0"/>
    <n v="2"/>
    <b v="0"/>
    <x v="38"/>
    <m/>
    <x v="120"/>
    <x v="0"/>
    <x v="0"/>
  </r>
  <r>
    <x v="3073"/>
    <x v="3072"/>
    <x v="3071"/>
    <x v="387"/>
    <n v="645"/>
    <x v="2"/>
    <x v="0"/>
    <s v="USD"/>
    <n v="1434309540"/>
    <n v="1429287900"/>
    <x v="0"/>
    <n v="7"/>
    <b v="0"/>
    <x v="38"/>
    <m/>
    <x v="2248"/>
    <x v="0"/>
    <x v="0"/>
  </r>
  <r>
    <x v="3074"/>
    <x v="3073"/>
    <x v="3072"/>
    <x v="31"/>
    <n v="22"/>
    <x v="2"/>
    <x v="6"/>
    <s v="EUR"/>
    <n v="1457617359"/>
    <n v="1455025359"/>
    <x v="0"/>
    <n v="3"/>
    <b v="0"/>
    <x v="38"/>
    <m/>
    <x v="2249"/>
    <x v="0"/>
    <x v="0"/>
  </r>
  <r>
    <x v="3075"/>
    <x v="3074"/>
    <x v="3073"/>
    <x v="36"/>
    <n v="1296"/>
    <x v="2"/>
    <x v="0"/>
    <s v="USD"/>
    <n v="1471573640"/>
    <n v="1467253640"/>
    <x v="0"/>
    <n v="20"/>
    <b v="0"/>
    <x v="38"/>
    <m/>
    <x v="2250"/>
    <x v="0"/>
    <x v="0"/>
  </r>
  <r>
    <x v="3076"/>
    <x v="3075"/>
    <x v="3074"/>
    <x v="3"/>
    <n v="1506"/>
    <x v="2"/>
    <x v="0"/>
    <s v="USD"/>
    <n v="1444405123"/>
    <n v="1439221123"/>
    <x v="0"/>
    <n v="50"/>
    <b v="0"/>
    <x v="38"/>
    <m/>
    <x v="2251"/>
    <x v="0"/>
    <x v="0"/>
  </r>
  <r>
    <x v="3077"/>
    <x v="3076"/>
    <x v="3075"/>
    <x v="29"/>
    <n v="105"/>
    <x v="2"/>
    <x v="5"/>
    <s v="CAD"/>
    <n v="1488495478"/>
    <n v="1485903478"/>
    <x v="0"/>
    <n v="2"/>
    <b v="0"/>
    <x v="38"/>
    <m/>
    <x v="1859"/>
    <x v="0"/>
    <x v="0"/>
  </r>
  <r>
    <x v="3078"/>
    <x v="3077"/>
    <x v="3076"/>
    <x v="127"/>
    <n v="71"/>
    <x v="2"/>
    <x v="0"/>
    <s v="USD"/>
    <n v="1424920795"/>
    <n v="1422328795"/>
    <x v="0"/>
    <n v="3"/>
    <b v="0"/>
    <x v="38"/>
    <m/>
    <x v="1989"/>
    <x v="0"/>
    <x v="0"/>
  </r>
  <r>
    <x v="3079"/>
    <x v="3078"/>
    <x v="3077"/>
    <x v="388"/>
    <n v="11226"/>
    <x v="2"/>
    <x v="0"/>
    <s v="USD"/>
    <n v="1427040435"/>
    <n v="1424452035"/>
    <x v="0"/>
    <n v="27"/>
    <b v="0"/>
    <x v="38"/>
    <m/>
    <x v="2252"/>
    <x v="0"/>
    <x v="0"/>
  </r>
  <r>
    <x v="3080"/>
    <x v="3079"/>
    <x v="3078"/>
    <x v="71"/>
    <n v="376"/>
    <x v="2"/>
    <x v="0"/>
    <s v="USD"/>
    <n v="1419644444"/>
    <n v="1414456844"/>
    <x v="0"/>
    <n v="7"/>
    <b v="0"/>
    <x v="38"/>
    <m/>
    <x v="2253"/>
    <x v="0"/>
    <x v="0"/>
  </r>
  <r>
    <x v="3081"/>
    <x v="3080"/>
    <x v="3079"/>
    <x v="80"/>
    <n v="2103"/>
    <x v="2"/>
    <x v="0"/>
    <s v="USD"/>
    <n v="1442722891"/>
    <n v="1440130891"/>
    <x v="0"/>
    <n v="5"/>
    <b v="0"/>
    <x v="38"/>
    <m/>
    <x v="2254"/>
    <x v="0"/>
    <x v="0"/>
  </r>
  <r>
    <x v="3082"/>
    <x v="3081"/>
    <x v="3080"/>
    <x v="7"/>
    <n v="0"/>
    <x v="2"/>
    <x v="0"/>
    <s v="USD"/>
    <n v="1447628946"/>
    <n v="1445033346"/>
    <x v="0"/>
    <n v="0"/>
    <b v="0"/>
    <x v="38"/>
    <m/>
    <x v="121"/>
    <x v="0"/>
    <x v="0"/>
  </r>
  <r>
    <x v="3083"/>
    <x v="3082"/>
    <x v="3081"/>
    <x v="22"/>
    <n v="56"/>
    <x v="2"/>
    <x v="0"/>
    <s v="USD"/>
    <n v="1409547600"/>
    <n v="1406986278"/>
    <x v="0"/>
    <n v="3"/>
    <b v="0"/>
    <x v="38"/>
    <m/>
    <x v="806"/>
    <x v="0"/>
    <x v="0"/>
  </r>
  <r>
    <x v="3084"/>
    <x v="3083"/>
    <x v="3082"/>
    <x v="389"/>
    <n v="470"/>
    <x v="2"/>
    <x v="0"/>
    <s v="USD"/>
    <n v="1430851680"/>
    <n v="1428340931"/>
    <x v="0"/>
    <n v="6"/>
    <b v="0"/>
    <x v="38"/>
    <m/>
    <x v="2255"/>
    <x v="0"/>
    <x v="0"/>
  </r>
  <r>
    <x v="3085"/>
    <x v="3084"/>
    <x v="3083"/>
    <x v="31"/>
    <n v="610"/>
    <x v="2"/>
    <x v="0"/>
    <s v="USD"/>
    <n v="1443561159"/>
    <n v="1440969159"/>
    <x v="0"/>
    <n v="9"/>
    <b v="0"/>
    <x v="38"/>
    <m/>
    <x v="2256"/>
    <x v="0"/>
    <x v="0"/>
  </r>
  <r>
    <x v="3086"/>
    <x v="3085"/>
    <x v="3084"/>
    <x v="22"/>
    <n v="50"/>
    <x v="2"/>
    <x v="13"/>
    <s v="EUR"/>
    <n v="1439827559"/>
    <n v="1434643559"/>
    <x v="0"/>
    <n v="3"/>
    <b v="0"/>
    <x v="38"/>
    <m/>
    <x v="412"/>
    <x v="0"/>
    <x v="0"/>
  </r>
  <r>
    <x v="3087"/>
    <x v="3086"/>
    <x v="3085"/>
    <x v="22"/>
    <n v="125"/>
    <x v="2"/>
    <x v="0"/>
    <s v="USD"/>
    <n v="1482294990"/>
    <n v="1477107390"/>
    <x v="0"/>
    <n v="2"/>
    <b v="0"/>
    <x v="38"/>
    <m/>
    <x v="372"/>
    <x v="0"/>
    <x v="0"/>
  </r>
  <r>
    <x v="3088"/>
    <x v="3087"/>
    <x v="3086"/>
    <x v="99"/>
    <n v="126"/>
    <x v="2"/>
    <x v="0"/>
    <s v="USD"/>
    <n v="1420724460"/>
    <n v="1418046247"/>
    <x v="0"/>
    <n v="3"/>
    <b v="0"/>
    <x v="38"/>
    <m/>
    <x v="840"/>
    <x v="0"/>
    <x v="0"/>
  </r>
  <r>
    <x v="3089"/>
    <x v="3088"/>
    <x v="3087"/>
    <x v="31"/>
    <n v="5854"/>
    <x v="2"/>
    <x v="0"/>
    <s v="USD"/>
    <n v="1468029540"/>
    <n v="1465304483"/>
    <x v="0"/>
    <n v="45"/>
    <b v="0"/>
    <x v="38"/>
    <m/>
    <x v="2257"/>
    <x v="0"/>
    <x v="0"/>
  </r>
  <r>
    <x v="3090"/>
    <x v="3089"/>
    <x v="3088"/>
    <x v="390"/>
    <n v="11432"/>
    <x v="2"/>
    <x v="0"/>
    <s v="USD"/>
    <n v="1430505545"/>
    <n v="1425325145"/>
    <x v="0"/>
    <n v="9"/>
    <b v="0"/>
    <x v="38"/>
    <m/>
    <x v="2258"/>
    <x v="0"/>
    <x v="0"/>
  </r>
  <r>
    <x v="3091"/>
    <x v="3090"/>
    <x v="3089"/>
    <x v="10"/>
    <n v="796"/>
    <x v="2"/>
    <x v="0"/>
    <s v="USD"/>
    <n v="1471214743"/>
    <n v="1468622743"/>
    <x v="0"/>
    <n v="9"/>
    <b v="0"/>
    <x v="38"/>
    <m/>
    <x v="2259"/>
    <x v="0"/>
    <x v="0"/>
  </r>
  <r>
    <x v="3092"/>
    <x v="3091"/>
    <x v="3090"/>
    <x v="57"/>
    <n v="1183.19"/>
    <x v="2"/>
    <x v="0"/>
    <s v="USD"/>
    <n v="1444946400"/>
    <n v="1441723912"/>
    <x v="0"/>
    <n v="21"/>
    <b v="0"/>
    <x v="38"/>
    <m/>
    <x v="2260"/>
    <x v="0"/>
    <x v="0"/>
  </r>
  <r>
    <x v="3093"/>
    <x v="3092"/>
    <x v="3091"/>
    <x v="23"/>
    <n v="910"/>
    <x v="2"/>
    <x v="5"/>
    <s v="CAD"/>
    <n v="1401595140"/>
    <n v="1398980941"/>
    <x v="0"/>
    <n v="17"/>
    <b v="0"/>
    <x v="38"/>
    <m/>
    <x v="2261"/>
    <x v="0"/>
    <x v="0"/>
  </r>
  <r>
    <x v="3094"/>
    <x v="3093"/>
    <x v="3092"/>
    <x v="57"/>
    <n v="25"/>
    <x v="2"/>
    <x v="0"/>
    <s v="USD"/>
    <n v="1442775956"/>
    <n v="1437591956"/>
    <x v="0"/>
    <n v="1"/>
    <b v="0"/>
    <x v="38"/>
    <m/>
    <x v="384"/>
    <x v="0"/>
    <x v="0"/>
  </r>
  <r>
    <x v="3095"/>
    <x v="3094"/>
    <x v="3093"/>
    <x v="391"/>
    <n v="50"/>
    <x v="2"/>
    <x v="0"/>
    <s v="USD"/>
    <n v="1470011780"/>
    <n v="1464827780"/>
    <x v="0"/>
    <n v="1"/>
    <b v="0"/>
    <x v="38"/>
    <m/>
    <x v="73"/>
    <x v="0"/>
    <x v="0"/>
  </r>
  <r>
    <x v="3096"/>
    <x v="3095"/>
    <x v="3094"/>
    <x v="22"/>
    <n v="795"/>
    <x v="2"/>
    <x v="0"/>
    <s v="USD"/>
    <n v="1432151326"/>
    <n v="1429559326"/>
    <x v="0"/>
    <n v="14"/>
    <b v="0"/>
    <x v="38"/>
    <m/>
    <x v="2262"/>
    <x v="0"/>
    <x v="0"/>
  </r>
  <r>
    <x v="3097"/>
    <x v="3096"/>
    <x v="3095"/>
    <x v="3"/>
    <n v="1715"/>
    <x v="2"/>
    <x v="1"/>
    <s v="GBP"/>
    <n v="1475848800"/>
    <n v="1474027501"/>
    <x v="0"/>
    <n v="42"/>
    <b v="0"/>
    <x v="38"/>
    <m/>
    <x v="2263"/>
    <x v="0"/>
    <x v="0"/>
  </r>
  <r>
    <x v="3098"/>
    <x v="3097"/>
    <x v="3096"/>
    <x v="392"/>
    <n v="1758"/>
    <x v="2"/>
    <x v="0"/>
    <s v="USD"/>
    <n v="1454890620"/>
    <n v="1450724449"/>
    <x v="0"/>
    <n v="27"/>
    <b v="0"/>
    <x v="38"/>
    <m/>
    <x v="2264"/>
    <x v="0"/>
    <x v="0"/>
  </r>
  <r>
    <x v="3099"/>
    <x v="3098"/>
    <x v="3097"/>
    <x v="13"/>
    <n v="278"/>
    <x v="2"/>
    <x v="0"/>
    <s v="USD"/>
    <n v="1455251591"/>
    <n v="1452659591"/>
    <x v="0"/>
    <n v="5"/>
    <b v="0"/>
    <x v="38"/>
    <m/>
    <x v="2265"/>
    <x v="0"/>
    <x v="0"/>
  </r>
  <r>
    <x v="3100"/>
    <x v="3099"/>
    <x v="3098"/>
    <x v="14"/>
    <n v="1827"/>
    <x v="2"/>
    <x v="0"/>
    <s v="USD"/>
    <n v="1413816975"/>
    <n v="1411224975"/>
    <x v="0"/>
    <n v="13"/>
    <b v="0"/>
    <x v="38"/>
    <m/>
    <x v="2266"/>
    <x v="0"/>
    <x v="0"/>
  </r>
  <r>
    <x v="3101"/>
    <x v="3100"/>
    <x v="3099"/>
    <x v="30"/>
    <n v="300"/>
    <x v="2"/>
    <x v="6"/>
    <s v="EUR"/>
    <n v="1437033360"/>
    <n v="1434445937"/>
    <x v="0"/>
    <n v="12"/>
    <b v="0"/>
    <x v="38"/>
    <m/>
    <x v="384"/>
    <x v="0"/>
    <x v="0"/>
  </r>
  <r>
    <x v="3102"/>
    <x v="3101"/>
    <x v="3100"/>
    <x v="194"/>
    <n v="6258"/>
    <x v="2"/>
    <x v="1"/>
    <s v="GBP"/>
    <n v="1471939818"/>
    <n v="1467619818"/>
    <x v="0"/>
    <n v="90"/>
    <b v="0"/>
    <x v="38"/>
    <m/>
    <x v="2267"/>
    <x v="0"/>
    <x v="0"/>
  </r>
  <r>
    <x v="3103"/>
    <x v="3102"/>
    <x v="3101"/>
    <x v="393"/>
    <n v="11"/>
    <x v="2"/>
    <x v="0"/>
    <s v="USD"/>
    <n v="1434080706"/>
    <n v="1428896706"/>
    <x v="0"/>
    <n v="2"/>
    <b v="0"/>
    <x v="38"/>
    <m/>
    <x v="148"/>
    <x v="0"/>
    <x v="0"/>
  </r>
  <r>
    <x v="3104"/>
    <x v="3103"/>
    <x v="3102"/>
    <x v="23"/>
    <n v="1185"/>
    <x v="2"/>
    <x v="2"/>
    <s v="AUD"/>
    <n v="1422928800"/>
    <n v="1420235311"/>
    <x v="0"/>
    <n v="5"/>
    <b v="0"/>
    <x v="38"/>
    <m/>
    <x v="2268"/>
    <x v="0"/>
    <x v="0"/>
  </r>
  <r>
    <x v="3105"/>
    <x v="3104"/>
    <x v="3103"/>
    <x v="394"/>
    <n v="2476"/>
    <x v="2"/>
    <x v="0"/>
    <s v="USD"/>
    <n v="1413694800"/>
    <n v="1408986916"/>
    <x v="0"/>
    <n v="31"/>
    <b v="0"/>
    <x v="38"/>
    <m/>
    <x v="2269"/>
    <x v="0"/>
    <x v="0"/>
  </r>
  <r>
    <x v="3106"/>
    <x v="3105"/>
    <x v="3104"/>
    <x v="28"/>
    <n v="41"/>
    <x v="2"/>
    <x v="1"/>
    <s v="GBP"/>
    <n v="1442440800"/>
    <n v="1440497876"/>
    <x v="0"/>
    <n v="4"/>
    <b v="0"/>
    <x v="38"/>
    <m/>
    <x v="2270"/>
    <x v="0"/>
    <x v="0"/>
  </r>
  <r>
    <x v="3107"/>
    <x v="3106"/>
    <x v="3105"/>
    <x v="79"/>
    <n v="7905"/>
    <x v="2"/>
    <x v="0"/>
    <s v="USD"/>
    <n v="1431372751"/>
    <n v="1430767951"/>
    <x v="0"/>
    <n v="29"/>
    <b v="0"/>
    <x v="38"/>
    <m/>
    <x v="2271"/>
    <x v="0"/>
    <x v="0"/>
  </r>
  <r>
    <x v="3108"/>
    <x v="3107"/>
    <x v="3106"/>
    <x v="63"/>
    <n v="26"/>
    <x v="2"/>
    <x v="0"/>
    <s v="USD"/>
    <n v="1430234394"/>
    <n v="1425053994"/>
    <x v="0"/>
    <n v="2"/>
    <b v="0"/>
    <x v="38"/>
    <m/>
    <x v="31"/>
    <x v="0"/>
    <x v="0"/>
  </r>
  <r>
    <x v="3109"/>
    <x v="3108"/>
    <x v="3107"/>
    <x v="228"/>
    <n v="6633"/>
    <x v="2"/>
    <x v="0"/>
    <s v="USD"/>
    <n v="1409194810"/>
    <n v="1406170810"/>
    <x v="0"/>
    <n v="114"/>
    <b v="0"/>
    <x v="38"/>
    <m/>
    <x v="2272"/>
    <x v="0"/>
    <x v="0"/>
  </r>
  <r>
    <x v="3110"/>
    <x v="3109"/>
    <x v="3108"/>
    <x v="31"/>
    <n v="10"/>
    <x v="2"/>
    <x v="0"/>
    <s v="USD"/>
    <n v="1487465119"/>
    <n v="1484009119"/>
    <x v="0"/>
    <n v="1"/>
    <b v="0"/>
    <x v="38"/>
    <m/>
    <x v="119"/>
    <x v="0"/>
    <x v="0"/>
  </r>
  <r>
    <x v="3111"/>
    <x v="3110"/>
    <x v="3109"/>
    <x v="22"/>
    <n v="5328"/>
    <x v="2"/>
    <x v="0"/>
    <s v="USD"/>
    <n v="1412432220"/>
    <n v="1409753820"/>
    <x v="0"/>
    <n v="76"/>
    <b v="0"/>
    <x v="38"/>
    <m/>
    <x v="2273"/>
    <x v="0"/>
    <x v="0"/>
  </r>
  <r>
    <x v="3112"/>
    <x v="3111"/>
    <x v="3110"/>
    <x v="34"/>
    <n v="521"/>
    <x v="2"/>
    <x v="0"/>
    <s v="USD"/>
    <n v="1477968934"/>
    <n v="1472784934"/>
    <x v="0"/>
    <n v="9"/>
    <b v="0"/>
    <x v="38"/>
    <m/>
    <x v="2274"/>
    <x v="0"/>
    <x v="0"/>
  </r>
  <r>
    <x v="3113"/>
    <x v="3112"/>
    <x v="3111"/>
    <x v="395"/>
    <n v="4635"/>
    <x v="2"/>
    <x v="0"/>
    <s v="USD"/>
    <n v="1429291982"/>
    <n v="1426699982"/>
    <x v="0"/>
    <n v="37"/>
    <b v="0"/>
    <x v="38"/>
    <m/>
    <x v="2275"/>
    <x v="0"/>
    <x v="0"/>
  </r>
  <r>
    <x v="3114"/>
    <x v="3113"/>
    <x v="3112"/>
    <x v="96"/>
    <n v="0"/>
    <x v="2"/>
    <x v="0"/>
    <s v="USD"/>
    <n v="1411312250"/>
    <n v="1406128250"/>
    <x v="0"/>
    <n v="0"/>
    <b v="0"/>
    <x v="38"/>
    <m/>
    <x v="121"/>
    <x v="0"/>
    <x v="0"/>
  </r>
  <r>
    <x v="3115"/>
    <x v="3114"/>
    <x v="3113"/>
    <x v="3"/>
    <n v="300"/>
    <x v="2"/>
    <x v="11"/>
    <s v="SEK"/>
    <n v="1465123427"/>
    <n v="1462531427"/>
    <x v="0"/>
    <n v="1"/>
    <b v="0"/>
    <x v="38"/>
    <m/>
    <x v="468"/>
    <x v="0"/>
    <x v="0"/>
  </r>
  <r>
    <x v="3116"/>
    <x v="3115"/>
    <x v="3114"/>
    <x v="47"/>
    <n v="430"/>
    <x v="2"/>
    <x v="0"/>
    <s v="USD"/>
    <n v="1427890925"/>
    <n v="1426681325"/>
    <x v="0"/>
    <n v="10"/>
    <b v="0"/>
    <x v="38"/>
    <m/>
    <x v="1380"/>
    <x v="0"/>
    <x v="0"/>
  </r>
  <r>
    <x v="3117"/>
    <x v="3116"/>
    <x v="3115"/>
    <x v="28"/>
    <n v="1"/>
    <x v="2"/>
    <x v="1"/>
    <s v="GBP"/>
    <n v="1464354720"/>
    <n v="1463648360"/>
    <x v="0"/>
    <n v="1"/>
    <b v="0"/>
    <x v="38"/>
    <m/>
    <x v="120"/>
    <x v="0"/>
    <x v="0"/>
  </r>
  <r>
    <x v="3118"/>
    <x v="3117"/>
    <x v="3116"/>
    <x v="69"/>
    <n v="1550"/>
    <x v="2"/>
    <x v="11"/>
    <s v="SEK"/>
    <n v="1467473723"/>
    <n v="1465832123"/>
    <x v="0"/>
    <n v="2"/>
    <b v="0"/>
    <x v="38"/>
    <m/>
    <x v="2276"/>
    <x v="0"/>
    <x v="0"/>
  </r>
  <r>
    <x v="3119"/>
    <x v="3118"/>
    <x v="3117"/>
    <x v="3"/>
    <n v="5"/>
    <x v="2"/>
    <x v="0"/>
    <s v="USD"/>
    <n v="1427414732"/>
    <n v="1424826332"/>
    <x v="0"/>
    <n v="1"/>
    <b v="0"/>
    <x v="38"/>
    <m/>
    <x v="144"/>
    <x v="0"/>
    <x v="0"/>
  </r>
  <r>
    <x v="3120"/>
    <x v="3119"/>
    <x v="3118"/>
    <x v="396"/>
    <n v="128"/>
    <x v="2"/>
    <x v="9"/>
    <s v="EUR"/>
    <n v="1462484196"/>
    <n v="1457303796"/>
    <x v="0"/>
    <n v="10"/>
    <b v="0"/>
    <x v="38"/>
    <m/>
    <x v="2277"/>
    <x v="0"/>
    <x v="0"/>
  </r>
  <r>
    <x v="3121"/>
    <x v="3120"/>
    <x v="3119"/>
    <x v="15"/>
    <n v="10"/>
    <x v="1"/>
    <x v="5"/>
    <s v="CAD"/>
    <n v="1411748335"/>
    <n v="1406564335"/>
    <x v="0"/>
    <n v="1"/>
    <b v="0"/>
    <x v="38"/>
    <m/>
    <x v="119"/>
    <x v="0"/>
    <x v="0"/>
  </r>
  <r>
    <x v="3122"/>
    <x v="3121"/>
    <x v="3120"/>
    <x v="212"/>
    <n v="116"/>
    <x v="1"/>
    <x v="0"/>
    <s v="USD"/>
    <n v="1478733732"/>
    <n v="1478298132"/>
    <x v="0"/>
    <n v="2"/>
    <b v="0"/>
    <x v="38"/>
    <m/>
    <x v="2278"/>
    <x v="0"/>
    <x v="0"/>
  </r>
  <r>
    <x v="3123"/>
    <x v="3122"/>
    <x v="3121"/>
    <x v="152"/>
    <n v="85192"/>
    <x v="1"/>
    <x v="0"/>
    <s v="USD"/>
    <n v="1468108198"/>
    <n v="1465516198"/>
    <x v="0"/>
    <n v="348"/>
    <b v="0"/>
    <x v="38"/>
    <m/>
    <x v="2279"/>
    <x v="0"/>
    <x v="0"/>
  </r>
  <r>
    <x v="3124"/>
    <x v="3123"/>
    <x v="3122"/>
    <x v="397"/>
    <n v="26"/>
    <x v="1"/>
    <x v="0"/>
    <s v="USD"/>
    <n v="1422902601"/>
    <n v="1417718601"/>
    <x v="0"/>
    <n v="4"/>
    <b v="0"/>
    <x v="38"/>
    <m/>
    <x v="2280"/>
    <x v="0"/>
    <x v="0"/>
  </r>
  <r>
    <x v="3125"/>
    <x v="3124"/>
    <x v="3123"/>
    <x v="86"/>
    <n v="0"/>
    <x v="1"/>
    <x v="0"/>
    <s v="USD"/>
    <n v="1452142672"/>
    <n v="1449550672"/>
    <x v="0"/>
    <n v="0"/>
    <b v="0"/>
    <x v="38"/>
    <m/>
    <x v="121"/>
    <x v="0"/>
    <x v="0"/>
  </r>
  <r>
    <x v="3126"/>
    <x v="3125"/>
    <x v="3124"/>
    <x v="31"/>
    <n v="1040"/>
    <x v="1"/>
    <x v="0"/>
    <s v="USD"/>
    <n v="1459121162"/>
    <n v="1456532762"/>
    <x v="0"/>
    <n v="17"/>
    <b v="0"/>
    <x v="38"/>
    <m/>
    <x v="2281"/>
    <x v="0"/>
    <x v="0"/>
  </r>
  <r>
    <x v="3127"/>
    <x v="3126"/>
    <x v="3125"/>
    <x v="57"/>
    <n v="0"/>
    <x v="1"/>
    <x v="0"/>
    <s v="USD"/>
    <n v="1425242029"/>
    <n v="1422650029"/>
    <x v="0"/>
    <n v="0"/>
    <b v="0"/>
    <x v="38"/>
    <m/>
    <x v="121"/>
    <x v="0"/>
    <x v="0"/>
  </r>
  <r>
    <x v="3128"/>
    <x v="3127"/>
    <x v="3126"/>
    <x v="36"/>
    <n v="16291"/>
    <x v="3"/>
    <x v="0"/>
    <s v="USD"/>
    <n v="1489690141"/>
    <n v="1487101741"/>
    <x v="0"/>
    <n v="117"/>
    <b v="0"/>
    <x v="6"/>
    <m/>
    <x v="2282"/>
    <x v="0"/>
    <x v="0"/>
  </r>
  <r>
    <x v="3129"/>
    <x v="3128"/>
    <x v="3127"/>
    <x v="21"/>
    <n v="10"/>
    <x v="3"/>
    <x v="0"/>
    <s v="USD"/>
    <n v="1492542819"/>
    <n v="1489090419"/>
    <x v="0"/>
    <n v="1"/>
    <b v="0"/>
    <x v="6"/>
    <m/>
    <x v="119"/>
    <x v="0"/>
    <x v="0"/>
  </r>
  <r>
    <x v="3130"/>
    <x v="3129"/>
    <x v="3128"/>
    <x v="3"/>
    <n v="375"/>
    <x v="3"/>
    <x v="0"/>
    <s v="USD"/>
    <n v="1492145940"/>
    <n v="1489504916"/>
    <x v="0"/>
    <n v="4"/>
    <b v="0"/>
    <x v="6"/>
    <m/>
    <x v="2283"/>
    <x v="0"/>
    <x v="0"/>
  </r>
  <r>
    <x v="3131"/>
    <x v="3130"/>
    <x v="3129"/>
    <x v="393"/>
    <n v="645"/>
    <x v="3"/>
    <x v="0"/>
    <s v="USD"/>
    <n v="1491656045"/>
    <n v="1489067645"/>
    <x v="0"/>
    <n v="12"/>
    <b v="0"/>
    <x v="6"/>
    <m/>
    <x v="404"/>
    <x v="0"/>
    <x v="0"/>
  </r>
  <r>
    <x v="3132"/>
    <x v="3131"/>
    <x v="3130"/>
    <x v="11"/>
    <n v="10"/>
    <x v="3"/>
    <x v="0"/>
    <s v="USD"/>
    <n v="1492759460"/>
    <n v="1487579060"/>
    <x v="0"/>
    <n v="1"/>
    <b v="0"/>
    <x v="6"/>
    <m/>
    <x v="119"/>
    <x v="0"/>
    <x v="0"/>
  </r>
  <r>
    <x v="3133"/>
    <x v="3132"/>
    <x v="3131"/>
    <x v="2"/>
    <n v="540"/>
    <x v="3"/>
    <x v="1"/>
    <s v="GBP"/>
    <n v="1490358834"/>
    <n v="1487770434"/>
    <x v="0"/>
    <n v="16"/>
    <b v="0"/>
    <x v="6"/>
    <m/>
    <x v="1209"/>
    <x v="0"/>
    <x v="0"/>
  </r>
  <r>
    <x v="3134"/>
    <x v="3133"/>
    <x v="3132"/>
    <x v="28"/>
    <n v="225"/>
    <x v="3"/>
    <x v="1"/>
    <s v="GBP"/>
    <n v="1490631419"/>
    <n v="1488820619"/>
    <x v="0"/>
    <n v="12"/>
    <b v="0"/>
    <x v="6"/>
    <m/>
    <x v="654"/>
    <x v="0"/>
    <x v="0"/>
  </r>
  <r>
    <x v="3135"/>
    <x v="3134"/>
    <x v="3133"/>
    <x v="398"/>
    <n v="162"/>
    <x v="3"/>
    <x v="0"/>
    <s v="USD"/>
    <n v="1491277121"/>
    <n v="1489376321"/>
    <x v="0"/>
    <n v="7"/>
    <b v="0"/>
    <x v="6"/>
    <m/>
    <x v="2284"/>
    <x v="0"/>
    <x v="0"/>
  </r>
  <r>
    <x v="3136"/>
    <x v="3135"/>
    <x v="3134"/>
    <x v="2"/>
    <n v="639"/>
    <x v="3"/>
    <x v="1"/>
    <s v="GBP"/>
    <n v="1491001140"/>
    <n v="1487847954"/>
    <x v="0"/>
    <n v="22"/>
    <b v="0"/>
    <x v="6"/>
    <m/>
    <x v="2285"/>
    <x v="0"/>
    <x v="0"/>
  </r>
  <r>
    <x v="3137"/>
    <x v="3136"/>
    <x v="3135"/>
    <x v="15"/>
    <n v="50"/>
    <x v="3"/>
    <x v="0"/>
    <s v="USD"/>
    <n v="1493838720"/>
    <n v="1489439669"/>
    <x v="0"/>
    <n v="1"/>
    <b v="0"/>
    <x v="6"/>
    <m/>
    <x v="73"/>
    <x v="0"/>
    <x v="0"/>
  </r>
  <r>
    <x v="3138"/>
    <x v="3137"/>
    <x v="3136"/>
    <x v="48"/>
    <n v="0"/>
    <x v="3"/>
    <x v="1"/>
    <s v="GBP"/>
    <n v="1491233407"/>
    <n v="1489591807"/>
    <x v="0"/>
    <n v="0"/>
    <b v="0"/>
    <x v="6"/>
    <m/>
    <x v="121"/>
    <x v="0"/>
    <x v="0"/>
  </r>
  <r>
    <x v="3139"/>
    <x v="3138"/>
    <x v="3137"/>
    <x v="63"/>
    <n v="2700"/>
    <x v="3"/>
    <x v="14"/>
    <s v="MXN"/>
    <n v="1490416380"/>
    <n v="1487485760"/>
    <x v="0"/>
    <n v="6"/>
    <b v="0"/>
    <x v="6"/>
    <m/>
    <x v="2286"/>
    <x v="0"/>
    <x v="0"/>
  </r>
  <r>
    <x v="3140"/>
    <x v="3139"/>
    <x v="3138"/>
    <x v="3"/>
    <n v="96"/>
    <x v="3"/>
    <x v="6"/>
    <s v="EUR"/>
    <n v="1491581703"/>
    <n v="1488993303"/>
    <x v="0"/>
    <n v="4"/>
    <b v="0"/>
    <x v="6"/>
    <m/>
    <x v="1228"/>
    <x v="0"/>
    <x v="0"/>
  </r>
  <r>
    <x v="3141"/>
    <x v="3140"/>
    <x v="3139"/>
    <x v="2"/>
    <n v="258"/>
    <x v="3"/>
    <x v="9"/>
    <s v="EUR"/>
    <n v="1492372800"/>
    <n v="1488823488"/>
    <x v="0"/>
    <n v="8"/>
    <b v="0"/>
    <x v="6"/>
    <m/>
    <x v="2287"/>
    <x v="0"/>
    <x v="0"/>
  </r>
  <r>
    <x v="3142"/>
    <x v="3141"/>
    <x v="3140"/>
    <x v="181"/>
    <n v="45"/>
    <x v="3"/>
    <x v="1"/>
    <s v="GBP"/>
    <n v="1489922339"/>
    <n v="1487333939"/>
    <x v="0"/>
    <n v="3"/>
    <b v="0"/>
    <x v="6"/>
    <m/>
    <x v="2"/>
    <x v="0"/>
    <x v="0"/>
  </r>
  <r>
    <x v="3143"/>
    <x v="3142"/>
    <x v="3141"/>
    <x v="176"/>
    <n v="0"/>
    <x v="3"/>
    <x v="1"/>
    <s v="GBP"/>
    <n v="1491726956"/>
    <n v="1489480556"/>
    <x v="0"/>
    <n v="0"/>
    <b v="0"/>
    <x v="6"/>
    <m/>
    <x v="121"/>
    <x v="0"/>
    <x v="0"/>
  </r>
  <r>
    <x v="3144"/>
    <x v="3143"/>
    <x v="3142"/>
    <x v="3"/>
    <n v="7540"/>
    <x v="3"/>
    <x v="0"/>
    <s v="USD"/>
    <n v="1489903200"/>
    <n v="1488459307"/>
    <x v="0"/>
    <n v="30"/>
    <b v="0"/>
    <x v="6"/>
    <m/>
    <x v="2288"/>
    <x v="0"/>
    <x v="0"/>
  </r>
  <r>
    <x v="3145"/>
    <x v="3144"/>
    <x v="3143"/>
    <x v="31"/>
    <n v="0"/>
    <x v="3"/>
    <x v="0"/>
    <s v="USD"/>
    <n v="1490659134"/>
    <n v="1485478734"/>
    <x v="0"/>
    <n v="0"/>
    <b v="0"/>
    <x v="6"/>
    <m/>
    <x v="121"/>
    <x v="0"/>
    <x v="0"/>
  </r>
  <r>
    <x v="3146"/>
    <x v="3145"/>
    <x v="3144"/>
    <x v="63"/>
    <n v="5250"/>
    <x v="3"/>
    <x v="14"/>
    <s v="MXN"/>
    <n v="1492356166"/>
    <n v="1488471766"/>
    <x v="0"/>
    <n v="12"/>
    <b v="0"/>
    <x v="6"/>
    <m/>
    <x v="2289"/>
    <x v="0"/>
    <x v="0"/>
  </r>
  <r>
    <x v="3147"/>
    <x v="3146"/>
    <x v="3145"/>
    <x v="22"/>
    <n v="23505"/>
    <x v="0"/>
    <x v="0"/>
    <s v="USD"/>
    <n v="1415319355"/>
    <n v="1411859755"/>
    <x v="1"/>
    <n v="213"/>
    <b v="1"/>
    <x v="6"/>
    <m/>
    <x v="2290"/>
    <x v="0"/>
    <x v="0"/>
  </r>
  <r>
    <x v="3148"/>
    <x v="3147"/>
    <x v="3146"/>
    <x v="40"/>
    <n v="2361"/>
    <x v="0"/>
    <x v="0"/>
    <s v="USD"/>
    <n v="1412136000"/>
    <n v="1410278284"/>
    <x v="1"/>
    <n v="57"/>
    <b v="1"/>
    <x v="6"/>
    <m/>
    <x v="2291"/>
    <x v="0"/>
    <x v="0"/>
  </r>
  <r>
    <x v="3149"/>
    <x v="3148"/>
    <x v="3147"/>
    <x v="21"/>
    <n v="1300"/>
    <x v="0"/>
    <x v="0"/>
    <s v="USD"/>
    <n v="1354845600"/>
    <n v="1352766300"/>
    <x v="1"/>
    <n v="25"/>
    <b v="1"/>
    <x v="6"/>
    <m/>
    <x v="368"/>
    <x v="0"/>
    <x v="0"/>
  </r>
  <r>
    <x v="3150"/>
    <x v="3149"/>
    <x v="3148"/>
    <x v="8"/>
    <n v="3535"/>
    <x v="0"/>
    <x v="0"/>
    <s v="USD"/>
    <n v="1295928000"/>
    <n v="1288160403"/>
    <x v="1"/>
    <n v="104"/>
    <b v="1"/>
    <x v="6"/>
    <m/>
    <x v="2292"/>
    <x v="0"/>
    <x v="0"/>
  </r>
  <r>
    <x v="3151"/>
    <x v="3150"/>
    <x v="3149"/>
    <x v="8"/>
    <n v="3514"/>
    <x v="0"/>
    <x v="0"/>
    <s v="USD"/>
    <n v="1410379774"/>
    <n v="1407787774"/>
    <x v="1"/>
    <n v="34"/>
    <b v="1"/>
    <x v="6"/>
    <m/>
    <x v="2293"/>
    <x v="0"/>
    <x v="0"/>
  </r>
  <r>
    <x v="3152"/>
    <x v="3151"/>
    <x v="3150"/>
    <x v="41"/>
    <n v="2331"/>
    <x v="0"/>
    <x v="1"/>
    <s v="GBP"/>
    <n v="1383425367"/>
    <n v="1380833367"/>
    <x v="1"/>
    <n v="67"/>
    <b v="1"/>
    <x v="6"/>
    <m/>
    <x v="2294"/>
    <x v="0"/>
    <x v="0"/>
  </r>
  <r>
    <x v="3153"/>
    <x v="3152"/>
    <x v="3151"/>
    <x v="9"/>
    <n v="10067.5"/>
    <x v="0"/>
    <x v="0"/>
    <s v="USD"/>
    <n v="1304225940"/>
    <n v="1301542937"/>
    <x v="1"/>
    <n v="241"/>
    <b v="1"/>
    <x v="6"/>
    <m/>
    <x v="2295"/>
    <x v="0"/>
    <x v="0"/>
  </r>
  <r>
    <x v="3154"/>
    <x v="3153"/>
    <x v="3152"/>
    <x v="39"/>
    <n v="7905"/>
    <x v="0"/>
    <x v="0"/>
    <s v="USD"/>
    <n v="1333310458"/>
    <n v="1330722058"/>
    <x v="1"/>
    <n v="123"/>
    <b v="1"/>
    <x v="6"/>
    <m/>
    <x v="2296"/>
    <x v="0"/>
    <x v="0"/>
  </r>
  <r>
    <x v="3155"/>
    <x v="3154"/>
    <x v="3153"/>
    <x v="10"/>
    <n v="9425.23"/>
    <x v="0"/>
    <x v="1"/>
    <s v="GBP"/>
    <n v="1356004725"/>
    <n v="1353412725"/>
    <x v="1"/>
    <n v="302"/>
    <b v="1"/>
    <x v="6"/>
    <m/>
    <x v="2297"/>
    <x v="0"/>
    <x v="0"/>
  </r>
  <r>
    <x v="3156"/>
    <x v="3155"/>
    <x v="3154"/>
    <x v="62"/>
    <n v="5600"/>
    <x v="0"/>
    <x v="0"/>
    <s v="USD"/>
    <n v="1338591144"/>
    <n v="1335567144"/>
    <x v="1"/>
    <n v="89"/>
    <b v="1"/>
    <x v="6"/>
    <m/>
    <x v="2298"/>
    <x v="0"/>
    <x v="0"/>
  </r>
  <r>
    <x v="3157"/>
    <x v="3156"/>
    <x v="3155"/>
    <x v="23"/>
    <n v="4040"/>
    <x v="0"/>
    <x v="0"/>
    <s v="USD"/>
    <n v="1405746000"/>
    <n v="1404932105"/>
    <x v="1"/>
    <n v="41"/>
    <b v="1"/>
    <x v="6"/>
    <m/>
    <x v="2299"/>
    <x v="0"/>
    <x v="0"/>
  </r>
  <r>
    <x v="3158"/>
    <x v="3157"/>
    <x v="3156"/>
    <x v="10"/>
    <n v="5700"/>
    <x v="0"/>
    <x v="0"/>
    <s v="USD"/>
    <n v="1374523752"/>
    <n v="1371931752"/>
    <x v="1"/>
    <n v="69"/>
    <b v="1"/>
    <x v="6"/>
    <m/>
    <x v="2300"/>
    <x v="0"/>
    <x v="0"/>
  </r>
  <r>
    <x v="3159"/>
    <x v="3158"/>
    <x v="3157"/>
    <x v="15"/>
    <n v="2002.22"/>
    <x v="0"/>
    <x v="0"/>
    <s v="USD"/>
    <n v="1326927600"/>
    <n v="1323221761"/>
    <x v="1"/>
    <n v="52"/>
    <b v="1"/>
    <x v="6"/>
    <m/>
    <x v="2301"/>
    <x v="0"/>
    <x v="0"/>
  </r>
  <r>
    <x v="3160"/>
    <x v="3159"/>
    <x v="3158"/>
    <x v="37"/>
    <n v="4569"/>
    <x v="0"/>
    <x v="0"/>
    <s v="USD"/>
    <n v="1407905940"/>
    <n v="1405923687"/>
    <x v="1"/>
    <n v="57"/>
    <b v="1"/>
    <x v="6"/>
    <m/>
    <x v="2302"/>
    <x v="0"/>
    <x v="0"/>
  </r>
  <r>
    <x v="3161"/>
    <x v="3160"/>
    <x v="3159"/>
    <x v="13"/>
    <n v="2102"/>
    <x v="0"/>
    <x v="1"/>
    <s v="GBP"/>
    <n v="1413377522"/>
    <n v="1410785522"/>
    <x v="1"/>
    <n v="74"/>
    <b v="1"/>
    <x v="6"/>
    <m/>
    <x v="2303"/>
    <x v="0"/>
    <x v="0"/>
  </r>
  <r>
    <x v="3162"/>
    <x v="3161"/>
    <x v="3160"/>
    <x v="23"/>
    <n v="5086"/>
    <x v="0"/>
    <x v="0"/>
    <s v="USD"/>
    <n v="1404698400"/>
    <n v="1402331262"/>
    <x v="1"/>
    <n v="63"/>
    <b v="1"/>
    <x v="6"/>
    <m/>
    <x v="2304"/>
    <x v="0"/>
    <x v="0"/>
  </r>
  <r>
    <x v="3163"/>
    <x v="3162"/>
    <x v="3161"/>
    <x v="93"/>
    <n v="14450"/>
    <x v="0"/>
    <x v="0"/>
    <s v="USD"/>
    <n v="1402855525"/>
    <n v="1400263525"/>
    <x v="1"/>
    <n v="72"/>
    <b v="1"/>
    <x v="6"/>
    <m/>
    <x v="2305"/>
    <x v="0"/>
    <x v="0"/>
  </r>
  <r>
    <x v="3164"/>
    <x v="3163"/>
    <x v="3162"/>
    <x v="30"/>
    <n v="2669"/>
    <x v="0"/>
    <x v="0"/>
    <s v="USD"/>
    <n v="1402341615"/>
    <n v="1399490415"/>
    <x v="1"/>
    <n v="71"/>
    <b v="1"/>
    <x v="6"/>
    <m/>
    <x v="2306"/>
    <x v="0"/>
    <x v="0"/>
  </r>
  <r>
    <x v="3165"/>
    <x v="3164"/>
    <x v="3163"/>
    <x v="47"/>
    <n v="1220"/>
    <x v="0"/>
    <x v="0"/>
    <s v="USD"/>
    <n v="1304395140"/>
    <n v="1302493760"/>
    <x v="1"/>
    <n v="21"/>
    <b v="1"/>
    <x v="6"/>
    <m/>
    <x v="2307"/>
    <x v="0"/>
    <x v="0"/>
  </r>
  <r>
    <x v="3166"/>
    <x v="3165"/>
    <x v="3164"/>
    <x v="19"/>
    <n v="56079.83"/>
    <x v="0"/>
    <x v="0"/>
    <s v="USD"/>
    <n v="1416988740"/>
    <n v="1414514153"/>
    <x v="1"/>
    <n v="930"/>
    <b v="1"/>
    <x v="6"/>
    <m/>
    <x v="2308"/>
    <x v="0"/>
    <x v="0"/>
  </r>
  <r>
    <x v="3167"/>
    <x v="3166"/>
    <x v="3165"/>
    <x v="9"/>
    <n v="3485"/>
    <x v="0"/>
    <x v="0"/>
    <s v="USD"/>
    <n v="1406952781"/>
    <n v="1405743181"/>
    <x v="1"/>
    <n v="55"/>
    <b v="1"/>
    <x v="6"/>
    <m/>
    <x v="2309"/>
    <x v="0"/>
    <x v="0"/>
  </r>
  <r>
    <x v="3168"/>
    <x v="3167"/>
    <x v="3166"/>
    <x v="30"/>
    <n v="3105"/>
    <x v="0"/>
    <x v="0"/>
    <s v="USD"/>
    <n v="1402696800"/>
    <n v="1399948353"/>
    <x v="1"/>
    <n v="61"/>
    <b v="1"/>
    <x v="6"/>
    <m/>
    <x v="2310"/>
    <x v="0"/>
    <x v="0"/>
  </r>
  <r>
    <x v="3169"/>
    <x v="3168"/>
    <x v="3167"/>
    <x v="6"/>
    <n v="8241"/>
    <x v="0"/>
    <x v="0"/>
    <s v="USD"/>
    <n v="1386910740"/>
    <n v="1384364561"/>
    <x v="1"/>
    <n v="82"/>
    <b v="1"/>
    <x v="6"/>
    <m/>
    <x v="984"/>
    <x v="0"/>
    <x v="0"/>
  </r>
  <r>
    <x v="3170"/>
    <x v="3169"/>
    <x v="3168"/>
    <x v="13"/>
    <n v="2245"/>
    <x v="0"/>
    <x v="0"/>
    <s v="USD"/>
    <n v="1404273600"/>
    <n v="1401414944"/>
    <x v="1"/>
    <n v="71"/>
    <b v="1"/>
    <x v="6"/>
    <m/>
    <x v="2311"/>
    <x v="0"/>
    <x v="0"/>
  </r>
  <r>
    <x v="3171"/>
    <x v="3170"/>
    <x v="3169"/>
    <x v="39"/>
    <n v="7617"/>
    <x v="0"/>
    <x v="1"/>
    <s v="GBP"/>
    <n v="1462545358"/>
    <n v="1459953358"/>
    <x v="1"/>
    <n v="117"/>
    <b v="1"/>
    <x v="6"/>
    <m/>
    <x v="2312"/>
    <x v="0"/>
    <x v="0"/>
  </r>
  <r>
    <x v="3172"/>
    <x v="3171"/>
    <x v="3170"/>
    <x v="13"/>
    <n v="2300"/>
    <x v="0"/>
    <x v="0"/>
    <s v="USD"/>
    <n v="1329240668"/>
    <n v="1326648668"/>
    <x v="1"/>
    <n v="29"/>
    <b v="1"/>
    <x v="6"/>
    <m/>
    <x v="2313"/>
    <x v="0"/>
    <x v="0"/>
  </r>
  <r>
    <x v="3173"/>
    <x v="3172"/>
    <x v="3171"/>
    <x v="3"/>
    <n v="10300"/>
    <x v="0"/>
    <x v="0"/>
    <s v="USD"/>
    <n v="1411765492"/>
    <n v="1409173492"/>
    <x v="1"/>
    <n v="74"/>
    <b v="1"/>
    <x v="6"/>
    <m/>
    <x v="2314"/>
    <x v="0"/>
    <x v="0"/>
  </r>
  <r>
    <x v="3174"/>
    <x v="3173"/>
    <x v="3172"/>
    <x v="9"/>
    <n v="3034"/>
    <x v="0"/>
    <x v="0"/>
    <s v="USD"/>
    <n v="1408999508"/>
    <n v="1407789908"/>
    <x v="1"/>
    <n v="23"/>
    <b v="1"/>
    <x v="6"/>
    <m/>
    <x v="2315"/>
    <x v="0"/>
    <x v="0"/>
  </r>
  <r>
    <x v="3175"/>
    <x v="3174"/>
    <x v="3173"/>
    <x v="10"/>
    <n v="5478"/>
    <x v="0"/>
    <x v="0"/>
    <s v="USD"/>
    <n v="1297977427"/>
    <n v="1292793427"/>
    <x v="1"/>
    <n v="60"/>
    <b v="1"/>
    <x v="6"/>
    <m/>
    <x v="2316"/>
    <x v="0"/>
    <x v="0"/>
  </r>
  <r>
    <x v="3176"/>
    <x v="3175"/>
    <x v="3174"/>
    <x v="168"/>
    <n v="2182"/>
    <x v="0"/>
    <x v="0"/>
    <s v="USD"/>
    <n v="1376838000"/>
    <n v="1374531631"/>
    <x v="1"/>
    <n v="55"/>
    <b v="1"/>
    <x v="6"/>
    <m/>
    <x v="2317"/>
    <x v="0"/>
    <x v="0"/>
  </r>
  <r>
    <x v="3177"/>
    <x v="3176"/>
    <x v="3175"/>
    <x v="30"/>
    <n v="2935"/>
    <x v="0"/>
    <x v="0"/>
    <s v="USD"/>
    <n v="1403366409"/>
    <n v="1400774409"/>
    <x v="1"/>
    <n v="51"/>
    <b v="1"/>
    <x v="6"/>
    <m/>
    <x v="2318"/>
    <x v="0"/>
    <x v="0"/>
  </r>
  <r>
    <x v="3178"/>
    <x v="3177"/>
    <x v="3176"/>
    <x v="15"/>
    <n v="2576"/>
    <x v="0"/>
    <x v="1"/>
    <s v="GBP"/>
    <n v="1405521075"/>
    <n v="1402929075"/>
    <x v="1"/>
    <n v="78"/>
    <b v="1"/>
    <x v="6"/>
    <m/>
    <x v="2319"/>
    <x v="0"/>
    <x v="0"/>
  </r>
  <r>
    <x v="3179"/>
    <x v="3178"/>
    <x v="3177"/>
    <x v="285"/>
    <n v="4794.82"/>
    <x v="0"/>
    <x v="0"/>
    <s v="USD"/>
    <n v="1367859071"/>
    <n v="1365699071"/>
    <x v="1"/>
    <n v="62"/>
    <b v="1"/>
    <x v="6"/>
    <m/>
    <x v="2320"/>
    <x v="0"/>
    <x v="0"/>
  </r>
  <r>
    <x v="3180"/>
    <x v="3179"/>
    <x v="3178"/>
    <x v="38"/>
    <n v="1437"/>
    <x v="0"/>
    <x v="1"/>
    <s v="GBP"/>
    <n v="1403258049"/>
    <n v="1400666049"/>
    <x v="1"/>
    <n v="45"/>
    <b v="1"/>
    <x v="6"/>
    <m/>
    <x v="2321"/>
    <x v="0"/>
    <x v="0"/>
  </r>
  <r>
    <x v="3181"/>
    <x v="3180"/>
    <x v="3179"/>
    <x v="2"/>
    <n v="545"/>
    <x v="0"/>
    <x v="1"/>
    <s v="GBP"/>
    <n v="1402848000"/>
    <n v="1400570787"/>
    <x v="1"/>
    <n v="15"/>
    <b v="1"/>
    <x v="6"/>
    <m/>
    <x v="828"/>
    <x v="0"/>
    <x v="0"/>
  </r>
  <r>
    <x v="3182"/>
    <x v="3181"/>
    <x v="3180"/>
    <x v="39"/>
    <n v="7062"/>
    <x v="0"/>
    <x v="0"/>
    <s v="USD"/>
    <n v="1328029200"/>
    <n v="1323211621"/>
    <x v="1"/>
    <n v="151"/>
    <b v="1"/>
    <x v="6"/>
    <m/>
    <x v="2322"/>
    <x v="0"/>
    <x v="0"/>
  </r>
  <r>
    <x v="3183"/>
    <x v="3182"/>
    <x v="3181"/>
    <x v="30"/>
    <n v="2725"/>
    <x v="0"/>
    <x v="0"/>
    <s v="USD"/>
    <n v="1377284669"/>
    <n v="1375729469"/>
    <x v="1"/>
    <n v="68"/>
    <b v="1"/>
    <x v="6"/>
    <m/>
    <x v="2323"/>
    <x v="0"/>
    <x v="0"/>
  </r>
  <r>
    <x v="3184"/>
    <x v="3183"/>
    <x v="3182"/>
    <x v="270"/>
    <n v="4610"/>
    <x v="0"/>
    <x v="0"/>
    <s v="USD"/>
    <n v="1404258631"/>
    <n v="1401666631"/>
    <x v="1"/>
    <n v="46"/>
    <b v="1"/>
    <x v="6"/>
    <m/>
    <x v="2324"/>
    <x v="0"/>
    <x v="0"/>
  </r>
  <r>
    <x v="3185"/>
    <x v="3184"/>
    <x v="3183"/>
    <x v="28"/>
    <n v="1000"/>
    <x v="0"/>
    <x v="1"/>
    <s v="GBP"/>
    <n v="1405553241"/>
    <n v="1404948441"/>
    <x v="1"/>
    <n v="24"/>
    <b v="1"/>
    <x v="6"/>
    <m/>
    <x v="694"/>
    <x v="0"/>
    <x v="0"/>
  </r>
  <r>
    <x v="3186"/>
    <x v="3185"/>
    <x v="3184"/>
    <x v="50"/>
    <n v="3270"/>
    <x v="0"/>
    <x v="1"/>
    <s v="GBP"/>
    <n v="1410901200"/>
    <n v="1408313438"/>
    <x v="1"/>
    <n v="70"/>
    <b v="1"/>
    <x v="6"/>
    <m/>
    <x v="2325"/>
    <x v="0"/>
    <x v="0"/>
  </r>
  <r>
    <x v="3187"/>
    <x v="3186"/>
    <x v="3185"/>
    <x v="36"/>
    <n v="17444"/>
    <x v="0"/>
    <x v="0"/>
    <s v="USD"/>
    <n v="1407167973"/>
    <n v="1405439973"/>
    <x v="1"/>
    <n v="244"/>
    <b v="1"/>
    <x v="6"/>
    <m/>
    <x v="2326"/>
    <x v="0"/>
    <x v="0"/>
  </r>
  <r>
    <x v="3188"/>
    <x v="3187"/>
    <x v="3186"/>
    <x v="48"/>
    <n v="130"/>
    <x v="2"/>
    <x v="1"/>
    <s v="GBP"/>
    <n v="1433930302"/>
    <n v="1432115902"/>
    <x v="0"/>
    <n v="9"/>
    <b v="0"/>
    <x v="40"/>
    <m/>
    <x v="2327"/>
    <x v="0"/>
    <x v="0"/>
  </r>
  <r>
    <x v="3189"/>
    <x v="3188"/>
    <x v="3187"/>
    <x v="56"/>
    <n v="6780"/>
    <x v="2"/>
    <x v="11"/>
    <s v="SEK"/>
    <n v="1432455532"/>
    <n v="1429863532"/>
    <x v="0"/>
    <n v="19"/>
    <b v="0"/>
    <x v="40"/>
    <m/>
    <x v="2328"/>
    <x v="0"/>
    <x v="0"/>
  </r>
  <r>
    <x v="3190"/>
    <x v="3189"/>
    <x v="3188"/>
    <x v="23"/>
    <n v="0"/>
    <x v="2"/>
    <x v="5"/>
    <s v="CAD"/>
    <n v="1481258275"/>
    <n v="1478662675"/>
    <x v="0"/>
    <n v="0"/>
    <b v="0"/>
    <x v="40"/>
    <m/>
    <x v="121"/>
    <x v="0"/>
    <x v="0"/>
  </r>
  <r>
    <x v="3191"/>
    <x v="3190"/>
    <x v="3189"/>
    <x v="192"/>
    <n v="151"/>
    <x v="2"/>
    <x v="0"/>
    <s v="USD"/>
    <n v="1471370869"/>
    <n v="1466186869"/>
    <x v="0"/>
    <n v="4"/>
    <b v="0"/>
    <x v="40"/>
    <m/>
    <x v="2329"/>
    <x v="0"/>
    <x v="0"/>
  </r>
  <r>
    <x v="3192"/>
    <x v="3191"/>
    <x v="3190"/>
    <x v="3"/>
    <n v="102"/>
    <x v="2"/>
    <x v="1"/>
    <s v="GBP"/>
    <n v="1425160800"/>
    <n v="1421274859"/>
    <x v="0"/>
    <n v="8"/>
    <b v="0"/>
    <x v="40"/>
    <m/>
    <x v="800"/>
    <x v="0"/>
    <x v="0"/>
  </r>
  <r>
    <x v="3193"/>
    <x v="3192"/>
    <x v="3191"/>
    <x v="10"/>
    <n v="587"/>
    <x v="2"/>
    <x v="1"/>
    <s v="GBP"/>
    <n v="1424474056"/>
    <n v="1420586056"/>
    <x v="0"/>
    <n v="24"/>
    <b v="0"/>
    <x v="40"/>
    <m/>
    <x v="2330"/>
    <x v="0"/>
    <x v="0"/>
  </r>
  <r>
    <x v="3194"/>
    <x v="3193"/>
    <x v="3192"/>
    <x v="34"/>
    <n v="0"/>
    <x v="2"/>
    <x v="0"/>
    <s v="USD"/>
    <n v="1437960598"/>
    <n v="1435368598"/>
    <x v="0"/>
    <n v="0"/>
    <b v="0"/>
    <x v="40"/>
    <m/>
    <x v="121"/>
    <x v="0"/>
    <x v="0"/>
  </r>
  <r>
    <x v="3195"/>
    <x v="3194"/>
    <x v="3193"/>
    <x v="8"/>
    <n v="2070"/>
    <x v="2"/>
    <x v="0"/>
    <s v="USD"/>
    <n v="1423750542"/>
    <n v="1421158542"/>
    <x v="0"/>
    <n v="39"/>
    <b v="0"/>
    <x v="40"/>
    <m/>
    <x v="2331"/>
    <x v="0"/>
    <x v="0"/>
  </r>
  <r>
    <x v="3196"/>
    <x v="3195"/>
    <x v="3194"/>
    <x v="399"/>
    <n v="1800"/>
    <x v="2"/>
    <x v="0"/>
    <s v="USD"/>
    <n v="1438437600"/>
    <n v="1433254875"/>
    <x v="0"/>
    <n v="6"/>
    <b v="0"/>
    <x v="40"/>
    <m/>
    <x v="468"/>
    <x v="0"/>
    <x v="0"/>
  </r>
  <r>
    <x v="3197"/>
    <x v="3196"/>
    <x v="3195"/>
    <x v="3"/>
    <n v="1145"/>
    <x v="2"/>
    <x v="10"/>
    <s v="NOK"/>
    <n v="1423050618"/>
    <n v="1420458618"/>
    <x v="0"/>
    <n v="4"/>
    <b v="0"/>
    <x v="40"/>
    <m/>
    <x v="2332"/>
    <x v="0"/>
    <x v="0"/>
  </r>
  <r>
    <x v="3198"/>
    <x v="3197"/>
    <x v="3196"/>
    <x v="11"/>
    <n v="110"/>
    <x v="2"/>
    <x v="8"/>
    <s v="DKK"/>
    <n v="1424081477"/>
    <n v="1420798277"/>
    <x v="0"/>
    <n v="3"/>
    <b v="0"/>
    <x v="40"/>
    <m/>
    <x v="2333"/>
    <x v="0"/>
    <x v="0"/>
  </r>
  <r>
    <x v="3199"/>
    <x v="3198"/>
    <x v="3197"/>
    <x v="10"/>
    <n v="2608"/>
    <x v="2"/>
    <x v="0"/>
    <s v="USD"/>
    <n v="1410037200"/>
    <n v="1407435418"/>
    <x v="0"/>
    <n v="53"/>
    <b v="0"/>
    <x v="40"/>
    <m/>
    <x v="2334"/>
    <x v="0"/>
    <x v="0"/>
  </r>
  <r>
    <x v="3200"/>
    <x v="3199"/>
    <x v="3198"/>
    <x v="63"/>
    <n v="1"/>
    <x v="2"/>
    <x v="0"/>
    <s v="USD"/>
    <n v="1461994440"/>
    <n v="1459410101"/>
    <x v="0"/>
    <n v="1"/>
    <b v="0"/>
    <x v="40"/>
    <m/>
    <x v="120"/>
    <x v="0"/>
    <x v="0"/>
  </r>
  <r>
    <x v="3201"/>
    <x v="3200"/>
    <x v="3199"/>
    <x v="13"/>
    <n v="25"/>
    <x v="2"/>
    <x v="1"/>
    <s v="GBP"/>
    <n v="1409509477"/>
    <n v="1407695077"/>
    <x v="0"/>
    <n v="2"/>
    <b v="0"/>
    <x v="40"/>
    <m/>
    <x v="385"/>
    <x v="0"/>
    <x v="0"/>
  </r>
  <r>
    <x v="3202"/>
    <x v="3201"/>
    <x v="3200"/>
    <x v="10"/>
    <n v="2726"/>
    <x v="2"/>
    <x v="0"/>
    <s v="USD"/>
    <n v="1450072740"/>
    <n v="1445027346"/>
    <x v="0"/>
    <n v="25"/>
    <b v="0"/>
    <x v="40"/>
    <m/>
    <x v="2335"/>
    <x v="0"/>
    <x v="0"/>
  </r>
  <r>
    <x v="3203"/>
    <x v="3202"/>
    <x v="3201"/>
    <x v="28"/>
    <n v="250"/>
    <x v="2"/>
    <x v="0"/>
    <s v="USD"/>
    <n v="1443224622"/>
    <n v="1440632622"/>
    <x v="0"/>
    <n v="6"/>
    <b v="0"/>
    <x v="40"/>
    <m/>
    <x v="694"/>
    <x v="0"/>
    <x v="0"/>
  </r>
  <r>
    <x v="3204"/>
    <x v="3203"/>
    <x v="3202"/>
    <x v="2"/>
    <n v="0"/>
    <x v="2"/>
    <x v="0"/>
    <s v="USD"/>
    <n v="1437149640"/>
    <n v="1434558479"/>
    <x v="0"/>
    <n v="0"/>
    <b v="0"/>
    <x v="40"/>
    <m/>
    <x v="121"/>
    <x v="0"/>
    <x v="0"/>
  </r>
  <r>
    <x v="3205"/>
    <x v="3204"/>
    <x v="3203"/>
    <x v="6"/>
    <n v="273"/>
    <x v="2"/>
    <x v="1"/>
    <s v="GBP"/>
    <n v="1430470772"/>
    <n v="1427878772"/>
    <x v="0"/>
    <n v="12"/>
    <b v="0"/>
    <x v="40"/>
    <m/>
    <x v="1965"/>
    <x v="0"/>
    <x v="0"/>
  </r>
  <r>
    <x v="3206"/>
    <x v="3205"/>
    <x v="3204"/>
    <x v="10"/>
    <n v="0"/>
    <x v="2"/>
    <x v="0"/>
    <s v="USD"/>
    <n v="1442644651"/>
    <n v="1440052651"/>
    <x v="0"/>
    <n v="0"/>
    <b v="0"/>
    <x v="40"/>
    <m/>
    <x v="121"/>
    <x v="0"/>
    <x v="0"/>
  </r>
  <r>
    <x v="3207"/>
    <x v="3206"/>
    <x v="3205"/>
    <x v="62"/>
    <n v="2550"/>
    <x v="2"/>
    <x v="0"/>
    <s v="USD"/>
    <n v="1429767607"/>
    <n v="1424587207"/>
    <x v="0"/>
    <n v="36"/>
    <b v="0"/>
    <x v="40"/>
    <m/>
    <x v="2336"/>
    <x v="0"/>
    <x v="0"/>
  </r>
  <r>
    <x v="3208"/>
    <x v="3207"/>
    <x v="3206"/>
    <x v="10"/>
    <n v="5175"/>
    <x v="0"/>
    <x v="0"/>
    <s v="USD"/>
    <n v="1406557877"/>
    <n v="1404743477"/>
    <x v="1"/>
    <n v="82"/>
    <b v="1"/>
    <x v="6"/>
    <m/>
    <x v="2337"/>
    <x v="0"/>
    <x v="0"/>
  </r>
  <r>
    <x v="3209"/>
    <x v="3208"/>
    <x v="3207"/>
    <x v="196"/>
    <n v="11335.7"/>
    <x v="0"/>
    <x v="0"/>
    <s v="USD"/>
    <n v="1403305200"/>
    <n v="1400512658"/>
    <x v="1"/>
    <n v="226"/>
    <b v="1"/>
    <x v="6"/>
    <m/>
    <x v="2338"/>
    <x v="0"/>
    <x v="0"/>
  </r>
  <r>
    <x v="3210"/>
    <x v="3209"/>
    <x v="3208"/>
    <x v="9"/>
    <n v="3773"/>
    <x v="0"/>
    <x v="0"/>
    <s v="USD"/>
    <n v="1338523140"/>
    <n v="1334442519"/>
    <x v="1"/>
    <n v="60"/>
    <b v="1"/>
    <x v="6"/>
    <m/>
    <x v="2339"/>
    <x v="0"/>
    <x v="0"/>
  </r>
  <r>
    <x v="3211"/>
    <x v="3210"/>
    <x v="3209"/>
    <x v="165"/>
    <n v="27541"/>
    <x v="0"/>
    <x v="0"/>
    <s v="USD"/>
    <n v="1408068000"/>
    <n v="1405346680"/>
    <x v="1"/>
    <n v="322"/>
    <b v="1"/>
    <x v="6"/>
    <m/>
    <x v="2340"/>
    <x v="0"/>
    <x v="0"/>
  </r>
  <r>
    <x v="3212"/>
    <x v="3211"/>
    <x v="3210"/>
    <x v="23"/>
    <n v="5050"/>
    <x v="0"/>
    <x v="0"/>
    <s v="USD"/>
    <n v="1407524751"/>
    <n v="1404932751"/>
    <x v="1"/>
    <n v="94"/>
    <b v="1"/>
    <x v="6"/>
    <m/>
    <x v="2341"/>
    <x v="0"/>
    <x v="0"/>
  </r>
  <r>
    <x v="3213"/>
    <x v="3212"/>
    <x v="3211"/>
    <x v="12"/>
    <n v="6007"/>
    <x v="0"/>
    <x v="1"/>
    <s v="GBP"/>
    <n v="1437934759"/>
    <n v="1434478759"/>
    <x v="1"/>
    <n v="47"/>
    <b v="1"/>
    <x v="6"/>
    <m/>
    <x v="2342"/>
    <x v="0"/>
    <x v="0"/>
  </r>
  <r>
    <x v="3214"/>
    <x v="3213"/>
    <x v="3212"/>
    <x v="14"/>
    <n v="12256"/>
    <x v="0"/>
    <x v="1"/>
    <s v="GBP"/>
    <n v="1452038100"/>
    <n v="1448823673"/>
    <x v="1"/>
    <n v="115"/>
    <b v="1"/>
    <x v="6"/>
    <m/>
    <x v="2343"/>
    <x v="0"/>
    <x v="0"/>
  </r>
  <r>
    <x v="3215"/>
    <x v="3214"/>
    <x v="3213"/>
    <x v="19"/>
    <n v="35123"/>
    <x v="0"/>
    <x v="0"/>
    <s v="USD"/>
    <n v="1441857540"/>
    <n v="1438617471"/>
    <x v="1"/>
    <n v="134"/>
    <b v="1"/>
    <x v="6"/>
    <m/>
    <x v="2344"/>
    <x v="0"/>
    <x v="0"/>
  </r>
  <r>
    <x v="3216"/>
    <x v="3215"/>
    <x v="3214"/>
    <x v="13"/>
    <n v="2001"/>
    <x v="0"/>
    <x v="1"/>
    <s v="GBP"/>
    <n v="1436625000"/>
    <n v="1433934371"/>
    <x v="1"/>
    <n v="35"/>
    <b v="1"/>
    <x v="6"/>
    <m/>
    <x v="2345"/>
    <x v="0"/>
    <x v="0"/>
  </r>
  <r>
    <x v="3217"/>
    <x v="3216"/>
    <x v="3215"/>
    <x v="37"/>
    <n v="5221"/>
    <x v="0"/>
    <x v="0"/>
    <s v="USD"/>
    <n v="1478264784"/>
    <n v="1475672784"/>
    <x v="1"/>
    <n v="104"/>
    <b v="1"/>
    <x v="6"/>
    <m/>
    <x v="2346"/>
    <x v="0"/>
    <x v="0"/>
  </r>
  <r>
    <x v="3218"/>
    <x v="3217"/>
    <x v="3216"/>
    <x v="14"/>
    <n v="12252"/>
    <x v="0"/>
    <x v="1"/>
    <s v="GBP"/>
    <n v="1419984000"/>
    <n v="1417132986"/>
    <x v="1"/>
    <n v="184"/>
    <b v="1"/>
    <x v="6"/>
    <m/>
    <x v="2347"/>
    <x v="0"/>
    <x v="0"/>
  </r>
  <r>
    <x v="3219"/>
    <x v="3218"/>
    <x v="3217"/>
    <x v="22"/>
    <n v="20022"/>
    <x v="0"/>
    <x v="0"/>
    <s v="USD"/>
    <n v="1427063747"/>
    <n v="1424043347"/>
    <x v="1"/>
    <n v="119"/>
    <b v="1"/>
    <x v="6"/>
    <m/>
    <x v="2348"/>
    <x v="0"/>
    <x v="0"/>
  </r>
  <r>
    <x v="3220"/>
    <x v="3219"/>
    <x v="3218"/>
    <x v="36"/>
    <n v="15126"/>
    <x v="0"/>
    <x v="0"/>
    <s v="USD"/>
    <n v="1489352400"/>
    <n v="1486411204"/>
    <x v="1"/>
    <n v="59"/>
    <b v="1"/>
    <x v="6"/>
    <m/>
    <x v="2349"/>
    <x v="0"/>
    <x v="0"/>
  </r>
  <r>
    <x v="3221"/>
    <x v="3220"/>
    <x v="3219"/>
    <x v="23"/>
    <n v="4137"/>
    <x v="0"/>
    <x v="1"/>
    <s v="GBP"/>
    <n v="1436114603"/>
    <n v="1433090603"/>
    <x v="1"/>
    <n v="113"/>
    <b v="1"/>
    <x v="6"/>
    <m/>
    <x v="2350"/>
    <x v="0"/>
    <x v="0"/>
  </r>
  <r>
    <x v="3222"/>
    <x v="3221"/>
    <x v="3220"/>
    <x v="30"/>
    <n v="3120"/>
    <x v="0"/>
    <x v="0"/>
    <s v="USD"/>
    <n v="1445722140"/>
    <n v="1443016697"/>
    <x v="1"/>
    <n v="84"/>
    <b v="1"/>
    <x v="6"/>
    <m/>
    <x v="2351"/>
    <x v="0"/>
    <x v="0"/>
  </r>
  <r>
    <x v="3223"/>
    <x v="3222"/>
    <x v="3221"/>
    <x v="379"/>
    <n v="3395"/>
    <x v="0"/>
    <x v="0"/>
    <s v="USD"/>
    <n v="1440100976"/>
    <n v="1437508976"/>
    <x v="1"/>
    <n v="74"/>
    <b v="1"/>
    <x v="6"/>
    <m/>
    <x v="2352"/>
    <x v="0"/>
    <x v="0"/>
  </r>
  <r>
    <x v="3224"/>
    <x v="3223"/>
    <x v="3222"/>
    <x v="11"/>
    <n v="30610"/>
    <x v="0"/>
    <x v="0"/>
    <s v="USD"/>
    <n v="1484024400"/>
    <n v="1479932713"/>
    <x v="1"/>
    <n v="216"/>
    <b v="1"/>
    <x v="6"/>
    <m/>
    <x v="2353"/>
    <x v="0"/>
    <x v="0"/>
  </r>
  <r>
    <x v="3225"/>
    <x v="3224"/>
    <x v="3223"/>
    <x v="13"/>
    <n v="2047"/>
    <x v="0"/>
    <x v="0"/>
    <s v="USD"/>
    <n v="1464987600"/>
    <n v="1463145938"/>
    <x v="1"/>
    <n v="39"/>
    <b v="1"/>
    <x v="6"/>
    <m/>
    <x v="2354"/>
    <x v="0"/>
    <x v="0"/>
  </r>
  <r>
    <x v="3226"/>
    <x v="3225"/>
    <x v="3224"/>
    <x v="38"/>
    <n v="1250"/>
    <x v="0"/>
    <x v="1"/>
    <s v="GBP"/>
    <n v="1446213612"/>
    <n v="1443621612"/>
    <x v="1"/>
    <n v="21"/>
    <b v="1"/>
    <x v="6"/>
    <m/>
    <x v="2355"/>
    <x v="0"/>
    <x v="0"/>
  </r>
  <r>
    <x v="3227"/>
    <x v="3226"/>
    <x v="3225"/>
    <x v="38"/>
    <n v="1500"/>
    <x v="0"/>
    <x v="1"/>
    <s v="GBP"/>
    <n v="1484687436"/>
    <n v="1482095436"/>
    <x v="0"/>
    <n v="30"/>
    <b v="1"/>
    <x v="6"/>
    <m/>
    <x v="73"/>
    <x v="0"/>
    <x v="0"/>
  </r>
  <r>
    <x v="3228"/>
    <x v="3227"/>
    <x v="3226"/>
    <x v="39"/>
    <n v="7164"/>
    <x v="0"/>
    <x v="0"/>
    <s v="USD"/>
    <n v="1450328340"/>
    <n v="1447606884"/>
    <x v="1"/>
    <n v="37"/>
    <b v="1"/>
    <x v="6"/>
    <m/>
    <x v="2356"/>
    <x v="0"/>
    <x v="0"/>
  </r>
  <r>
    <x v="3229"/>
    <x v="3228"/>
    <x v="3227"/>
    <x v="22"/>
    <n v="21573"/>
    <x v="0"/>
    <x v="0"/>
    <s v="USD"/>
    <n v="1416470398"/>
    <n v="1413874798"/>
    <x v="1"/>
    <n v="202"/>
    <b v="1"/>
    <x v="6"/>
    <m/>
    <x v="2357"/>
    <x v="0"/>
    <x v="0"/>
  </r>
  <r>
    <x v="3230"/>
    <x v="3229"/>
    <x v="3228"/>
    <x v="27"/>
    <n v="2857"/>
    <x v="0"/>
    <x v="0"/>
    <s v="USD"/>
    <n v="1412135940"/>
    <n v="1410840126"/>
    <x v="1"/>
    <n v="37"/>
    <b v="1"/>
    <x v="6"/>
    <m/>
    <x v="2358"/>
    <x v="0"/>
    <x v="0"/>
  </r>
  <r>
    <x v="3231"/>
    <x v="3230"/>
    <x v="3229"/>
    <x v="28"/>
    <n v="1610"/>
    <x v="0"/>
    <x v="0"/>
    <s v="USD"/>
    <n v="1460846347"/>
    <n v="1458254347"/>
    <x v="0"/>
    <n v="28"/>
    <b v="1"/>
    <x v="6"/>
    <m/>
    <x v="405"/>
    <x v="0"/>
    <x v="0"/>
  </r>
  <r>
    <x v="3232"/>
    <x v="3231"/>
    <x v="3230"/>
    <x v="28"/>
    <n v="1312"/>
    <x v="0"/>
    <x v="0"/>
    <s v="USD"/>
    <n v="1462334340"/>
    <n v="1459711917"/>
    <x v="1"/>
    <n v="26"/>
    <b v="1"/>
    <x v="6"/>
    <m/>
    <x v="2359"/>
    <x v="0"/>
    <x v="0"/>
  </r>
  <r>
    <x v="3233"/>
    <x v="3232"/>
    <x v="3231"/>
    <x v="10"/>
    <n v="5940"/>
    <x v="0"/>
    <x v="0"/>
    <s v="USD"/>
    <n v="1488482355"/>
    <n v="1485890355"/>
    <x v="0"/>
    <n v="61"/>
    <b v="1"/>
    <x v="6"/>
    <m/>
    <x v="2360"/>
    <x v="0"/>
    <x v="0"/>
  </r>
  <r>
    <x v="3234"/>
    <x v="3233"/>
    <x v="3232"/>
    <x v="23"/>
    <n v="4015.71"/>
    <x v="0"/>
    <x v="1"/>
    <s v="GBP"/>
    <n v="1485991860"/>
    <n v="1483124208"/>
    <x v="0"/>
    <n v="115"/>
    <b v="1"/>
    <x v="6"/>
    <m/>
    <x v="2361"/>
    <x v="0"/>
    <x v="0"/>
  </r>
  <r>
    <x v="3235"/>
    <x v="3234"/>
    <x v="3233"/>
    <x v="36"/>
    <n v="15481"/>
    <x v="0"/>
    <x v="0"/>
    <s v="USD"/>
    <n v="1467361251"/>
    <n v="1464769251"/>
    <x v="1"/>
    <n v="181"/>
    <b v="1"/>
    <x v="6"/>
    <m/>
    <x v="2362"/>
    <x v="0"/>
    <x v="0"/>
  </r>
  <r>
    <x v="3236"/>
    <x v="3235"/>
    <x v="3234"/>
    <x v="22"/>
    <n v="20120"/>
    <x v="0"/>
    <x v="0"/>
    <s v="USD"/>
    <n v="1482962433"/>
    <n v="1480370433"/>
    <x v="0"/>
    <n v="110"/>
    <b v="1"/>
    <x v="6"/>
    <m/>
    <x v="2363"/>
    <x v="0"/>
    <x v="0"/>
  </r>
  <r>
    <x v="3237"/>
    <x v="3236"/>
    <x v="3235"/>
    <x v="19"/>
    <n v="35275.64"/>
    <x v="0"/>
    <x v="0"/>
    <s v="USD"/>
    <n v="1443499140"/>
    <n v="1441452184"/>
    <x v="1"/>
    <n v="269"/>
    <b v="1"/>
    <x v="6"/>
    <m/>
    <x v="2364"/>
    <x v="0"/>
    <x v="0"/>
  </r>
  <r>
    <x v="3238"/>
    <x v="3237"/>
    <x v="3236"/>
    <x v="70"/>
    <n v="3145"/>
    <x v="0"/>
    <x v="1"/>
    <s v="GBP"/>
    <n v="1435752898"/>
    <n v="1433160898"/>
    <x v="1"/>
    <n v="79"/>
    <b v="1"/>
    <x v="6"/>
    <m/>
    <x v="2365"/>
    <x v="0"/>
    <x v="0"/>
  </r>
  <r>
    <x v="3239"/>
    <x v="3238"/>
    <x v="3237"/>
    <x v="400"/>
    <n v="6208.98"/>
    <x v="0"/>
    <x v="1"/>
    <s v="GBP"/>
    <n v="1445817540"/>
    <n v="1443665293"/>
    <x v="1"/>
    <n v="104"/>
    <b v="1"/>
    <x v="6"/>
    <m/>
    <x v="2366"/>
    <x v="0"/>
    <x v="0"/>
  </r>
  <r>
    <x v="3240"/>
    <x v="3239"/>
    <x v="3238"/>
    <x v="9"/>
    <n v="3017"/>
    <x v="0"/>
    <x v="1"/>
    <s v="GBP"/>
    <n v="1487286000"/>
    <n v="1484843948"/>
    <x v="0"/>
    <n v="34"/>
    <b v="1"/>
    <x v="6"/>
    <m/>
    <x v="2367"/>
    <x v="0"/>
    <x v="0"/>
  </r>
  <r>
    <x v="3241"/>
    <x v="3240"/>
    <x v="3239"/>
    <x v="0"/>
    <n v="9801"/>
    <x v="0"/>
    <x v="0"/>
    <s v="USD"/>
    <n v="1413269940"/>
    <n v="1410421670"/>
    <x v="1"/>
    <n v="167"/>
    <b v="1"/>
    <x v="6"/>
    <m/>
    <x v="2368"/>
    <x v="0"/>
    <x v="0"/>
  </r>
  <r>
    <x v="3242"/>
    <x v="3241"/>
    <x v="3240"/>
    <x v="3"/>
    <n v="12730.42"/>
    <x v="0"/>
    <x v="0"/>
    <s v="USD"/>
    <n v="1411150092"/>
    <n v="1408558092"/>
    <x v="1"/>
    <n v="183"/>
    <b v="1"/>
    <x v="6"/>
    <m/>
    <x v="2369"/>
    <x v="0"/>
    <x v="0"/>
  </r>
  <r>
    <x v="3243"/>
    <x v="3242"/>
    <x v="3241"/>
    <x v="6"/>
    <n v="8227"/>
    <x v="0"/>
    <x v="0"/>
    <s v="USD"/>
    <n v="1444348800"/>
    <n v="1442283562"/>
    <x v="1"/>
    <n v="71"/>
    <b v="1"/>
    <x v="6"/>
    <m/>
    <x v="2370"/>
    <x v="0"/>
    <x v="0"/>
  </r>
  <r>
    <x v="3244"/>
    <x v="3243"/>
    <x v="3242"/>
    <x v="183"/>
    <n v="1647"/>
    <x v="0"/>
    <x v="1"/>
    <s v="GBP"/>
    <n v="1480613982"/>
    <n v="1478018382"/>
    <x v="0"/>
    <n v="69"/>
    <b v="1"/>
    <x v="6"/>
    <m/>
    <x v="2371"/>
    <x v="0"/>
    <x v="0"/>
  </r>
  <r>
    <x v="3245"/>
    <x v="3244"/>
    <x v="3243"/>
    <x v="223"/>
    <n v="21904"/>
    <x v="0"/>
    <x v="0"/>
    <s v="USD"/>
    <n v="1434074400"/>
    <n v="1431354258"/>
    <x v="0"/>
    <n v="270"/>
    <b v="1"/>
    <x v="6"/>
    <m/>
    <x v="2372"/>
    <x v="0"/>
    <x v="0"/>
  </r>
  <r>
    <x v="3246"/>
    <x v="3245"/>
    <x v="3244"/>
    <x v="3"/>
    <n v="11122"/>
    <x v="0"/>
    <x v="0"/>
    <s v="USD"/>
    <n v="1442030340"/>
    <n v="1439551200"/>
    <x v="1"/>
    <n v="193"/>
    <b v="1"/>
    <x v="6"/>
    <m/>
    <x v="2373"/>
    <x v="0"/>
    <x v="0"/>
  </r>
  <r>
    <x v="3247"/>
    <x v="3246"/>
    <x v="3245"/>
    <x v="30"/>
    <n v="2646.5"/>
    <x v="0"/>
    <x v="1"/>
    <s v="GBP"/>
    <n v="1436696712"/>
    <n v="1434104712"/>
    <x v="1"/>
    <n v="57"/>
    <b v="1"/>
    <x v="6"/>
    <m/>
    <x v="2374"/>
    <x v="0"/>
    <x v="0"/>
  </r>
  <r>
    <x v="3248"/>
    <x v="3247"/>
    <x v="3246"/>
    <x v="14"/>
    <n v="12095"/>
    <x v="0"/>
    <x v="0"/>
    <s v="USD"/>
    <n v="1428178757"/>
    <n v="1425590357"/>
    <x v="1"/>
    <n v="200"/>
    <b v="1"/>
    <x v="6"/>
    <m/>
    <x v="2375"/>
    <x v="0"/>
    <x v="0"/>
  </r>
  <r>
    <x v="3249"/>
    <x v="3248"/>
    <x v="3247"/>
    <x v="62"/>
    <n v="5771"/>
    <x v="0"/>
    <x v="0"/>
    <s v="USD"/>
    <n v="1434822914"/>
    <n v="1432230914"/>
    <x v="1"/>
    <n v="88"/>
    <b v="1"/>
    <x v="6"/>
    <m/>
    <x v="2376"/>
    <x v="0"/>
    <x v="0"/>
  </r>
  <r>
    <x v="3250"/>
    <x v="3249"/>
    <x v="3248"/>
    <x v="31"/>
    <n v="25388"/>
    <x v="0"/>
    <x v="0"/>
    <s v="USD"/>
    <n v="1415213324"/>
    <n v="1412617724"/>
    <x v="1"/>
    <n v="213"/>
    <b v="1"/>
    <x v="6"/>
    <m/>
    <x v="2377"/>
    <x v="0"/>
    <x v="0"/>
  </r>
  <r>
    <x v="3251"/>
    <x v="3250"/>
    <x v="3249"/>
    <x v="15"/>
    <n v="1661"/>
    <x v="0"/>
    <x v="0"/>
    <s v="USD"/>
    <n v="1434907966"/>
    <n v="1432315966"/>
    <x v="1"/>
    <n v="20"/>
    <b v="1"/>
    <x v="6"/>
    <m/>
    <x v="2378"/>
    <x v="0"/>
    <x v="0"/>
  </r>
  <r>
    <x v="3252"/>
    <x v="3251"/>
    <x v="3250"/>
    <x v="268"/>
    <n v="2876"/>
    <x v="0"/>
    <x v="1"/>
    <s v="GBP"/>
    <n v="1473247240"/>
    <n v="1470655240"/>
    <x v="1"/>
    <n v="50"/>
    <b v="1"/>
    <x v="6"/>
    <m/>
    <x v="2379"/>
    <x v="0"/>
    <x v="0"/>
  </r>
  <r>
    <x v="3253"/>
    <x v="3252"/>
    <x v="3251"/>
    <x v="22"/>
    <n v="20365"/>
    <x v="0"/>
    <x v="0"/>
    <s v="USD"/>
    <n v="1473306300"/>
    <n v="1471701028"/>
    <x v="1"/>
    <n v="115"/>
    <b v="1"/>
    <x v="6"/>
    <m/>
    <x v="2380"/>
    <x v="0"/>
    <x v="0"/>
  </r>
  <r>
    <x v="3254"/>
    <x v="3253"/>
    <x v="3252"/>
    <x v="93"/>
    <n v="13163.5"/>
    <x v="0"/>
    <x v="1"/>
    <s v="GBP"/>
    <n v="1427331809"/>
    <n v="1424743409"/>
    <x v="1"/>
    <n v="186"/>
    <b v="1"/>
    <x v="6"/>
    <m/>
    <x v="2381"/>
    <x v="0"/>
    <x v="0"/>
  </r>
  <r>
    <x v="3255"/>
    <x v="3254"/>
    <x v="3253"/>
    <x v="43"/>
    <n v="525"/>
    <x v="0"/>
    <x v="1"/>
    <s v="GBP"/>
    <n v="1412706375"/>
    <n v="1410114375"/>
    <x v="1"/>
    <n v="18"/>
    <b v="1"/>
    <x v="6"/>
    <m/>
    <x v="2382"/>
    <x v="0"/>
    <x v="0"/>
  </r>
  <r>
    <x v="3256"/>
    <x v="3255"/>
    <x v="3254"/>
    <x v="3"/>
    <n v="12806"/>
    <x v="0"/>
    <x v="0"/>
    <s v="USD"/>
    <n v="1433995140"/>
    <n v="1432129577"/>
    <x v="1"/>
    <n v="176"/>
    <b v="1"/>
    <x v="6"/>
    <m/>
    <x v="2383"/>
    <x v="0"/>
    <x v="0"/>
  </r>
  <r>
    <x v="3257"/>
    <x v="3256"/>
    <x v="3255"/>
    <x v="13"/>
    <n v="2125.9899999999998"/>
    <x v="0"/>
    <x v="1"/>
    <s v="GBP"/>
    <n v="1487769952"/>
    <n v="1485177952"/>
    <x v="0"/>
    <n v="41"/>
    <b v="1"/>
    <x v="6"/>
    <m/>
    <x v="2384"/>
    <x v="0"/>
    <x v="0"/>
  </r>
  <r>
    <x v="3258"/>
    <x v="3257"/>
    <x v="3256"/>
    <x v="39"/>
    <n v="7365"/>
    <x v="0"/>
    <x v="0"/>
    <s v="USD"/>
    <n v="1420751861"/>
    <n v="1418159861"/>
    <x v="1"/>
    <n v="75"/>
    <b v="1"/>
    <x v="6"/>
    <m/>
    <x v="2385"/>
    <x v="0"/>
    <x v="0"/>
  </r>
  <r>
    <x v="3259"/>
    <x v="3258"/>
    <x v="3257"/>
    <x v="165"/>
    <n v="24418.6"/>
    <x v="0"/>
    <x v="0"/>
    <s v="USD"/>
    <n v="1475294340"/>
    <n v="1472753745"/>
    <x v="1"/>
    <n v="97"/>
    <b v="1"/>
    <x v="6"/>
    <m/>
    <x v="2386"/>
    <x v="0"/>
    <x v="0"/>
  </r>
  <r>
    <x v="3260"/>
    <x v="3259"/>
    <x v="3258"/>
    <x v="10"/>
    <n v="5462"/>
    <x v="0"/>
    <x v="0"/>
    <s v="USD"/>
    <n v="1448903318"/>
    <n v="1445875718"/>
    <x v="1"/>
    <n v="73"/>
    <b v="1"/>
    <x v="6"/>
    <m/>
    <x v="2387"/>
    <x v="0"/>
    <x v="0"/>
  </r>
  <r>
    <x v="3261"/>
    <x v="3260"/>
    <x v="3259"/>
    <x v="126"/>
    <n v="3315"/>
    <x v="0"/>
    <x v="0"/>
    <s v="USD"/>
    <n v="1437067476"/>
    <n v="1434475476"/>
    <x v="1"/>
    <n v="49"/>
    <b v="1"/>
    <x v="6"/>
    <m/>
    <x v="2388"/>
    <x v="0"/>
    <x v="0"/>
  </r>
  <r>
    <x v="3262"/>
    <x v="3261"/>
    <x v="3260"/>
    <x v="401"/>
    <n v="12571"/>
    <x v="0"/>
    <x v="0"/>
    <s v="USD"/>
    <n v="1419220800"/>
    <n v="1416555262"/>
    <x v="1"/>
    <n v="134"/>
    <b v="1"/>
    <x v="6"/>
    <m/>
    <x v="2389"/>
    <x v="0"/>
    <x v="0"/>
  </r>
  <r>
    <x v="3263"/>
    <x v="3262"/>
    <x v="3261"/>
    <x v="30"/>
    <n v="2804.16"/>
    <x v="0"/>
    <x v="0"/>
    <s v="USD"/>
    <n v="1446238800"/>
    <n v="1444220588"/>
    <x v="1"/>
    <n v="68"/>
    <b v="1"/>
    <x v="6"/>
    <m/>
    <x v="2390"/>
    <x v="0"/>
    <x v="0"/>
  </r>
  <r>
    <x v="3264"/>
    <x v="3263"/>
    <x v="3262"/>
    <x v="30"/>
    <n v="2575"/>
    <x v="0"/>
    <x v="0"/>
    <s v="USD"/>
    <n v="1422482400"/>
    <n v="1421089938"/>
    <x v="1"/>
    <n v="49"/>
    <b v="1"/>
    <x v="6"/>
    <m/>
    <x v="2391"/>
    <x v="0"/>
    <x v="0"/>
  </r>
  <r>
    <x v="3265"/>
    <x v="3264"/>
    <x v="3263"/>
    <x v="200"/>
    <n v="4428"/>
    <x v="0"/>
    <x v="17"/>
    <s v="EUR"/>
    <n v="1449162000"/>
    <n v="1446570315"/>
    <x v="1"/>
    <n v="63"/>
    <b v="1"/>
    <x v="6"/>
    <m/>
    <x v="2392"/>
    <x v="0"/>
    <x v="0"/>
  </r>
  <r>
    <x v="3266"/>
    <x v="3265"/>
    <x v="3264"/>
    <x v="12"/>
    <n v="7877"/>
    <x v="0"/>
    <x v="0"/>
    <s v="USD"/>
    <n v="1434142800"/>
    <n v="1431435122"/>
    <x v="1"/>
    <n v="163"/>
    <b v="1"/>
    <x v="6"/>
    <m/>
    <x v="2393"/>
    <x v="0"/>
    <x v="0"/>
  </r>
  <r>
    <x v="3267"/>
    <x v="3266"/>
    <x v="3265"/>
    <x v="36"/>
    <n v="15315"/>
    <x v="0"/>
    <x v="0"/>
    <s v="USD"/>
    <n v="1437156660"/>
    <n v="1434564660"/>
    <x v="1"/>
    <n v="288"/>
    <b v="1"/>
    <x v="6"/>
    <m/>
    <x v="2394"/>
    <x v="0"/>
    <x v="0"/>
  </r>
  <r>
    <x v="3268"/>
    <x v="3267"/>
    <x v="3266"/>
    <x v="13"/>
    <n v="2560"/>
    <x v="0"/>
    <x v="0"/>
    <s v="USD"/>
    <n v="1472074928"/>
    <n v="1470692528"/>
    <x v="1"/>
    <n v="42"/>
    <b v="1"/>
    <x v="6"/>
    <m/>
    <x v="2395"/>
    <x v="0"/>
    <x v="0"/>
  </r>
  <r>
    <x v="3269"/>
    <x v="3268"/>
    <x v="3267"/>
    <x v="6"/>
    <n v="8120"/>
    <x v="0"/>
    <x v="1"/>
    <s v="GBP"/>
    <n v="1434452400"/>
    <n v="1431509397"/>
    <x v="1"/>
    <n v="70"/>
    <b v="1"/>
    <x v="6"/>
    <m/>
    <x v="2396"/>
    <x v="0"/>
    <x v="0"/>
  </r>
  <r>
    <x v="3270"/>
    <x v="3269"/>
    <x v="3268"/>
    <x v="40"/>
    <n v="1830"/>
    <x v="0"/>
    <x v="1"/>
    <s v="GBP"/>
    <n v="1436705265"/>
    <n v="1434113265"/>
    <x v="1"/>
    <n v="30"/>
    <b v="1"/>
    <x v="6"/>
    <m/>
    <x v="2397"/>
    <x v="0"/>
    <x v="0"/>
  </r>
  <r>
    <x v="3271"/>
    <x v="3270"/>
    <x v="3269"/>
    <x v="15"/>
    <n v="1950"/>
    <x v="0"/>
    <x v="1"/>
    <s v="GBP"/>
    <n v="1414927775"/>
    <n v="1412332175"/>
    <x v="1"/>
    <n v="51"/>
    <b v="1"/>
    <x v="6"/>
    <m/>
    <x v="2398"/>
    <x v="0"/>
    <x v="0"/>
  </r>
  <r>
    <x v="3272"/>
    <x v="3271"/>
    <x v="3270"/>
    <x v="3"/>
    <n v="15443"/>
    <x v="0"/>
    <x v="0"/>
    <s v="USD"/>
    <n v="1446814809"/>
    <n v="1444219209"/>
    <x v="1"/>
    <n v="145"/>
    <b v="1"/>
    <x v="6"/>
    <m/>
    <x v="2399"/>
    <x v="0"/>
    <x v="0"/>
  </r>
  <r>
    <x v="3273"/>
    <x v="3272"/>
    <x v="3271"/>
    <x v="23"/>
    <n v="4296"/>
    <x v="0"/>
    <x v="0"/>
    <s v="USD"/>
    <n v="1473879600"/>
    <n v="1472498042"/>
    <x v="1"/>
    <n v="21"/>
    <b v="1"/>
    <x v="6"/>
    <m/>
    <x v="2400"/>
    <x v="0"/>
    <x v="0"/>
  </r>
  <r>
    <x v="3274"/>
    <x v="3273"/>
    <x v="3272"/>
    <x v="289"/>
    <n v="15705"/>
    <x v="0"/>
    <x v="0"/>
    <s v="USD"/>
    <n v="1458075600"/>
    <n v="1454259272"/>
    <x v="1"/>
    <n v="286"/>
    <b v="1"/>
    <x v="6"/>
    <m/>
    <x v="2401"/>
    <x v="0"/>
    <x v="0"/>
  </r>
  <r>
    <x v="3275"/>
    <x v="3274"/>
    <x v="3273"/>
    <x v="40"/>
    <n v="1805"/>
    <x v="0"/>
    <x v="0"/>
    <s v="USD"/>
    <n v="1423456200"/>
    <n v="1421183271"/>
    <x v="1"/>
    <n v="12"/>
    <b v="1"/>
    <x v="6"/>
    <m/>
    <x v="2402"/>
    <x v="0"/>
    <x v="0"/>
  </r>
  <r>
    <x v="3276"/>
    <x v="3275"/>
    <x v="3274"/>
    <x v="37"/>
    <n v="5258"/>
    <x v="0"/>
    <x v="5"/>
    <s v="CAD"/>
    <n v="1459483140"/>
    <n v="1456526879"/>
    <x v="1"/>
    <n v="100"/>
    <b v="1"/>
    <x v="6"/>
    <m/>
    <x v="2403"/>
    <x v="0"/>
    <x v="0"/>
  </r>
  <r>
    <x v="3277"/>
    <x v="3276"/>
    <x v="3275"/>
    <x v="10"/>
    <n v="5430"/>
    <x v="0"/>
    <x v="1"/>
    <s v="GBP"/>
    <n v="1416331406"/>
    <n v="1413735806"/>
    <x v="1"/>
    <n v="100"/>
    <b v="1"/>
    <x v="6"/>
    <m/>
    <x v="2404"/>
    <x v="0"/>
    <x v="0"/>
  </r>
  <r>
    <x v="3278"/>
    <x v="3277"/>
    <x v="3276"/>
    <x v="30"/>
    <n v="2585"/>
    <x v="0"/>
    <x v="1"/>
    <s v="GBP"/>
    <n v="1433017303"/>
    <n v="1430425303"/>
    <x v="1"/>
    <n v="34"/>
    <b v="1"/>
    <x v="6"/>
    <m/>
    <x v="2405"/>
    <x v="0"/>
    <x v="0"/>
  </r>
  <r>
    <x v="3279"/>
    <x v="3278"/>
    <x v="3277"/>
    <x v="238"/>
    <n v="6628"/>
    <x v="0"/>
    <x v="0"/>
    <s v="USD"/>
    <n v="1459474059"/>
    <n v="1456885659"/>
    <x v="0"/>
    <n v="63"/>
    <b v="1"/>
    <x v="6"/>
    <m/>
    <x v="2406"/>
    <x v="0"/>
    <x v="0"/>
  </r>
  <r>
    <x v="3280"/>
    <x v="3279"/>
    <x v="3278"/>
    <x v="13"/>
    <n v="2060"/>
    <x v="0"/>
    <x v="0"/>
    <s v="USD"/>
    <n v="1433134800"/>
    <n v="1430158198"/>
    <x v="0"/>
    <n v="30"/>
    <b v="1"/>
    <x v="6"/>
    <m/>
    <x v="2407"/>
    <x v="0"/>
    <x v="0"/>
  </r>
  <r>
    <x v="3281"/>
    <x v="3280"/>
    <x v="3279"/>
    <x v="10"/>
    <n v="6080"/>
    <x v="0"/>
    <x v="0"/>
    <s v="USD"/>
    <n v="1441153705"/>
    <n v="1438561705"/>
    <x v="0"/>
    <n v="47"/>
    <b v="1"/>
    <x v="6"/>
    <m/>
    <x v="2408"/>
    <x v="0"/>
    <x v="0"/>
  </r>
  <r>
    <x v="3282"/>
    <x v="3281"/>
    <x v="3280"/>
    <x v="310"/>
    <n v="31820.5"/>
    <x v="0"/>
    <x v="0"/>
    <s v="USD"/>
    <n v="1461904788"/>
    <n v="1458103188"/>
    <x v="0"/>
    <n v="237"/>
    <b v="1"/>
    <x v="6"/>
    <m/>
    <x v="2409"/>
    <x v="0"/>
    <x v="0"/>
  </r>
  <r>
    <x v="3283"/>
    <x v="3282"/>
    <x v="3281"/>
    <x v="134"/>
    <n v="838"/>
    <x v="0"/>
    <x v="1"/>
    <s v="GBP"/>
    <n v="1455138000"/>
    <n v="1452448298"/>
    <x v="0"/>
    <n v="47"/>
    <b v="1"/>
    <x v="6"/>
    <m/>
    <x v="2410"/>
    <x v="0"/>
    <x v="0"/>
  </r>
  <r>
    <x v="3284"/>
    <x v="3283"/>
    <x v="3282"/>
    <x v="9"/>
    <n v="3048"/>
    <x v="0"/>
    <x v="0"/>
    <s v="USD"/>
    <n v="1454047140"/>
    <n v="1452546853"/>
    <x v="0"/>
    <n v="15"/>
    <b v="1"/>
    <x v="6"/>
    <m/>
    <x v="2411"/>
    <x v="0"/>
    <x v="0"/>
  </r>
  <r>
    <x v="3285"/>
    <x v="3284"/>
    <x v="3283"/>
    <x v="402"/>
    <n v="5604"/>
    <x v="0"/>
    <x v="0"/>
    <s v="USD"/>
    <n v="1488258000"/>
    <n v="1485556626"/>
    <x v="0"/>
    <n v="81"/>
    <b v="1"/>
    <x v="6"/>
    <m/>
    <x v="2412"/>
    <x v="0"/>
    <x v="0"/>
  </r>
  <r>
    <x v="3286"/>
    <x v="3285"/>
    <x v="3284"/>
    <x v="36"/>
    <n v="15265"/>
    <x v="0"/>
    <x v="0"/>
    <s v="USD"/>
    <n v="1471291782"/>
    <n v="1468699782"/>
    <x v="0"/>
    <n v="122"/>
    <b v="1"/>
    <x v="6"/>
    <m/>
    <x v="2413"/>
    <x v="0"/>
    <x v="0"/>
  </r>
  <r>
    <x v="3287"/>
    <x v="3286"/>
    <x v="3285"/>
    <x v="30"/>
    <n v="2500"/>
    <x v="0"/>
    <x v="5"/>
    <s v="CAD"/>
    <n v="1448733628"/>
    <n v="1446573628"/>
    <x v="0"/>
    <n v="34"/>
    <b v="1"/>
    <x v="6"/>
    <m/>
    <x v="2414"/>
    <x v="0"/>
    <x v="0"/>
  </r>
  <r>
    <x v="3288"/>
    <x v="3287"/>
    <x v="3286"/>
    <x v="3"/>
    <n v="10026.49"/>
    <x v="0"/>
    <x v="1"/>
    <s v="GBP"/>
    <n v="1466463600"/>
    <n v="1463337315"/>
    <x v="0"/>
    <n v="207"/>
    <b v="1"/>
    <x v="6"/>
    <m/>
    <x v="2415"/>
    <x v="0"/>
    <x v="0"/>
  </r>
  <r>
    <x v="3289"/>
    <x v="3288"/>
    <x v="3287"/>
    <x v="2"/>
    <n v="665.21"/>
    <x v="0"/>
    <x v="1"/>
    <s v="GBP"/>
    <n v="1487580602"/>
    <n v="1485161402"/>
    <x v="0"/>
    <n v="25"/>
    <b v="1"/>
    <x v="6"/>
    <m/>
    <x v="2416"/>
    <x v="0"/>
    <x v="0"/>
  </r>
  <r>
    <x v="3290"/>
    <x v="3289"/>
    <x v="3288"/>
    <x v="13"/>
    <n v="2424"/>
    <x v="0"/>
    <x v="1"/>
    <s v="GBP"/>
    <n v="1489234891"/>
    <n v="1486642891"/>
    <x v="0"/>
    <n v="72"/>
    <b v="1"/>
    <x v="6"/>
    <m/>
    <x v="2417"/>
    <x v="0"/>
    <x v="0"/>
  </r>
  <r>
    <x v="3291"/>
    <x v="3290"/>
    <x v="3289"/>
    <x v="2"/>
    <n v="570"/>
    <x v="0"/>
    <x v="0"/>
    <s v="USD"/>
    <n v="1442462340"/>
    <n v="1439743900"/>
    <x v="0"/>
    <n v="14"/>
    <b v="1"/>
    <x v="6"/>
    <m/>
    <x v="2418"/>
    <x v="0"/>
    <x v="0"/>
  </r>
  <r>
    <x v="3292"/>
    <x v="3291"/>
    <x v="3290"/>
    <x v="403"/>
    <n v="289"/>
    <x v="0"/>
    <x v="1"/>
    <s v="GBP"/>
    <n v="1449257348"/>
    <n v="1444069748"/>
    <x v="0"/>
    <n v="15"/>
    <b v="1"/>
    <x v="6"/>
    <m/>
    <x v="2419"/>
    <x v="0"/>
    <x v="0"/>
  </r>
  <r>
    <x v="3293"/>
    <x v="3292"/>
    <x v="3291"/>
    <x v="37"/>
    <n v="7670"/>
    <x v="0"/>
    <x v="4"/>
    <s v="NZD"/>
    <n v="1488622352"/>
    <n v="1486030352"/>
    <x v="0"/>
    <n v="91"/>
    <b v="1"/>
    <x v="6"/>
    <m/>
    <x v="524"/>
    <x v="0"/>
    <x v="0"/>
  </r>
  <r>
    <x v="3294"/>
    <x v="3293"/>
    <x v="3292"/>
    <x v="20"/>
    <n v="710"/>
    <x v="0"/>
    <x v="1"/>
    <s v="GBP"/>
    <n v="1434459554"/>
    <n v="1431867554"/>
    <x v="0"/>
    <n v="24"/>
    <b v="1"/>
    <x v="6"/>
    <m/>
    <x v="2420"/>
    <x v="0"/>
    <x v="0"/>
  </r>
  <r>
    <x v="3295"/>
    <x v="3294"/>
    <x v="3293"/>
    <x v="176"/>
    <n v="720.01"/>
    <x v="0"/>
    <x v="1"/>
    <s v="GBP"/>
    <n v="1474886229"/>
    <n v="1472294229"/>
    <x v="0"/>
    <n v="27"/>
    <b v="1"/>
    <x v="6"/>
    <m/>
    <x v="2421"/>
    <x v="0"/>
    <x v="0"/>
  </r>
  <r>
    <x v="3296"/>
    <x v="3295"/>
    <x v="3294"/>
    <x v="15"/>
    <n v="2161"/>
    <x v="0"/>
    <x v="1"/>
    <s v="GBP"/>
    <n v="1448229600"/>
    <n v="1446401372"/>
    <x v="0"/>
    <n v="47"/>
    <b v="1"/>
    <x v="6"/>
    <m/>
    <x v="2422"/>
    <x v="0"/>
    <x v="0"/>
  </r>
  <r>
    <x v="3297"/>
    <x v="3296"/>
    <x v="3295"/>
    <x v="62"/>
    <n v="5504"/>
    <x v="0"/>
    <x v="1"/>
    <s v="GBP"/>
    <n v="1438037940"/>
    <n v="1436380256"/>
    <x v="0"/>
    <n v="44"/>
    <b v="1"/>
    <x v="6"/>
    <m/>
    <x v="2423"/>
    <x v="0"/>
    <x v="0"/>
  </r>
  <r>
    <x v="3298"/>
    <x v="3297"/>
    <x v="3296"/>
    <x v="3"/>
    <n v="10173"/>
    <x v="0"/>
    <x v="0"/>
    <s v="USD"/>
    <n v="1442102400"/>
    <n v="1440370768"/>
    <x v="0"/>
    <n v="72"/>
    <b v="1"/>
    <x v="6"/>
    <m/>
    <x v="2424"/>
    <x v="0"/>
    <x v="0"/>
  </r>
  <r>
    <x v="3299"/>
    <x v="3298"/>
    <x v="3297"/>
    <x v="9"/>
    <n v="3486"/>
    <x v="0"/>
    <x v="0"/>
    <s v="USD"/>
    <n v="1444860063"/>
    <n v="1442268063"/>
    <x v="0"/>
    <n v="63"/>
    <b v="1"/>
    <x v="6"/>
    <m/>
    <x v="2425"/>
    <x v="0"/>
    <x v="0"/>
  </r>
  <r>
    <x v="3300"/>
    <x v="3299"/>
    <x v="3298"/>
    <x v="9"/>
    <n v="4085"/>
    <x v="0"/>
    <x v="0"/>
    <s v="USD"/>
    <n v="1430329862"/>
    <n v="1428515462"/>
    <x v="0"/>
    <n v="88"/>
    <b v="1"/>
    <x v="6"/>
    <m/>
    <x v="2426"/>
    <x v="0"/>
    <x v="0"/>
  </r>
  <r>
    <x v="3301"/>
    <x v="3300"/>
    <x v="3299"/>
    <x v="9"/>
    <n v="4004"/>
    <x v="0"/>
    <x v="0"/>
    <s v="USD"/>
    <n v="1470034740"/>
    <n v="1466185176"/>
    <x v="0"/>
    <n v="70"/>
    <b v="1"/>
    <x v="6"/>
    <m/>
    <x v="711"/>
    <x v="0"/>
    <x v="0"/>
  </r>
  <r>
    <x v="3302"/>
    <x v="3301"/>
    <x v="3300"/>
    <x v="33"/>
    <n v="8685"/>
    <x v="0"/>
    <x v="3"/>
    <s v="EUR"/>
    <n v="1481099176"/>
    <n v="1478507176"/>
    <x v="0"/>
    <n v="50"/>
    <b v="1"/>
    <x v="6"/>
    <m/>
    <x v="2427"/>
    <x v="0"/>
    <x v="0"/>
  </r>
  <r>
    <x v="3303"/>
    <x v="3302"/>
    <x v="3301"/>
    <x v="40"/>
    <n v="2086"/>
    <x v="0"/>
    <x v="0"/>
    <s v="USD"/>
    <n v="1427553484"/>
    <n v="1424533084"/>
    <x v="0"/>
    <n v="35"/>
    <b v="1"/>
    <x v="6"/>
    <m/>
    <x v="2428"/>
    <x v="0"/>
    <x v="0"/>
  </r>
  <r>
    <x v="3304"/>
    <x v="3303"/>
    <x v="3302"/>
    <x v="36"/>
    <n v="15677.5"/>
    <x v="0"/>
    <x v="0"/>
    <s v="USD"/>
    <n v="1482418752"/>
    <n v="1479826752"/>
    <x v="0"/>
    <n v="175"/>
    <b v="1"/>
    <x v="6"/>
    <m/>
    <x v="2429"/>
    <x v="0"/>
    <x v="0"/>
  </r>
  <r>
    <x v="3305"/>
    <x v="3304"/>
    <x v="3303"/>
    <x v="23"/>
    <n v="4081"/>
    <x v="0"/>
    <x v="0"/>
    <s v="USD"/>
    <n v="1438374748"/>
    <n v="1435782748"/>
    <x v="0"/>
    <n v="20"/>
    <b v="1"/>
    <x v="6"/>
    <m/>
    <x v="2430"/>
    <x v="0"/>
    <x v="0"/>
  </r>
  <r>
    <x v="3306"/>
    <x v="3305"/>
    <x v="3304"/>
    <x v="15"/>
    <n v="2630"/>
    <x v="0"/>
    <x v="0"/>
    <s v="USD"/>
    <n v="1465527600"/>
    <n v="1462252542"/>
    <x v="0"/>
    <n v="54"/>
    <b v="1"/>
    <x v="6"/>
    <m/>
    <x v="2431"/>
    <x v="0"/>
    <x v="0"/>
  </r>
  <r>
    <x v="3307"/>
    <x v="3306"/>
    <x v="3305"/>
    <x v="28"/>
    <n v="1066.8"/>
    <x v="0"/>
    <x v="0"/>
    <s v="USD"/>
    <n v="1463275339"/>
    <n v="1460683339"/>
    <x v="0"/>
    <n v="20"/>
    <b v="1"/>
    <x v="6"/>
    <m/>
    <x v="2432"/>
    <x v="0"/>
    <x v="0"/>
  </r>
  <r>
    <x v="3308"/>
    <x v="3307"/>
    <x v="3306"/>
    <x v="8"/>
    <n v="4280"/>
    <x v="0"/>
    <x v="0"/>
    <s v="USD"/>
    <n v="1460581365"/>
    <n v="1458766965"/>
    <x v="0"/>
    <n v="57"/>
    <b v="1"/>
    <x v="6"/>
    <m/>
    <x v="2433"/>
    <x v="0"/>
    <x v="0"/>
  </r>
  <r>
    <x v="3309"/>
    <x v="3308"/>
    <x v="3307"/>
    <x v="18"/>
    <n v="558"/>
    <x v="0"/>
    <x v="1"/>
    <s v="GBP"/>
    <n v="1476632178"/>
    <n v="1473953778"/>
    <x v="0"/>
    <n v="31"/>
    <b v="1"/>
    <x v="6"/>
    <m/>
    <x v="666"/>
    <x v="0"/>
    <x v="0"/>
  </r>
  <r>
    <x v="3310"/>
    <x v="3309"/>
    <x v="3308"/>
    <x v="115"/>
    <n v="6505"/>
    <x v="0"/>
    <x v="0"/>
    <s v="USD"/>
    <n v="1444169825"/>
    <n v="1441577825"/>
    <x v="0"/>
    <n v="31"/>
    <b v="1"/>
    <x v="6"/>
    <m/>
    <x v="2434"/>
    <x v="0"/>
    <x v="0"/>
  </r>
  <r>
    <x v="3311"/>
    <x v="3310"/>
    <x v="3309"/>
    <x v="30"/>
    <n v="2746"/>
    <x v="0"/>
    <x v="0"/>
    <s v="USD"/>
    <n v="1445065210"/>
    <n v="1442473210"/>
    <x v="0"/>
    <n v="45"/>
    <b v="1"/>
    <x v="6"/>
    <m/>
    <x v="2435"/>
    <x v="0"/>
    <x v="0"/>
  </r>
  <r>
    <x v="3312"/>
    <x v="3311"/>
    <x v="3310"/>
    <x v="30"/>
    <n v="2501"/>
    <x v="0"/>
    <x v="0"/>
    <s v="USD"/>
    <n v="1478901600"/>
    <n v="1477077946"/>
    <x v="0"/>
    <n v="41"/>
    <b v="1"/>
    <x v="6"/>
    <m/>
    <x v="2397"/>
    <x v="0"/>
    <x v="0"/>
  </r>
  <r>
    <x v="3313"/>
    <x v="3312"/>
    <x v="3311"/>
    <x v="13"/>
    <n v="2321"/>
    <x v="0"/>
    <x v="0"/>
    <s v="USD"/>
    <n v="1453856400"/>
    <n v="1452664317"/>
    <x v="0"/>
    <n v="29"/>
    <b v="1"/>
    <x v="6"/>
    <m/>
    <x v="2436"/>
    <x v="0"/>
    <x v="0"/>
  </r>
  <r>
    <x v="3314"/>
    <x v="3313"/>
    <x v="3312"/>
    <x v="134"/>
    <n v="1686"/>
    <x v="0"/>
    <x v="1"/>
    <s v="GBP"/>
    <n v="1431115500"/>
    <n v="1428733511"/>
    <x v="0"/>
    <n v="58"/>
    <b v="1"/>
    <x v="6"/>
    <m/>
    <x v="2437"/>
    <x v="0"/>
    <x v="0"/>
  </r>
  <r>
    <x v="3315"/>
    <x v="3314"/>
    <x v="3313"/>
    <x v="23"/>
    <n v="4400"/>
    <x v="0"/>
    <x v="1"/>
    <s v="GBP"/>
    <n v="1462519041"/>
    <n v="1459927041"/>
    <x v="0"/>
    <n v="89"/>
    <b v="1"/>
    <x v="6"/>
    <m/>
    <x v="2438"/>
    <x v="0"/>
    <x v="0"/>
  </r>
  <r>
    <x v="3316"/>
    <x v="3315"/>
    <x v="3314"/>
    <x v="404"/>
    <n v="11747.18"/>
    <x v="0"/>
    <x v="0"/>
    <s v="USD"/>
    <n v="1407506040"/>
    <n v="1404680075"/>
    <x v="0"/>
    <n v="125"/>
    <b v="1"/>
    <x v="6"/>
    <m/>
    <x v="2439"/>
    <x v="0"/>
    <x v="0"/>
  </r>
  <r>
    <x v="3317"/>
    <x v="3316"/>
    <x v="3315"/>
    <x v="405"/>
    <n v="1115"/>
    <x v="0"/>
    <x v="0"/>
    <s v="USD"/>
    <n v="1465347424"/>
    <n v="1462755424"/>
    <x v="0"/>
    <n v="18"/>
    <b v="1"/>
    <x v="6"/>
    <m/>
    <x v="2440"/>
    <x v="0"/>
    <x v="0"/>
  </r>
  <r>
    <x v="3318"/>
    <x v="3317"/>
    <x v="3316"/>
    <x v="13"/>
    <n v="2512"/>
    <x v="0"/>
    <x v="5"/>
    <s v="CAD"/>
    <n v="1460341800"/>
    <n v="1456902893"/>
    <x v="0"/>
    <n v="32"/>
    <b v="1"/>
    <x v="6"/>
    <m/>
    <x v="2441"/>
    <x v="0"/>
    <x v="0"/>
  </r>
  <r>
    <x v="3319"/>
    <x v="3318"/>
    <x v="3317"/>
    <x v="2"/>
    <n v="540"/>
    <x v="0"/>
    <x v="1"/>
    <s v="GBP"/>
    <n v="1422712986"/>
    <n v="1418824986"/>
    <x v="0"/>
    <n v="16"/>
    <b v="1"/>
    <x v="6"/>
    <m/>
    <x v="1209"/>
    <x v="0"/>
    <x v="0"/>
  </r>
  <r>
    <x v="3320"/>
    <x v="3319"/>
    <x v="3318"/>
    <x v="30"/>
    <n v="2525"/>
    <x v="0"/>
    <x v="0"/>
    <s v="USD"/>
    <n v="1466557557"/>
    <n v="1463965557"/>
    <x v="0"/>
    <n v="38"/>
    <b v="1"/>
    <x v="6"/>
    <m/>
    <x v="2442"/>
    <x v="0"/>
    <x v="0"/>
  </r>
  <r>
    <x v="3321"/>
    <x v="3320"/>
    <x v="3319"/>
    <x v="2"/>
    <n v="537"/>
    <x v="0"/>
    <x v="0"/>
    <s v="USD"/>
    <n v="1413431940"/>
    <n v="1412216665"/>
    <x v="0"/>
    <n v="15"/>
    <b v="1"/>
    <x v="6"/>
    <m/>
    <x v="1278"/>
    <x v="0"/>
    <x v="0"/>
  </r>
  <r>
    <x v="3322"/>
    <x v="3321"/>
    <x v="3320"/>
    <x v="126"/>
    <n v="3350"/>
    <x v="0"/>
    <x v="0"/>
    <s v="USD"/>
    <n v="1466567700"/>
    <n v="1464653696"/>
    <x v="0"/>
    <n v="23"/>
    <b v="1"/>
    <x v="6"/>
    <m/>
    <x v="2443"/>
    <x v="0"/>
    <x v="0"/>
  </r>
  <r>
    <x v="3323"/>
    <x v="3322"/>
    <x v="3321"/>
    <x v="28"/>
    <n v="1259"/>
    <x v="0"/>
    <x v="1"/>
    <s v="GBP"/>
    <n v="1474793208"/>
    <n v="1472201208"/>
    <x v="0"/>
    <n v="49"/>
    <b v="1"/>
    <x v="6"/>
    <m/>
    <x v="2444"/>
    <x v="0"/>
    <x v="0"/>
  </r>
  <r>
    <x v="3324"/>
    <x v="3323"/>
    <x v="3322"/>
    <x v="15"/>
    <n v="1525"/>
    <x v="0"/>
    <x v="17"/>
    <s v="EUR"/>
    <n v="1465135190"/>
    <n v="1463925590"/>
    <x v="0"/>
    <n v="10"/>
    <b v="1"/>
    <x v="6"/>
    <m/>
    <x v="2445"/>
    <x v="0"/>
    <x v="0"/>
  </r>
  <r>
    <x v="3325"/>
    <x v="3324"/>
    <x v="3323"/>
    <x v="44"/>
    <n v="450"/>
    <x v="0"/>
    <x v="1"/>
    <s v="GBP"/>
    <n v="1428256277"/>
    <n v="1425235877"/>
    <x v="0"/>
    <n v="15"/>
    <b v="1"/>
    <x v="6"/>
    <m/>
    <x v="180"/>
    <x v="0"/>
    <x v="0"/>
  </r>
  <r>
    <x v="3326"/>
    <x v="3325"/>
    <x v="3324"/>
    <x v="6"/>
    <n v="8110"/>
    <x v="0"/>
    <x v="0"/>
    <s v="USD"/>
    <n v="1425830905"/>
    <n v="1423242505"/>
    <x v="0"/>
    <n v="57"/>
    <b v="1"/>
    <x v="6"/>
    <m/>
    <x v="2446"/>
    <x v="0"/>
    <x v="0"/>
  </r>
  <r>
    <x v="3327"/>
    <x v="3326"/>
    <x v="3325"/>
    <x v="134"/>
    <n v="810"/>
    <x v="0"/>
    <x v="1"/>
    <s v="GBP"/>
    <n v="1462697966"/>
    <n v="1460105966"/>
    <x v="0"/>
    <n v="33"/>
    <b v="1"/>
    <x v="6"/>
    <m/>
    <x v="2447"/>
    <x v="0"/>
    <x v="0"/>
  </r>
  <r>
    <x v="3328"/>
    <x v="3327"/>
    <x v="3326"/>
    <x v="40"/>
    <n v="2635"/>
    <x v="0"/>
    <x v="0"/>
    <s v="USD"/>
    <n v="1404522000"/>
    <n v="1404308883"/>
    <x v="0"/>
    <n v="9"/>
    <b v="1"/>
    <x v="6"/>
    <m/>
    <x v="2448"/>
    <x v="0"/>
    <x v="0"/>
  </r>
  <r>
    <x v="3329"/>
    <x v="3328"/>
    <x v="3327"/>
    <x v="28"/>
    <n v="1168"/>
    <x v="0"/>
    <x v="1"/>
    <s v="GBP"/>
    <n v="1406502000"/>
    <n v="1405583108"/>
    <x v="0"/>
    <n v="26"/>
    <b v="1"/>
    <x v="6"/>
    <m/>
    <x v="2449"/>
    <x v="0"/>
    <x v="0"/>
  </r>
  <r>
    <x v="3330"/>
    <x v="3329"/>
    <x v="3328"/>
    <x v="15"/>
    <n v="1594"/>
    <x v="0"/>
    <x v="1"/>
    <s v="GBP"/>
    <n v="1427919468"/>
    <n v="1425331068"/>
    <x v="0"/>
    <n v="69"/>
    <b v="1"/>
    <x v="6"/>
    <m/>
    <x v="2450"/>
    <x v="0"/>
    <x v="0"/>
  </r>
  <r>
    <x v="3331"/>
    <x v="3330"/>
    <x v="3329"/>
    <x v="10"/>
    <n v="5226"/>
    <x v="0"/>
    <x v="0"/>
    <s v="USD"/>
    <n v="1444149886"/>
    <n v="1441125886"/>
    <x v="0"/>
    <n v="65"/>
    <b v="1"/>
    <x v="6"/>
    <m/>
    <x v="2451"/>
    <x v="0"/>
    <x v="0"/>
  </r>
  <r>
    <x v="3332"/>
    <x v="3331"/>
    <x v="3330"/>
    <x v="12"/>
    <n v="6000"/>
    <x v="0"/>
    <x v="0"/>
    <s v="USD"/>
    <n v="1405802330"/>
    <n v="1403210330"/>
    <x v="0"/>
    <n v="83"/>
    <b v="1"/>
    <x v="6"/>
    <m/>
    <x v="2452"/>
    <x v="0"/>
    <x v="0"/>
  </r>
  <r>
    <x v="3333"/>
    <x v="3332"/>
    <x v="3331"/>
    <x v="8"/>
    <n v="3660"/>
    <x v="0"/>
    <x v="0"/>
    <s v="USD"/>
    <n v="1434384880"/>
    <n v="1432484080"/>
    <x v="0"/>
    <n v="111"/>
    <b v="1"/>
    <x v="6"/>
    <m/>
    <x v="2453"/>
    <x v="0"/>
    <x v="0"/>
  </r>
  <r>
    <x v="3334"/>
    <x v="3333"/>
    <x v="3332"/>
    <x v="406"/>
    <n v="5366"/>
    <x v="0"/>
    <x v="0"/>
    <s v="USD"/>
    <n v="1438259422"/>
    <n v="1435667422"/>
    <x v="0"/>
    <n v="46"/>
    <b v="1"/>
    <x v="6"/>
    <m/>
    <x v="2454"/>
    <x v="0"/>
    <x v="0"/>
  </r>
  <r>
    <x v="3335"/>
    <x v="3334"/>
    <x v="3333"/>
    <x v="10"/>
    <n v="5016"/>
    <x v="0"/>
    <x v="1"/>
    <s v="GBP"/>
    <n v="1407106800"/>
    <n v="1404749446"/>
    <x v="0"/>
    <n v="63"/>
    <b v="1"/>
    <x v="6"/>
    <m/>
    <x v="2455"/>
    <x v="0"/>
    <x v="0"/>
  </r>
  <r>
    <x v="3336"/>
    <x v="3335"/>
    <x v="3334"/>
    <x v="49"/>
    <n v="250"/>
    <x v="0"/>
    <x v="1"/>
    <s v="GBP"/>
    <n v="1459845246"/>
    <n v="1457429646"/>
    <x v="0"/>
    <n v="9"/>
    <b v="1"/>
    <x v="6"/>
    <m/>
    <x v="1848"/>
    <x v="0"/>
    <x v="0"/>
  </r>
  <r>
    <x v="3337"/>
    <x v="3336"/>
    <x v="3335"/>
    <x v="30"/>
    <n v="2755"/>
    <x v="0"/>
    <x v="1"/>
    <s v="GBP"/>
    <n v="1412974800"/>
    <n v="1411109167"/>
    <x v="0"/>
    <n v="34"/>
    <b v="1"/>
    <x v="6"/>
    <m/>
    <x v="2456"/>
    <x v="0"/>
    <x v="0"/>
  </r>
  <r>
    <x v="3338"/>
    <x v="3337"/>
    <x v="3336"/>
    <x v="36"/>
    <n v="15327"/>
    <x v="0"/>
    <x v="0"/>
    <s v="USD"/>
    <n v="1487944080"/>
    <n v="1486129680"/>
    <x v="0"/>
    <n v="112"/>
    <b v="1"/>
    <x v="6"/>
    <m/>
    <x v="2457"/>
    <x v="0"/>
    <x v="0"/>
  </r>
  <r>
    <x v="3339"/>
    <x v="3338"/>
    <x v="3337"/>
    <x v="6"/>
    <n v="8348"/>
    <x v="0"/>
    <x v="0"/>
    <s v="USD"/>
    <n v="1469721518"/>
    <n v="1467129518"/>
    <x v="0"/>
    <n v="47"/>
    <b v="1"/>
    <x v="6"/>
    <m/>
    <x v="2458"/>
    <x v="0"/>
    <x v="0"/>
  </r>
  <r>
    <x v="3340"/>
    <x v="3339"/>
    <x v="3338"/>
    <x v="9"/>
    <n v="4145"/>
    <x v="0"/>
    <x v="0"/>
    <s v="USD"/>
    <n v="1481066554"/>
    <n v="1478906554"/>
    <x v="0"/>
    <n v="38"/>
    <b v="1"/>
    <x v="6"/>
    <m/>
    <x v="2459"/>
    <x v="0"/>
    <x v="0"/>
  </r>
  <r>
    <x v="3341"/>
    <x v="3340"/>
    <x v="3339"/>
    <x v="295"/>
    <n v="3350"/>
    <x v="0"/>
    <x v="1"/>
    <s v="GBP"/>
    <n v="1465750800"/>
    <n v="1463771421"/>
    <x v="0"/>
    <n v="28"/>
    <b v="1"/>
    <x v="6"/>
    <m/>
    <x v="2460"/>
    <x v="0"/>
    <x v="0"/>
  </r>
  <r>
    <x v="3342"/>
    <x v="3341"/>
    <x v="3340"/>
    <x v="12"/>
    <n v="6100"/>
    <x v="0"/>
    <x v="0"/>
    <s v="USD"/>
    <n v="1427864340"/>
    <n v="1425020810"/>
    <x v="0"/>
    <n v="78"/>
    <b v="1"/>
    <x v="6"/>
    <m/>
    <x v="2461"/>
    <x v="0"/>
    <x v="0"/>
  </r>
  <r>
    <x v="3343"/>
    <x v="3342"/>
    <x v="3341"/>
    <x v="176"/>
    <n v="1200"/>
    <x v="0"/>
    <x v="1"/>
    <s v="GBP"/>
    <n v="1460553480"/>
    <n v="1458770384"/>
    <x v="0"/>
    <n v="23"/>
    <b v="1"/>
    <x v="6"/>
    <m/>
    <x v="953"/>
    <x v="0"/>
    <x v="0"/>
  </r>
  <r>
    <x v="3344"/>
    <x v="3343"/>
    <x v="3342"/>
    <x v="37"/>
    <n v="4565"/>
    <x v="0"/>
    <x v="0"/>
    <s v="USD"/>
    <n v="1409374093"/>
    <n v="1406782093"/>
    <x v="0"/>
    <n v="40"/>
    <b v="1"/>
    <x v="6"/>
    <m/>
    <x v="2462"/>
    <x v="0"/>
    <x v="0"/>
  </r>
  <r>
    <x v="3345"/>
    <x v="3344"/>
    <x v="3343"/>
    <x v="2"/>
    <n v="650"/>
    <x v="0"/>
    <x v="0"/>
    <s v="USD"/>
    <n v="1429317420"/>
    <n v="1424226768"/>
    <x v="0"/>
    <n v="13"/>
    <b v="1"/>
    <x v="6"/>
    <m/>
    <x v="73"/>
    <x v="0"/>
    <x v="0"/>
  </r>
  <r>
    <x v="3346"/>
    <x v="3345"/>
    <x v="3344"/>
    <x v="15"/>
    <n v="1650"/>
    <x v="0"/>
    <x v="0"/>
    <s v="USD"/>
    <n v="1424910910"/>
    <n v="1424306110"/>
    <x v="0"/>
    <n v="18"/>
    <b v="1"/>
    <x v="6"/>
    <m/>
    <x v="2463"/>
    <x v="0"/>
    <x v="0"/>
  </r>
  <r>
    <x v="3347"/>
    <x v="3346"/>
    <x v="3345"/>
    <x v="13"/>
    <n v="2389"/>
    <x v="0"/>
    <x v="1"/>
    <s v="GBP"/>
    <n v="1462741200"/>
    <n v="1461503654"/>
    <x v="0"/>
    <n v="22"/>
    <b v="1"/>
    <x v="6"/>
    <m/>
    <x v="2464"/>
    <x v="0"/>
    <x v="0"/>
  </r>
  <r>
    <x v="3348"/>
    <x v="3265"/>
    <x v="3346"/>
    <x v="62"/>
    <n v="5516"/>
    <x v="0"/>
    <x v="0"/>
    <s v="USD"/>
    <n v="1461988740"/>
    <n v="1459949080"/>
    <x v="0"/>
    <n v="79"/>
    <b v="1"/>
    <x v="6"/>
    <m/>
    <x v="2465"/>
    <x v="0"/>
    <x v="0"/>
  </r>
  <r>
    <x v="3349"/>
    <x v="3347"/>
    <x v="3347"/>
    <x v="28"/>
    <n v="1534"/>
    <x v="0"/>
    <x v="0"/>
    <s v="USD"/>
    <n v="1465837200"/>
    <n v="1463971172"/>
    <x v="0"/>
    <n v="14"/>
    <b v="1"/>
    <x v="6"/>
    <m/>
    <x v="2466"/>
    <x v="0"/>
    <x v="0"/>
  </r>
  <r>
    <x v="3350"/>
    <x v="3348"/>
    <x v="3348"/>
    <x v="8"/>
    <n v="3655"/>
    <x v="0"/>
    <x v="19"/>
    <s v="EUR"/>
    <n v="1448838000"/>
    <n v="1445791811"/>
    <x v="0"/>
    <n v="51"/>
    <b v="1"/>
    <x v="6"/>
    <m/>
    <x v="400"/>
    <x v="0"/>
    <x v="0"/>
  </r>
  <r>
    <x v="3351"/>
    <x v="3349"/>
    <x v="3349"/>
    <x v="10"/>
    <n v="5055"/>
    <x v="0"/>
    <x v="1"/>
    <s v="GBP"/>
    <n v="1406113200"/>
    <n v="1402910965"/>
    <x v="0"/>
    <n v="54"/>
    <b v="1"/>
    <x v="6"/>
    <m/>
    <x v="2467"/>
    <x v="0"/>
    <x v="0"/>
  </r>
  <r>
    <x v="3352"/>
    <x v="3350"/>
    <x v="3350"/>
    <x v="10"/>
    <n v="5376"/>
    <x v="0"/>
    <x v="1"/>
    <s v="GBP"/>
    <n v="1467414000"/>
    <n v="1462492178"/>
    <x v="0"/>
    <n v="70"/>
    <b v="1"/>
    <x v="6"/>
    <m/>
    <x v="2468"/>
    <x v="0"/>
    <x v="0"/>
  </r>
  <r>
    <x v="3353"/>
    <x v="3351"/>
    <x v="3351"/>
    <x v="2"/>
    <n v="1575"/>
    <x v="0"/>
    <x v="1"/>
    <s v="GBP"/>
    <n v="1462230000"/>
    <n v="1461061350"/>
    <x v="0"/>
    <n v="44"/>
    <b v="1"/>
    <x v="6"/>
    <m/>
    <x v="2469"/>
    <x v="0"/>
    <x v="0"/>
  </r>
  <r>
    <x v="3354"/>
    <x v="3352"/>
    <x v="3352"/>
    <x v="9"/>
    <n v="3058"/>
    <x v="0"/>
    <x v="0"/>
    <s v="USD"/>
    <n v="1446091260"/>
    <n v="1443029206"/>
    <x v="0"/>
    <n v="55"/>
    <b v="1"/>
    <x v="6"/>
    <m/>
    <x v="2265"/>
    <x v="0"/>
    <x v="0"/>
  </r>
  <r>
    <x v="3355"/>
    <x v="3353"/>
    <x v="3353"/>
    <x v="257"/>
    <n v="2210"/>
    <x v="0"/>
    <x v="1"/>
    <s v="GBP"/>
    <n v="1462879020"/>
    <n v="1461941527"/>
    <x v="0"/>
    <n v="15"/>
    <b v="1"/>
    <x v="6"/>
    <m/>
    <x v="2470"/>
    <x v="0"/>
    <x v="0"/>
  </r>
  <r>
    <x v="3356"/>
    <x v="3354"/>
    <x v="3354"/>
    <x v="15"/>
    <n v="1521"/>
    <x v="0"/>
    <x v="1"/>
    <s v="GBP"/>
    <n v="1468611272"/>
    <n v="1466019272"/>
    <x v="0"/>
    <n v="27"/>
    <b v="1"/>
    <x v="6"/>
    <m/>
    <x v="2471"/>
    <x v="0"/>
    <x v="0"/>
  </r>
  <r>
    <x v="3357"/>
    <x v="3355"/>
    <x v="3355"/>
    <x v="13"/>
    <n v="2020"/>
    <x v="0"/>
    <x v="1"/>
    <s v="GBP"/>
    <n v="1406887310"/>
    <n v="1404295310"/>
    <x v="0"/>
    <n v="21"/>
    <b v="1"/>
    <x v="6"/>
    <m/>
    <x v="2472"/>
    <x v="0"/>
    <x v="0"/>
  </r>
  <r>
    <x v="3358"/>
    <x v="3356"/>
    <x v="3356"/>
    <x v="3"/>
    <n v="10299"/>
    <x v="0"/>
    <x v="0"/>
    <s v="USD"/>
    <n v="1416385679"/>
    <n v="1413790079"/>
    <x v="0"/>
    <n v="162"/>
    <b v="1"/>
    <x v="6"/>
    <m/>
    <x v="2473"/>
    <x v="0"/>
    <x v="0"/>
  </r>
  <r>
    <x v="3359"/>
    <x v="3357"/>
    <x v="3357"/>
    <x v="23"/>
    <n v="4250"/>
    <x v="0"/>
    <x v="0"/>
    <s v="USD"/>
    <n v="1487985734"/>
    <n v="1484097734"/>
    <x v="0"/>
    <n v="23"/>
    <b v="1"/>
    <x v="6"/>
    <m/>
    <x v="2474"/>
    <x v="0"/>
    <x v="0"/>
  </r>
  <r>
    <x v="3360"/>
    <x v="3358"/>
    <x v="3358"/>
    <x v="7"/>
    <n v="9124"/>
    <x v="0"/>
    <x v="20"/>
    <s v="SGD"/>
    <n v="1481731140"/>
    <n v="1479866343"/>
    <x v="0"/>
    <n v="72"/>
    <b v="1"/>
    <x v="6"/>
    <m/>
    <x v="2475"/>
    <x v="0"/>
    <x v="0"/>
  </r>
  <r>
    <x v="3361"/>
    <x v="3359"/>
    <x v="3359"/>
    <x v="10"/>
    <n v="5673"/>
    <x v="0"/>
    <x v="0"/>
    <s v="USD"/>
    <n v="1409587140"/>
    <n v="1408062990"/>
    <x v="0"/>
    <n v="68"/>
    <b v="1"/>
    <x v="6"/>
    <m/>
    <x v="2476"/>
    <x v="0"/>
    <x v="0"/>
  </r>
  <r>
    <x v="3362"/>
    <x v="3360"/>
    <x v="3360"/>
    <x v="2"/>
    <n v="1090"/>
    <x v="0"/>
    <x v="0"/>
    <s v="USD"/>
    <n v="1425704100"/>
    <n v="1424484717"/>
    <x v="0"/>
    <n v="20"/>
    <b v="1"/>
    <x v="6"/>
    <m/>
    <x v="2477"/>
    <x v="0"/>
    <x v="0"/>
  </r>
  <r>
    <x v="3363"/>
    <x v="3361"/>
    <x v="3361"/>
    <x v="407"/>
    <n v="7860"/>
    <x v="0"/>
    <x v="0"/>
    <s v="USD"/>
    <n v="1408464000"/>
    <n v="1406831445"/>
    <x v="0"/>
    <n v="26"/>
    <b v="1"/>
    <x v="6"/>
    <m/>
    <x v="2478"/>
    <x v="0"/>
    <x v="0"/>
  </r>
  <r>
    <x v="3364"/>
    <x v="3362"/>
    <x v="3362"/>
    <x v="9"/>
    <n v="3178"/>
    <x v="0"/>
    <x v="1"/>
    <s v="GBP"/>
    <n v="1458075600"/>
    <n v="1456183649"/>
    <x v="0"/>
    <n v="72"/>
    <b v="1"/>
    <x v="6"/>
    <m/>
    <x v="2479"/>
    <x v="0"/>
    <x v="0"/>
  </r>
  <r>
    <x v="3365"/>
    <x v="3363"/>
    <x v="3363"/>
    <x v="30"/>
    <n v="2600"/>
    <x v="0"/>
    <x v="0"/>
    <s v="USD"/>
    <n v="1449973592"/>
    <n v="1447381592"/>
    <x v="0"/>
    <n v="3"/>
    <b v="1"/>
    <x v="6"/>
    <m/>
    <x v="2480"/>
    <x v="0"/>
    <x v="0"/>
  </r>
  <r>
    <x v="3366"/>
    <x v="3364"/>
    <x v="3364"/>
    <x v="2"/>
    <n v="1105"/>
    <x v="0"/>
    <x v="0"/>
    <s v="USD"/>
    <n v="1431481037"/>
    <n v="1428889037"/>
    <x v="0"/>
    <n v="18"/>
    <b v="1"/>
    <x v="6"/>
    <m/>
    <x v="2481"/>
    <x v="0"/>
    <x v="0"/>
  </r>
  <r>
    <x v="3367"/>
    <x v="3365"/>
    <x v="3365"/>
    <x v="47"/>
    <n v="890"/>
    <x v="0"/>
    <x v="1"/>
    <s v="GBP"/>
    <n v="1438467894"/>
    <n v="1436307894"/>
    <x v="0"/>
    <n v="30"/>
    <b v="1"/>
    <x v="6"/>
    <m/>
    <x v="2482"/>
    <x v="0"/>
    <x v="0"/>
  </r>
  <r>
    <x v="3368"/>
    <x v="3366"/>
    <x v="3366"/>
    <x v="28"/>
    <n v="1046"/>
    <x v="0"/>
    <x v="0"/>
    <s v="USD"/>
    <n v="1420088400"/>
    <n v="1416977259"/>
    <x v="0"/>
    <n v="23"/>
    <b v="1"/>
    <x v="6"/>
    <m/>
    <x v="2483"/>
    <x v="0"/>
    <x v="0"/>
  </r>
  <r>
    <x v="3369"/>
    <x v="3367"/>
    <x v="3367"/>
    <x v="10"/>
    <n v="5195"/>
    <x v="0"/>
    <x v="17"/>
    <s v="EUR"/>
    <n v="1484441980"/>
    <n v="1479257980"/>
    <x v="0"/>
    <n v="54"/>
    <b v="1"/>
    <x v="6"/>
    <m/>
    <x v="2484"/>
    <x v="0"/>
    <x v="0"/>
  </r>
  <r>
    <x v="3370"/>
    <x v="3368"/>
    <x v="3368"/>
    <x v="15"/>
    <n v="1766"/>
    <x v="0"/>
    <x v="0"/>
    <s v="USD"/>
    <n v="1481961600"/>
    <n v="1479283285"/>
    <x v="0"/>
    <n v="26"/>
    <b v="1"/>
    <x v="6"/>
    <m/>
    <x v="2485"/>
    <x v="0"/>
    <x v="0"/>
  </r>
  <r>
    <x v="3371"/>
    <x v="3369"/>
    <x v="3369"/>
    <x v="48"/>
    <n v="277"/>
    <x v="0"/>
    <x v="0"/>
    <s v="USD"/>
    <n v="1449089965"/>
    <n v="1446670765"/>
    <x v="0"/>
    <n v="9"/>
    <b v="1"/>
    <x v="6"/>
    <m/>
    <x v="2486"/>
    <x v="0"/>
    <x v="0"/>
  </r>
  <r>
    <x v="3372"/>
    <x v="3370"/>
    <x v="3370"/>
    <x v="28"/>
    <n v="1035"/>
    <x v="0"/>
    <x v="0"/>
    <s v="USD"/>
    <n v="1408942740"/>
    <n v="1407157756"/>
    <x v="0"/>
    <n v="27"/>
    <b v="1"/>
    <x v="6"/>
    <m/>
    <x v="134"/>
    <x v="0"/>
    <x v="0"/>
  </r>
  <r>
    <x v="3373"/>
    <x v="3371"/>
    <x v="3371"/>
    <x v="13"/>
    <n v="2005"/>
    <x v="0"/>
    <x v="1"/>
    <s v="GBP"/>
    <n v="1437235200"/>
    <n v="1435177840"/>
    <x v="0"/>
    <n v="30"/>
    <b v="1"/>
    <x v="6"/>
    <m/>
    <x v="2487"/>
    <x v="0"/>
    <x v="0"/>
  </r>
  <r>
    <x v="3374"/>
    <x v="3372"/>
    <x v="3372"/>
    <x v="8"/>
    <n v="3730"/>
    <x v="0"/>
    <x v="5"/>
    <s v="CAD"/>
    <n v="1446053616"/>
    <n v="1443461616"/>
    <x v="0"/>
    <n v="52"/>
    <b v="1"/>
    <x v="6"/>
    <m/>
    <x v="2488"/>
    <x v="0"/>
    <x v="0"/>
  </r>
  <r>
    <x v="3375"/>
    <x v="3373"/>
    <x v="3373"/>
    <x v="9"/>
    <n v="3000"/>
    <x v="0"/>
    <x v="1"/>
    <s v="GBP"/>
    <n v="1400423973"/>
    <n v="1399387173"/>
    <x v="0"/>
    <n v="17"/>
    <b v="1"/>
    <x v="6"/>
    <m/>
    <x v="2489"/>
    <x v="0"/>
    <x v="0"/>
  </r>
  <r>
    <x v="3376"/>
    <x v="3374"/>
    <x v="3374"/>
    <x v="6"/>
    <n v="8001"/>
    <x v="0"/>
    <x v="0"/>
    <s v="USD"/>
    <n v="1429976994"/>
    <n v="1424796594"/>
    <x v="0"/>
    <n v="19"/>
    <b v="1"/>
    <x v="6"/>
    <m/>
    <x v="2490"/>
    <x v="0"/>
    <x v="0"/>
  </r>
  <r>
    <x v="3377"/>
    <x v="3375"/>
    <x v="3375"/>
    <x v="6"/>
    <n v="8084"/>
    <x v="0"/>
    <x v="1"/>
    <s v="GBP"/>
    <n v="1426870560"/>
    <n v="1424280899"/>
    <x v="0"/>
    <n v="77"/>
    <b v="1"/>
    <x v="6"/>
    <m/>
    <x v="2491"/>
    <x v="0"/>
    <x v="0"/>
  </r>
  <r>
    <x v="3378"/>
    <x v="3376"/>
    <x v="3376"/>
    <x v="131"/>
    <n v="592"/>
    <x v="0"/>
    <x v="1"/>
    <s v="GBP"/>
    <n v="1409490480"/>
    <n v="1407400306"/>
    <x v="0"/>
    <n v="21"/>
    <b v="1"/>
    <x v="6"/>
    <m/>
    <x v="2492"/>
    <x v="0"/>
    <x v="0"/>
  </r>
  <r>
    <x v="3379"/>
    <x v="3377"/>
    <x v="3377"/>
    <x v="13"/>
    <n v="2073"/>
    <x v="0"/>
    <x v="1"/>
    <s v="GBP"/>
    <n v="1440630000"/>
    <n v="1439122800"/>
    <x v="0"/>
    <n v="38"/>
    <b v="1"/>
    <x v="6"/>
    <m/>
    <x v="2493"/>
    <x v="0"/>
    <x v="0"/>
  </r>
  <r>
    <x v="3380"/>
    <x v="3378"/>
    <x v="3378"/>
    <x v="9"/>
    <n v="3133"/>
    <x v="0"/>
    <x v="0"/>
    <s v="USD"/>
    <n v="1417305178"/>
    <n v="1414277578"/>
    <x v="0"/>
    <n v="28"/>
    <b v="1"/>
    <x v="6"/>
    <m/>
    <x v="2494"/>
    <x v="0"/>
    <x v="0"/>
  </r>
  <r>
    <x v="3381"/>
    <x v="3379"/>
    <x v="3379"/>
    <x v="23"/>
    <n v="4090"/>
    <x v="0"/>
    <x v="0"/>
    <s v="USD"/>
    <n v="1426044383"/>
    <n v="1423455983"/>
    <x v="0"/>
    <n v="48"/>
    <b v="1"/>
    <x v="6"/>
    <m/>
    <x v="2495"/>
    <x v="0"/>
    <x v="0"/>
  </r>
  <r>
    <x v="3382"/>
    <x v="3380"/>
    <x v="3380"/>
    <x v="8"/>
    <n v="3526"/>
    <x v="0"/>
    <x v="1"/>
    <s v="GBP"/>
    <n v="1470092340"/>
    <n v="1467973256"/>
    <x v="0"/>
    <n v="46"/>
    <b v="1"/>
    <x v="6"/>
    <m/>
    <x v="2496"/>
    <x v="0"/>
    <x v="0"/>
  </r>
  <r>
    <x v="3383"/>
    <x v="3381"/>
    <x v="3381"/>
    <x v="257"/>
    <n v="1955"/>
    <x v="0"/>
    <x v="0"/>
    <s v="USD"/>
    <n v="1466707620"/>
    <n v="1464979620"/>
    <x v="0"/>
    <n v="30"/>
    <b v="1"/>
    <x v="6"/>
    <m/>
    <x v="2497"/>
    <x v="0"/>
    <x v="0"/>
  </r>
  <r>
    <x v="3384"/>
    <x v="3382"/>
    <x v="3382"/>
    <x v="12"/>
    <n v="6000.66"/>
    <x v="0"/>
    <x v="0"/>
    <s v="USD"/>
    <n v="1448074800"/>
    <n v="1444874768"/>
    <x v="0"/>
    <n v="64"/>
    <b v="1"/>
    <x v="6"/>
    <m/>
    <x v="2498"/>
    <x v="0"/>
    <x v="0"/>
  </r>
  <r>
    <x v="3385"/>
    <x v="3383"/>
    <x v="3383"/>
    <x v="13"/>
    <n v="2000"/>
    <x v="0"/>
    <x v="0"/>
    <s v="USD"/>
    <n v="1418244552"/>
    <n v="1415652552"/>
    <x v="0"/>
    <n v="15"/>
    <b v="1"/>
    <x v="6"/>
    <m/>
    <x v="44"/>
    <x v="0"/>
    <x v="0"/>
  </r>
  <r>
    <x v="3386"/>
    <x v="3384"/>
    <x v="3384"/>
    <x v="13"/>
    <n v="2100"/>
    <x v="0"/>
    <x v="0"/>
    <s v="USD"/>
    <n v="1417620506"/>
    <n v="1415028506"/>
    <x v="0"/>
    <n v="41"/>
    <b v="1"/>
    <x v="6"/>
    <m/>
    <x v="2499"/>
    <x v="0"/>
    <x v="0"/>
  </r>
  <r>
    <x v="3387"/>
    <x v="3385"/>
    <x v="3385"/>
    <x v="9"/>
    <n v="3506"/>
    <x v="0"/>
    <x v="0"/>
    <s v="USD"/>
    <n v="1418581088"/>
    <n v="1415125088"/>
    <x v="0"/>
    <n v="35"/>
    <b v="1"/>
    <x v="6"/>
    <m/>
    <x v="2500"/>
    <x v="0"/>
    <x v="0"/>
  </r>
  <r>
    <x v="3388"/>
    <x v="3386"/>
    <x v="3386"/>
    <x v="15"/>
    <n v="1557"/>
    <x v="0"/>
    <x v="1"/>
    <s v="GBP"/>
    <n v="1434625441"/>
    <n v="1432033441"/>
    <x v="0"/>
    <n v="45"/>
    <b v="1"/>
    <x v="6"/>
    <m/>
    <x v="1184"/>
    <x v="0"/>
    <x v="0"/>
  </r>
  <r>
    <x v="3389"/>
    <x v="3387"/>
    <x v="3387"/>
    <x v="3"/>
    <n v="11450"/>
    <x v="0"/>
    <x v="0"/>
    <s v="USD"/>
    <n v="1464960682"/>
    <n v="1462368682"/>
    <x v="0"/>
    <n v="62"/>
    <b v="1"/>
    <x v="6"/>
    <m/>
    <x v="2501"/>
    <x v="0"/>
    <x v="0"/>
  </r>
  <r>
    <x v="3390"/>
    <x v="3388"/>
    <x v="3388"/>
    <x v="15"/>
    <n v="1536"/>
    <x v="0"/>
    <x v="0"/>
    <s v="USD"/>
    <n v="1405017345"/>
    <n v="1403721345"/>
    <x v="0"/>
    <n v="22"/>
    <b v="1"/>
    <x v="6"/>
    <m/>
    <x v="2502"/>
    <x v="0"/>
    <x v="0"/>
  </r>
  <r>
    <x v="3391"/>
    <x v="3389"/>
    <x v="3389"/>
    <x v="2"/>
    <n v="1115"/>
    <x v="0"/>
    <x v="0"/>
    <s v="USD"/>
    <n v="1407536880"/>
    <n v="1404997548"/>
    <x v="0"/>
    <n v="18"/>
    <b v="1"/>
    <x v="6"/>
    <m/>
    <x v="2440"/>
    <x v="0"/>
    <x v="0"/>
  </r>
  <r>
    <x v="3392"/>
    <x v="3390"/>
    <x v="3390"/>
    <x v="2"/>
    <n v="500"/>
    <x v="0"/>
    <x v="1"/>
    <s v="GBP"/>
    <n v="1462565855"/>
    <n v="1458245855"/>
    <x v="0"/>
    <n v="12"/>
    <b v="1"/>
    <x v="6"/>
    <m/>
    <x v="694"/>
    <x v="0"/>
    <x v="0"/>
  </r>
  <r>
    <x v="3393"/>
    <x v="3391"/>
    <x v="3391"/>
    <x v="15"/>
    <n v="1587"/>
    <x v="0"/>
    <x v="0"/>
    <s v="USD"/>
    <n v="1415234760"/>
    <n v="1413065230"/>
    <x v="0"/>
    <n v="44"/>
    <b v="1"/>
    <x v="6"/>
    <m/>
    <x v="2503"/>
    <x v="0"/>
    <x v="0"/>
  </r>
  <r>
    <x v="3394"/>
    <x v="3392"/>
    <x v="3392"/>
    <x v="131"/>
    <n v="783"/>
    <x v="0"/>
    <x v="1"/>
    <s v="GBP"/>
    <n v="1406470645"/>
    <n v="1403878645"/>
    <x v="0"/>
    <n v="27"/>
    <b v="1"/>
    <x v="6"/>
    <m/>
    <x v="2109"/>
    <x v="0"/>
    <x v="0"/>
  </r>
  <r>
    <x v="3395"/>
    <x v="3393"/>
    <x v="3393"/>
    <x v="2"/>
    <n v="920"/>
    <x v="0"/>
    <x v="1"/>
    <s v="GBP"/>
    <n v="1433009400"/>
    <n v="1431795944"/>
    <x v="0"/>
    <n v="38"/>
    <b v="1"/>
    <x v="6"/>
    <m/>
    <x v="2504"/>
    <x v="0"/>
    <x v="0"/>
  </r>
  <r>
    <x v="3396"/>
    <x v="3394"/>
    <x v="3394"/>
    <x v="15"/>
    <n v="1565"/>
    <x v="0"/>
    <x v="0"/>
    <s v="USD"/>
    <n v="1401595140"/>
    <n v="1399286589"/>
    <x v="0"/>
    <n v="28"/>
    <b v="1"/>
    <x v="6"/>
    <m/>
    <x v="2505"/>
    <x v="0"/>
    <x v="0"/>
  </r>
  <r>
    <x v="3397"/>
    <x v="3395"/>
    <x v="3395"/>
    <x v="49"/>
    <n v="280"/>
    <x v="0"/>
    <x v="1"/>
    <s v="GBP"/>
    <n v="1455832800"/>
    <n v="1452338929"/>
    <x v="0"/>
    <n v="24"/>
    <b v="1"/>
    <x v="6"/>
    <m/>
    <x v="123"/>
    <x v="0"/>
    <x v="0"/>
  </r>
  <r>
    <x v="3398"/>
    <x v="3396"/>
    <x v="3396"/>
    <x v="23"/>
    <n v="4443"/>
    <x v="0"/>
    <x v="0"/>
    <s v="USD"/>
    <n v="1416589200"/>
    <n v="1414605776"/>
    <x v="0"/>
    <n v="65"/>
    <b v="1"/>
    <x v="6"/>
    <m/>
    <x v="2506"/>
    <x v="0"/>
    <x v="0"/>
  </r>
  <r>
    <x v="3399"/>
    <x v="3397"/>
    <x v="3397"/>
    <x v="38"/>
    <n v="1245"/>
    <x v="0"/>
    <x v="1"/>
    <s v="GBP"/>
    <n v="1424556325"/>
    <n v="1421964325"/>
    <x v="0"/>
    <n v="46"/>
    <b v="1"/>
    <x v="6"/>
    <m/>
    <x v="2507"/>
    <x v="0"/>
    <x v="0"/>
  </r>
  <r>
    <x v="3400"/>
    <x v="3398"/>
    <x v="3398"/>
    <x v="3"/>
    <n v="10041"/>
    <x v="0"/>
    <x v="0"/>
    <s v="USD"/>
    <n v="1409266414"/>
    <n v="1405378414"/>
    <x v="0"/>
    <n v="85"/>
    <b v="1"/>
    <x v="6"/>
    <m/>
    <x v="2508"/>
    <x v="0"/>
    <x v="0"/>
  </r>
  <r>
    <x v="3401"/>
    <x v="3399"/>
    <x v="3399"/>
    <x v="193"/>
    <n v="2954"/>
    <x v="0"/>
    <x v="1"/>
    <s v="GBP"/>
    <n v="1438968146"/>
    <n v="1436376146"/>
    <x v="0"/>
    <n v="66"/>
    <b v="1"/>
    <x v="6"/>
    <m/>
    <x v="2509"/>
    <x v="0"/>
    <x v="0"/>
  </r>
  <r>
    <x v="3402"/>
    <x v="3400"/>
    <x v="3400"/>
    <x v="36"/>
    <n v="16465"/>
    <x v="0"/>
    <x v="0"/>
    <s v="USD"/>
    <n v="1447295460"/>
    <n v="1444747843"/>
    <x v="0"/>
    <n v="165"/>
    <b v="1"/>
    <x v="6"/>
    <m/>
    <x v="2510"/>
    <x v="0"/>
    <x v="0"/>
  </r>
  <r>
    <x v="3403"/>
    <x v="3401"/>
    <x v="3401"/>
    <x v="13"/>
    <n v="2000"/>
    <x v="0"/>
    <x v="1"/>
    <s v="GBP"/>
    <n v="1435230324"/>
    <n v="1432638324"/>
    <x v="0"/>
    <n v="17"/>
    <b v="1"/>
    <x v="6"/>
    <m/>
    <x v="2511"/>
    <x v="0"/>
    <x v="0"/>
  </r>
  <r>
    <x v="3404"/>
    <x v="3402"/>
    <x v="3402"/>
    <x v="2"/>
    <n v="610"/>
    <x v="0"/>
    <x v="0"/>
    <s v="USD"/>
    <n v="1434542702"/>
    <n v="1432814702"/>
    <x v="0"/>
    <n v="3"/>
    <b v="1"/>
    <x v="6"/>
    <m/>
    <x v="2512"/>
    <x v="0"/>
    <x v="0"/>
  </r>
  <r>
    <x v="3405"/>
    <x v="3403"/>
    <x v="3403"/>
    <x v="18"/>
    <n v="481.5"/>
    <x v="0"/>
    <x v="1"/>
    <s v="GBP"/>
    <n v="1456876740"/>
    <n v="1455063886"/>
    <x v="0"/>
    <n v="17"/>
    <b v="1"/>
    <x v="6"/>
    <m/>
    <x v="2513"/>
    <x v="0"/>
    <x v="0"/>
  </r>
  <r>
    <x v="3406"/>
    <x v="3404"/>
    <x v="3404"/>
    <x v="3"/>
    <n v="10031"/>
    <x v="0"/>
    <x v="0"/>
    <s v="USD"/>
    <n v="1405511376"/>
    <n v="1401623376"/>
    <x v="0"/>
    <n v="91"/>
    <b v="1"/>
    <x v="6"/>
    <m/>
    <x v="2514"/>
    <x v="0"/>
    <x v="0"/>
  </r>
  <r>
    <x v="3407"/>
    <x v="3405"/>
    <x v="3405"/>
    <x v="13"/>
    <n v="2142"/>
    <x v="0"/>
    <x v="1"/>
    <s v="GBP"/>
    <n v="1404641289"/>
    <n v="1402049289"/>
    <x v="0"/>
    <n v="67"/>
    <b v="1"/>
    <x v="6"/>
    <m/>
    <x v="2515"/>
    <x v="0"/>
    <x v="0"/>
  </r>
  <r>
    <x v="3408"/>
    <x v="3406"/>
    <x v="3406"/>
    <x v="2"/>
    <n v="1055"/>
    <x v="0"/>
    <x v="0"/>
    <s v="USD"/>
    <n v="1405727304"/>
    <n v="1403135304"/>
    <x v="0"/>
    <n v="18"/>
    <b v="1"/>
    <x v="6"/>
    <m/>
    <x v="2516"/>
    <x v="0"/>
    <x v="0"/>
  </r>
  <r>
    <x v="3409"/>
    <x v="3407"/>
    <x v="3407"/>
    <x v="2"/>
    <n v="618"/>
    <x v="0"/>
    <x v="1"/>
    <s v="GBP"/>
    <n v="1469998680"/>
    <n v="1466710358"/>
    <x v="0"/>
    <n v="21"/>
    <b v="1"/>
    <x v="6"/>
    <m/>
    <x v="2517"/>
    <x v="0"/>
    <x v="0"/>
  </r>
  <r>
    <x v="3410"/>
    <x v="3408"/>
    <x v="3408"/>
    <x v="9"/>
    <n v="3255"/>
    <x v="0"/>
    <x v="0"/>
    <s v="USD"/>
    <n v="1465196400"/>
    <n v="1462841990"/>
    <x v="0"/>
    <n v="40"/>
    <b v="1"/>
    <x v="6"/>
    <m/>
    <x v="2518"/>
    <x v="0"/>
    <x v="0"/>
  </r>
  <r>
    <x v="3411"/>
    <x v="3409"/>
    <x v="3409"/>
    <x v="36"/>
    <n v="15535"/>
    <x v="0"/>
    <x v="0"/>
    <s v="USD"/>
    <n v="1444264372"/>
    <n v="1442536372"/>
    <x v="0"/>
    <n v="78"/>
    <b v="1"/>
    <x v="6"/>
    <m/>
    <x v="2519"/>
    <x v="0"/>
    <x v="0"/>
  </r>
  <r>
    <x v="3412"/>
    <x v="3410"/>
    <x v="3410"/>
    <x v="9"/>
    <n v="3000"/>
    <x v="0"/>
    <x v="1"/>
    <s v="GBP"/>
    <n v="1411858862"/>
    <n v="1409266862"/>
    <x v="0"/>
    <n v="26"/>
    <b v="1"/>
    <x v="6"/>
    <m/>
    <x v="2520"/>
    <x v="0"/>
    <x v="0"/>
  </r>
  <r>
    <x v="3413"/>
    <x v="3411"/>
    <x v="3411"/>
    <x v="2"/>
    <n v="650"/>
    <x v="0"/>
    <x v="0"/>
    <s v="USD"/>
    <n v="1425099540"/>
    <n v="1424280938"/>
    <x v="0"/>
    <n v="14"/>
    <b v="1"/>
    <x v="6"/>
    <m/>
    <x v="2521"/>
    <x v="0"/>
    <x v="0"/>
  </r>
  <r>
    <x v="3414"/>
    <x v="3412"/>
    <x v="3412"/>
    <x v="9"/>
    <n v="3105"/>
    <x v="0"/>
    <x v="0"/>
    <s v="USD"/>
    <n v="1480579140"/>
    <n v="1478030325"/>
    <x v="0"/>
    <n v="44"/>
    <b v="1"/>
    <x v="6"/>
    <m/>
    <x v="2522"/>
    <x v="0"/>
    <x v="0"/>
  </r>
  <r>
    <x v="3415"/>
    <x v="3413"/>
    <x v="3413"/>
    <x v="48"/>
    <n v="200"/>
    <x v="0"/>
    <x v="0"/>
    <s v="USD"/>
    <n v="1460935800"/>
    <n v="1459999656"/>
    <x v="0"/>
    <n v="9"/>
    <b v="1"/>
    <x v="6"/>
    <m/>
    <x v="2523"/>
    <x v="0"/>
    <x v="0"/>
  </r>
  <r>
    <x v="3416"/>
    <x v="3414"/>
    <x v="3414"/>
    <x v="23"/>
    <n v="4784"/>
    <x v="0"/>
    <x v="1"/>
    <s v="GBP"/>
    <n v="1429813800"/>
    <n v="1427363645"/>
    <x v="0"/>
    <n v="30"/>
    <b v="1"/>
    <x v="6"/>
    <m/>
    <x v="2524"/>
    <x v="0"/>
    <x v="0"/>
  </r>
  <r>
    <x v="3417"/>
    <x v="3415"/>
    <x v="3415"/>
    <x v="180"/>
    <n v="1700.01"/>
    <x v="0"/>
    <x v="0"/>
    <s v="USD"/>
    <n v="1414284180"/>
    <n v="1410558948"/>
    <x v="0"/>
    <n v="45"/>
    <b v="1"/>
    <x v="6"/>
    <m/>
    <x v="2525"/>
    <x v="0"/>
    <x v="0"/>
  </r>
  <r>
    <x v="3418"/>
    <x v="3416"/>
    <x v="3416"/>
    <x v="23"/>
    <n v="4035"/>
    <x v="0"/>
    <x v="0"/>
    <s v="USD"/>
    <n v="1400875307"/>
    <n v="1398283307"/>
    <x v="0"/>
    <n v="56"/>
    <b v="1"/>
    <x v="6"/>
    <m/>
    <x v="2526"/>
    <x v="0"/>
    <x v="0"/>
  </r>
  <r>
    <x v="3419"/>
    <x v="3417"/>
    <x v="3417"/>
    <x v="181"/>
    <n v="2930"/>
    <x v="0"/>
    <x v="17"/>
    <s v="EUR"/>
    <n v="1459978200"/>
    <n v="1458416585"/>
    <x v="0"/>
    <n v="46"/>
    <b v="1"/>
    <x v="6"/>
    <m/>
    <x v="2527"/>
    <x v="0"/>
    <x v="0"/>
  </r>
  <r>
    <x v="3420"/>
    <x v="3418"/>
    <x v="3418"/>
    <x v="176"/>
    <n v="966"/>
    <x v="0"/>
    <x v="1"/>
    <s v="GBP"/>
    <n v="1455408000"/>
    <n v="1454638202"/>
    <x v="0"/>
    <n v="34"/>
    <b v="1"/>
    <x v="6"/>
    <m/>
    <x v="2528"/>
    <x v="0"/>
    <x v="0"/>
  </r>
  <r>
    <x v="3421"/>
    <x v="3419"/>
    <x v="3419"/>
    <x v="3"/>
    <n v="10115"/>
    <x v="0"/>
    <x v="0"/>
    <s v="USD"/>
    <n v="1425495563"/>
    <n v="1422903563"/>
    <x v="0"/>
    <n v="98"/>
    <b v="1"/>
    <x v="6"/>
    <m/>
    <x v="2529"/>
    <x v="0"/>
    <x v="0"/>
  </r>
  <r>
    <x v="3422"/>
    <x v="3420"/>
    <x v="3420"/>
    <x v="9"/>
    <n v="3273"/>
    <x v="0"/>
    <x v="1"/>
    <s v="GBP"/>
    <n v="1450051200"/>
    <n v="1447594176"/>
    <x v="0"/>
    <n v="46"/>
    <b v="1"/>
    <x v="6"/>
    <m/>
    <x v="2530"/>
    <x v="0"/>
    <x v="0"/>
  </r>
  <r>
    <x v="3423"/>
    <x v="3421"/>
    <x v="3421"/>
    <x v="49"/>
    <n v="350"/>
    <x v="0"/>
    <x v="0"/>
    <s v="USD"/>
    <n v="1429912341"/>
    <n v="1427320341"/>
    <x v="0"/>
    <n v="10"/>
    <b v="1"/>
    <x v="6"/>
    <m/>
    <x v="436"/>
    <x v="0"/>
    <x v="0"/>
  </r>
  <r>
    <x v="3424"/>
    <x v="3422"/>
    <x v="3422"/>
    <x v="12"/>
    <n v="6215"/>
    <x v="0"/>
    <x v="0"/>
    <s v="USD"/>
    <n v="1423119540"/>
    <n v="1421252084"/>
    <x v="0"/>
    <n v="76"/>
    <b v="1"/>
    <x v="6"/>
    <m/>
    <x v="2531"/>
    <x v="0"/>
    <x v="0"/>
  </r>
  <r>
    <x v="3425"/>
    <x v="3423"/>
    <x v="3423"/>
    <x v="11"/>
    <n v="30891.1"/>
    <x v="0"/>
    <x v="0"/>
    <s v="USD"/>
    <n v="1412434136"/>
    <n v="1409669336"/>
    <x v="0"/>
    <n v="104"/>
    <b v="1"/>
    <x v="6"/>
    <m/>
    <x v="2532"/>
    <x v="0"/>
    <x v="0"/>
  </r>
  <r>
    <x v="3426"/>
    <x v="3424"/>
    <x v="3424"/>
    <x v="192"/>
    <n v="4055"/>
    <x v="0"/>
    <x v="0"/>
    <s v="USD"/>
    <n v="1411264800"/>
    <n v="1409620903"/>
    <x v="0"/>
    <n v="87"/>
    <b v="1"/>
    <x v="6"/>
    <m/>
    <x v="2533"/>
    <x v="0"/>
    <x v="0"/>
  </r>
  <r>
    <x v="3427"/>
    <x v="3425"/>
    <x v="3425"/>
    <x v="15"/>
    <n v="1500"/>
    <x v="0"/>
    <x v="1"/>
    <s v="GBP"/>
    <n v="1404314952"/>
    <n v="1401722952"/>
    <x v="0"/>
    <n v="29"/>
    <b v="1"/>
    <x v="6"/>
    <m/>
    <x v="2218"/>
    <x v="0"/>
    <x v="0"/>
  </r>
  <r>
    <x v="3428"/>
    <x v="3426"/>
    <x v="3426"/>
    <x v="13"/>
    <n v="2055"/>
    <x v="0"/>
    <x v="1"/>
    <s v="GBP"/>
    <n v="1425142800"/>
    <n v="1422983847"/>
    <x v="0"/>
    <n v="51"/>
    <b v="1"/>
    <x v="6"/>
    <m/>
    <x v="2534"/>
    <x v="0"/>
    <x v="0"/>
  </r>
  <r>
    <x v="3429"/>
    <x v="3427"/>
    <x v="3427"/>
    <x v="325"/>
    <n v="195"/>
    <x v="0"/>
    <x v="1"/>
    <s v="GBP"/>
    <n v="1478046661"/>
    <n v="1476837061"/>
    <x v="0"/>
    <n v="12"/>
    <b v="1"/>
    <x v="6"/>
    <m/>
    <x v="1862"/>
    <x v="0"/>
    <x v="0"/>
  </r>
  <r>
    <x v="3430"/>
    <x v="3428"/>
    <x v="3428"/>
    <x v="13"/>
    <n v="2170.9899999999998"/>
    <x v="0"/>
    <x v="1"/>
    <s v="GBP"/>
    <n v="1406760101"/>
    <n v="1404168101"/>
    <x v="0"/>
    <n v="72"/>
    <b v="1"/>
    <x v="6"/>
    <m/>
    <x v="2535"/>
    <x v="0"/>
    <x v="0"/>
  </r>
  <r>
    <x v="3431"/>
    <x v="3429"/>
    <x v="3429"/>
    <x v="13"/>
    <n v="2000"/>
    <x v="0"/>
    <x v="0"/>
    <s v="USD"/>
    <n v="1408383153"/>
    <n v="1405791153"/>
    <x v="0"/>
    <n v="21"/>
    <b v="1"/>
    <x v="6"/>
    <m/>
    <x v="2536"/>
    <x v="0"/>
    <x v="0"/>
  </r>
  <r>
    <x v="3432"/>
    <x v="3430"/>
    <x v="3430"/>
    <x v="13"/>
    <n v="2193"/>
    <x v="0"/>
    <x v="0"/>
    <s v="USD"/>
    <n v="1454709600"/>
    <n v="1452520614"/>
    <x v="0"/>
    <n v="42"/>
    <b v="1"/>
    <x v="6"/>
    <m/>
    <x v="2537"/>
    <x v="0"/>
    <x v="0"/>
  </r>
  <r>
    <x v="3433"/>
    <x v="3431"/>
    <x v="3431"/>
    <x v="196"/>
    <n v="9525"/>
    <x v="0"/>
    <x v="0"/>
    <s v="USD"/>
    <n v="1402974000"/>
    <n v="1400290255"/>
    <x v="0"/>
    <n v="71"/>
    <b v="1"/>
    <x v="6"/>
    <m/>
    <x v="2538"/>
    <x v="0"/>
    <x v="0"/>
  </r>
  <r>
    <x v="3434"/>
    <x v="3432"/>
    <x v="3432"/>
    <x v="3"/>
    <n v="10555"/>
    <x v="0"/>
    <x v="0"/>
    <s v="USD"/>
    <n v="1404983269"/>
    <n v="1402391269"/>
    <x v="0"/>
    <n v="168"/>
    <b v="1"/>
    <x v="6"/>
    <m/>
    <x v="2539"/>
    <x v="0"/>
    <x v="0"/>
  </r>
  <r>
    <x v="3435"/>
    <x v="3433"/>
    <x v="3433"/>
    <x v="28"/>
    <n v="1120"/>
    <x v="0"/>
    <x v="0"/>
    <s v="USD"/>
    <n v="1470538800"/>
    <n v="1469112493"/>
    <x v="0"/>
    <n v="19"/>
    <b v="1"/>
    <x v="6"/>
    <m/>
    <x v="2540"/>
    <x v="0"/>
    <x v="0"/>
  </r>
  <r>
    <x v="3436"/>
    <x v="3434"/>
    <x v="3434"/>
    <x v="10"/>
    <n v="5295"/>
    <x v="0"/>
    <x v="0"/>
    <s v="USD"/>
    <n v="1408638480"/>
    <n v="1406811593"/>
    <x v="0"/>
    <n v="37"/>
    <b v="1"/>
    <x v="6"/>
    <m/>
    <x v="2541"/>
    <x v="0"/>
    <x v="0"/>
  </r>
  <r>
    <x v="3437"/>
    <x v="3435"/>
    <x v="3435"/>
    <x v="9"/>
    <n v="3030"/>
    <x v="0"/>
    <x v="0"/>
    <s v="USD"/>
    <n v="1440003820"/>
    <n v="1437411820"/>
    <x v="0"/>
    <n v="36"/>
    <b v="1"/>
    <x v="6"/>
    <m/>
    <x v="2542"/>
    <x v="0"/>
    <x v="0"/>
  </r>
  <r>
    <x v="3438"/>
    <x v="3436"/>
    <x v="3436"/>
    <x v="30"/>
    <n v="2605"/>
    <x v="0"/>
    <x v="1"/>
    <s v="GBP"/>
    <n v="1430600400"/>
    <n v="1428358567"/>
    <x v="0"/>
    <n v="14"/>
    <b v="1"/>
    <x v="6"/>
    <m/>
    <x v="2543"/>
    <x v="0"/>
    <x v="0"/>
  </r>
  <r>
    <x v="3439"/>
    <x v="3437"/>
    <x v="3437"/>
    <x v="38"/>
    <n v="1616.14"/>
    <x v="0"/>
    <x v="0"/>
    <s v="USD"/>
    <n v="1453179540"/>
    <n v="1452030730"/>
    <x v="0"/>
    <n v="18"/>
    <b v="1"/>
    <x v="6"/>
    <m/>
    <x v="2544"/>
    <x v="0"/>
    <x v="0"/>
  </r>
  <r>
    <x v="3440"/>
    <x v="3438"/>
    <x v="3438"/>
    <x v="10"/>
    <n v="5260.92"/>
    <x v="0"/>
    <x v="0"/>
    <s v="USD"/>
    <n v="1405095300"/>
    <n v="1403146628"/>
    <x v="0"/>
    <n v="82"/>
    <b v="1"/>
    <x v="6"/>
    <m/>
    <x v="2545"/>
    <x v="0"/>
    <x v="0"/>
  </r>
  <r>
    <x v="3441"/>
    <x v="3439"/>
    <x v="3439"/>
    <x v="30"/>
    <n v="2565"/>
    <x v="0"/>
    <x v="0"/>
    <s v="USD"/>
    <n v="1447445820"/>
    <n v="1445077121"/>
    <x v="0"/>
    <n v="43"/>
    <b v="1"/>
    <x v="6"/>
    <m/>
    <x v="2546"/>
    <x v="0"/>
    <x v="0"/>
  </r>
  <r>
    <x v="3442"/>
    <x v="3440"/>
    <x v="3440"/>
    <x v="49"/>
    <n v="250"/>
    <x v="0"/>
    <x v="0"/>
    <s v="USD"/>
    <n v="1433016672"/>
    <n v="1430424672"/>
    <x v="0"/>
    <n v="8"/>
    <b v="1"/>
    <x v="6"/>
    <m/>
    <x v="683"/>
    <x v="0"/>
    <x v="0"/>
  </r>
  <r>
    <x v="3443"/>
    <x v="3441"/>
    <x v="3441"/>
    <x v="28"/>
    <n v="1855"/>
    <x v="0"/>
    <x v="0"/>
    <s v="USD"/>
    <n v="1410266146"/>
    <n v="1407674146"/>
    <x v="0"/>
    <n v="45"/>
    <b v="1"/>
    <x v="6"/>
    <m/>
    <x v="2547"/>
    <x v="0"/>
    <x v="0"/>
  </r>
  <r>
    <x v="3444"/>
    <x v="3442"/>
    <x v="3442"/>
    <x v="43"/>
    <n v="867"/>
    <x v="0"/>
    <x v="2"/>
    <s v="AUD"/>
    <n v="1465394340"/>
    <n v="1464677986"/>
    <x v="0"/>
    <n v="20"/>
    <b v="1"/>
    <x v="6"/>
    <m/>
    <x v="2548"/>
    <x v="0"/>
    <x v="0"/>
  </r>
  <r>
    <x v="3445"/>
    <x v="3443"/>
    <x v="3443"/>
    <x v="13"/>
    <n v="2000"/>
    <x v="0"/>
    <x v="1"/>
    <s v="GBP"/>
    <n v="1445604236"/>
    <n v="1443185036"/>
    <x v="0"/>
    <n v="31"/>
    <b v="1"/>
    <x v="6"/>
    <m/>
    <x v="2549"/>
    <x v="0"/>
    <x v="0"/>
  </r>
  <r>
    <x v="3446"/>
    <x v="3444"/>
    <x v="3444"/>
    <x v="28"/>
    <n v="1082"/>
    <x v="0"/>
    <x v="1"/>
    <s v="GBP"/>
    <n v="1423138800"/>
    <n v="1421092725"/>
    <x v="0"/>
    <n v="25"/>
    <b v="1"/>
    <x v="6"/>
    <m/>
    <x v="2550"/>
    <x v="0"/>
    <x v="0"/>
  </r>
  <r>
    <x v="3447"/>
    <x v="3445"/>
    <x v="3445"/>
    <x v="28"/>
    <n v="1078"/>
    <x v="0"/>
    <x v="0"/>
    <s v="USD"/>
    <n v="1458332412"/>
    <n v="1454448012"/>
    <x v="0"/>
    <n v="14"/>
    <b v="1"/>
    <x v="6"/>
    <m/>
    <x v="2551"/>
    <x v="0"/>
    <x v="0"/>
  </r>
  <r>
    <x v="3448"/>
    <x v="3446"/>
    <x v="3446"/>
    <x v="190"/>
    <n v="2305"/>
    <x v="0"/>
    <x v="0"/>
    <s v="USD"/>
    <n v="1418784689"/>
    <n v="1416192689"/>
    <x v="0"/>
    <n v="45"/>
    <b v="1"/>
    <x v="6"/>
    <m/>
    <x v="2552"/>
    <x v="0"/>
    <x v="0"/>
  </r>
  <r>
    <x v="3449"/>
    <x v="3447"/>
    <x v="3447"/>
    <x v="134"/>
    <n v="1365"/>
    <x v="0"/>
    <x v="0"/>
    <s v="USD"/>
    <n v="1468036800"/>
    <n v="1465607738"/>
    <x v="0"/>
    <n v="20"/>
    <b v="1"/>
    <x v="6"/>
    <m/>
    <x v="2553"/>
    <x v="0"/>
    <x v="0"/>
  </r>
  <r>
    <x v="3450"/>
    <x v="3448"/>
    <x v="3448"/>
    <x v="2"/>
    <n v="760"/>
    <x v="0"/>
    <x v="1"/>
    <s v="GBP"/>
    <n v="1427990071"/>
    <n v="1422809671"/>
    <x v="0"/>
    <n v="39"/>
    <b v="1"/>
    <x v="6"/>
    <m/>
    <x v="2554"/>
    <x v="0"/>
    <x v="0"/>
  </r>
  <r>
    <x v="3451"/>
    <x v="3449"/>
    <x v="3449"/>
    <x v="81"/>
    <n v="658"/>
    <x v="0"/>
    <x v="0"/>
    <s v="USD"/>
    <n v="1429636927"/>
    <n v="1427304127"/>
    <x v="0"/>
    <n v="16"/>
    <b v="1"/>
    <x v="6"/>
    <m/>
    <x v="2555"/>
    <x v="0"/>
    <x v="0"/>
  </r>
  <r>
    <x v="3452"/>
    <x v="3450"/>
    <x v="3450"/>
    <x v="28"/>
    <n v="1532"/>
    <x v="0"/>
    <x v="0"/>
    <s v="USD"/>
    <n v="1406087940"/>
    <n v="1404141626"/>
    <x v="0"/>
    <n v="37"/>
    <b v="1"/>
    <x v="6"/>
    <m/>
    <x v="2556"/>
    <x v="0"/>
    <x v="0"/>
  </r>
  <r>
    <x v="3453"/>
    <x v="3451"/>
    <x v="3451"/>
    <x v="43"/>
    <n v="385"/>
    <x v="0"/>
    <x v="1"/>
    <s v="GBP"/>
    <n v="1471130956"/>
    <n v="1465946956"/>
    <x v="0"/>
    <n v="14"/>
    <b v="1"/>
    <x v="6"/>
    <m/>
    <x v="446"/>
    <x v="0"/>
    <x v="0"/>
  </r>
  <r>
    <x v="3454"/>
    <x v="3452"/>
    <x v="3452"/>
    <x v="176"/>
    <n v="705"/>
    <x v="0"/>
    <x v="1"/>
    <s v="GBP"/>
    <n v="1406825159"/>
    <n v="1404233159"/>
    <x v="0"/>
    <n v="21"/>
    <b v="1"/>
    <x v="6"/>
    <m/>
    <x v="2557"/>
    <x v="0"/>
    <x v="0"/>
  </r>
  <r>
    <x v="3455"/>
    <x v="3453"/>
    <x v="3453"/>
    <x v="3"/>
    <n v="10065"/>
    <x v="0"/>
    <x v="0"/>
    <s v="USD"/>
    <n v="1476381627"/>
    <n v="1473789627"/>
    <x v="0"/>
    <n v="69"/>
    <b v="1"/>
    <x v="6"/>
    <m/>
    <x v="2558"/>
    <x v="0"/>
    <x v="0"/>
  </r>
  <r>
    <x v="3456"/>
    <x v="3454"/>
    <x v="3454"/>
    <x v="9"/>
    <n v="5739"/>
    <x v="0"/>
    <x v="0"/>
    <s v="USD"/>
    <n v="1406876340"/>
    <n v="1404190567"/>
    <x v="0"/>
    <n v="16"/>
    <b v="1"/>
    <x v="6"/>
    <m/>
    <x v="2559"/>
    <x v="0"/>
    <x v="0"/>
  </r>
  <r>
    <x v="3457"/>
    <x v="3455"/>
    <x v="3455"/>
    <x v="13"/>
    <n v="2804"/>
    <x v="0"/>
    <x v="0"/>
    <s v="USD"/>
    <n v="1423720740"/>
    <n v="1421081857"/>
    <x v="0"/>
    <n v="55"/>
    <b v="1"/>
    <x v="6"/>
    <m/>
    <x v="2560"/>
    <x v="0"/>
    <x v="0"/>
  </r>
  <r>
    <x v="3458"/>
    <x v="3456"/>
    <x v="3456"/>
    <x v="408"/>
    <n v="1216"/>
    <x v="0"/>
    <x v="0"/>
    <s v="USD"/>
    <n v="1422937620"/>
    <n v="1420606303"/>
    <x v="0"/>
    <n v="27"/>
    <b v="1"/>
    <x v="6"/>
    <m/>
    <x v="2561"/>
    <x v="0"/>
    <x v="0"/>
  </r>
  <r>
    <x v="3459"/>
    <x v="3457"/>
    <x v="3457"/>
    <x v="2"/>
    <n v="631"/>
    <x v="0"/>
    <x v="1"/>
    <s v="GBP"/>
    <n v="1463743860"/>
    <n v="1461151860"/>
    <x v="0"/>
    <n v="36"/>
    <b v="1"/>
    <x v="6"/>
    <m/>
    <x v="2562"/>
    <x v="0"/>
    <x v="0"/>
  </r>
  <r>
    <x v="3460"/>
    <x v="3458"/>
    <x v="3458"/>
    <x v="2"/>
    <n v="950"/>
    <x v="0"/>
    <x v="1"/>
    <s v="GBP"/>
    <n v="1408106352"/>
    <n v="1406896752"/>
    <x v="0"/>
    <n v="19"/>
    <b v="1"/>
    <x v="6"/>
    <m/>
    <x v="73"/>
    <x v="0"/>
    <x v="0"/>
  </r>
  <r>
    <x v="3461"/>
    <x v="3459"/>
    <x v="3459"/>
    <x v="2"/>
    <n v="695"/>
    <x v="0"/>
    <x v="0"/>
    <s v="USD"/>
    <n v="1477710000"/>
    <n v="1475248279"/>
    <x v="0"/>
    <n v="12"/>
    <b v="1"/>
    <x v="6"/>
    <m/>
    <x v="2563"/>
    <x v="0"/>
    <x v="0"/>
  </r>
  <r>
    <x v="3462"/>
    <x v="3460"/>
    <x v="3460"/>
    <x v="49"/>
    <n v="505"/>
    <x v="0"/>
    <x v="0"/>
    <s v="USD"/>
    <n v="1436551200"/>
    <n v="1435181628"/>
    <x v="0"/>
    <n v="17"/>
    <b v="1"/>
    <x v="6"/>
    <m/>
    <x v="2564"/>
    <x v="0"/>
    <x v="0"/>
  </r>
  <r>
    <x v="3463"/>
    <x v="3461"/>
    <x v="3461"/>
    <x v="3"/>
    <n v="10338"/>
    <x v="0"/>
    <x v="5"/>
    <s v="CAD"/>
    <n v="1476158340"/>
    <n v="1472594585"/>
    <x v="0"/>
    <n v="114"/>
    <b v="1"/>
    <x v="6"/>
    <m/>
    <x v="2565"/>
    <x v="0"/>
    <x v="0"/>
  </r>
  <r>
    <x v="3464"/>
    <x v="3462"/>
    <x v="3462"/>
    <x v="10"/>
    <n v="5116.18"/>
    <x v="0"/>
    <x v="0"/>
    <s v="USD"/>
    <n v="1471921637"/>
    <n v="1469329637"/>
    <x v="0"/>
    <n v="93"/>
    <b v="1"/>
    <x v="6"/>
    <m/>
    <x v="2566"/>
    <x v="0"/>
    <x v="0"/>
  </r>
  <r>
    <x v="3465"/>
    <x v="3463"/>
    <x v="3463"/>
    <x v="13"/>
    <n v="2060"/>
    <x v="0"/>
    <x v="1"/>
    <s v="GBP"/>
    <n v="1439136000"/>
    <n v="1436972472"/>
    <x v="0"/>
    <n v="36"/>
    <b v="1"/>
    <x v="6"/>
    <m/>
    <x v="2567"/>
    <x v="0"/>
    <x v="0"/>
  </r>
  <r>
    <x v="3466"/>
    <x v="3464"/>
    <x v="3464"/>
    <x v="8"/>
    <n v="4450"/>
    <x v="0"/>
    <x v="0"/>
    <s v="USD"/>
    <n v="1461108450"/>
    <n v="1455928050"/>
    <x v="0"/>
    <n v="61"/>
    <b v="1"/>
    <x v="6"/>
    <m/>
    <x v="2568"/>
    <x v="0"/>
    <x v="0"/>
  </r>
  <r>
    <x v="3467"/>
    <x v="3465"/>
    <x v="3465"/>
    <x v="9"/>
    <n v="3030"/>
    <x v="0"/>
    <x v="0"/>
    <s v="USD"/>
    <n v="1426864032"/>
    <n v="1424275632"/>
    <x v="0"/>
    <n v="47"/>
    <b v="1"/>
    <x v="6"/>
    <m/>
    <x v="2569"/>
    <x v="0"/>
    <x v="0"/>
  </r>
  <r>
    <x v="3468"/>
    <x v="3466"/>
    <x v="3466"/>
    <x v="3"/>
    <n v="12178"/>
    <x v="0"/>
    <x v="0"/>
    <s v="USD"/>
    <n v="1474426800"/>
    <n v="1471976529"/>
    <x v="0"/>
    <n v="17"/>
    <b v="1"/>
    <x v="6"/>
    <m/>
    <x v="2570"/>
    <x v="0"/>
    <x v="0"/>
  </r>
  <r>
    <x v="3469"/>
    <x v="3467"/>
    <x v="3467"/>
    <x v="70"/>
    <n v="3175"/>
    <x v="0"/>
    <x v="0"/>
    <s v="USD"/>
    <n v="1461857045"/>
    <n v="1459265045"/>
    <x v="0"/>
    <n v="63"/>
    <b v="1"/>
    <x v="6"/>
    <m/>
    <x v="2571"/>
    <x v="0"/>
    <x v="0"/>
  </r>
  <r>
    <x v="3470"/>
    <x v="3468"/>
    <x v="3468"/>
    <x v="49"/>
    <n v="375"/>
    <x v="0"/>
    <x v="0"/>
    <s v="USD"/>
    <n v="1468618680"/>
    <n v="1465345902"/>
    <x v="0"/>
    <n v="9"/>
    <b v="1"/>
    <x v="6"/>
    <m/>
    <x v="694"/>
    <x v="0"/>
    <x v="0"/>
  </r>
  <r>
    <x v="3471"/>
    <x v="3469"/>
    <x v="3469"/>
    <x v="2"/>
    <n v="1073"/>
    <x v="0"/>
    <x v="1"/>
    <s v="GBP"/>
    <n v="1409515200"/>
    <n v="1405971690"/>
    <x v="0"/>
    <n v="30"/>
    <b v="1"/>
    <x v="6"/>
    <m/>
    <x v="2572"/>
    <x v="0"/>
    <x v="0"/>
  </r>
  <r>
    <x v="3472"/>
    <x v="3470"/>
    <x v="3470"/>
    <x v="13"/>
    <n v="2041"/>
    <x v="0"/>
    <x v="0"/>
    <s v="USD"/>
    <n v="1415253540"/>
    <n v="1413432331"/>
    <x v="0"/>
    <n v="23"/>
    <b v="1"/>
    <x v="6"/>
    <m/>
    <x v="2573"/>
    <x v="0"/>
    <x v="0"/>
  </r>
  <r>
    <x v="3473"/>
    <x v="3471"/>
    <x v="3471"/>
    <x v="244"/>
    <n v="4900"/>
    <x v="0"/>
    <x v="0"/>
    <s v="USD"/>
    <n v="1426883220"/>
    <n v="1425067296"/>
    <x v="0"/>
    <n v="33"/>
    <b v="1"/>
    <x v="6"/>
    <m/>
    <x v="2574"/>
    <x v="0"/>
    <x v="0"/>
  </r>
  <r>
    <x v="3474"/>
    <x v="3472"/>
    <x v="3472"/>
    <x v="13"/>
    <n v="2020"/>
    <x v="0"/>
    <x v="1"/>
    <s v="GBP"/>
    <n v="1469016131"/>
    <n v="1466424131"/>
    <x v="0"/>
    <n v="39"/>
    <b v="1"/>
    <x v="6"/>
    <m/>
    <x v="2575"/>
    <x v="0"/>
    <x v="0"/>
  </r>
  <r>
    <x v="3475"/>
    <x v="3473"/>
    <x v="3473"/>
    <x v="43"/>
    <n v="340"/>
    <x v="0"/>
    <x v="1"/>
    <s v="GBP"/>
    <n v="1414972800"/>
    <n v="1412629704"/>
    <x v="0"/>
    <n v="17"/>
    <b v="1"/>
    <x v="6"/>
    <m/>
    <x v="135"/>
    <x v="0"/>
    <x v="0"/>
  </r>
  <r>
    <x v="3476"/>
    <x v="3474"/>
    <x v="3474"/>
    <x v="43"/>
    <n v="312"/>
    <x v="0"/>
    <x v="0"/>
    <s v="USD"/>
    <n v="1414378800"/>
    <n v="1412836990"/>
    <x v="0"/>
    <n v="6"/>
    <b v="1"/>
    <x v="6"/>
    <m/>
    <x v="368"/>
    <x v="0"/>
    <x v="0"/>
  </r>
  <r>
    <x v="3477"/>
    <x v="3475"/>
    <x v="3475"/>
    <x v="40"/>
    <n v="2076"/>
    <x v="0"/>
    <x v="0"/>
    <s v="USD"/>
    <n v="1431831600"/>
    <n v="1430761243"/>
    <x v="0"/>
    <n v="39"/>
    <b v="1"/>
    <x v="6"/>
    <m/>
    <x v="2576"/>
    <x v="0"/>
    <x v="0"/>
  </r>
  <r>
    <x v="3478"/>
    <x v="3476"/>
    <x v="3476"/>
    <x v="13"/>
    <n v="2257"/>
    <x v="0"/>
    <x v="0"/>
    <s v="USD"/>
    <n v="1426539600"/>
    <n v="1424296822"/>
    <x v="0"/>
    <n v="57"/>
    <b v="1"/>
    <x v="6"/>
    <m/>
    <x v="2577"/>
    <x v="0"/>
    <x v="0"/>
  </r>
  <r>
    <x v="3479"/>
    <x v="3477"/>
    <x v="3477"/>
    <x v="15"/>
    <n v="1918"/>
    <x v="0"/>
    <x v="1"/>
    <s v="GBP"/>
    <n v="1403382680"/>
    <n v="1400790680"/>
    <x v="0"/>
    <n v="56"/>
    <b v="1"/>
    <x v="6"/>
    <m/>
    <x v="2578"/>
    <x v="0"/>
    <x v="0"/>
  </r>
  <r>
    <x v="3480"/>
    <x v="3478"/>
    <x v="3478"/>
    <x v="15"/>
    <n v="2140"/>
    <x v="0"/>
    <x v="0"/>
    <s v="USD"/>
    <n v="1436562000"/>
    <n v="1434440227"/>
    <x v="0"/>
    <n v="13"/>
    <b v="1"/>
    <x v="6"/>
    <m/>
    <x v="2579"/>
    <x v="0"/>
    <x v="0"/>
  </r>
  <r>
    <x v="3481"/>
    <x v="3479"/>
    <x v="3479"/>
    <x v="3"/>
    <n v="11880"/>
    <x v="0"/>
    <x v="2"/>
    <s v="AUD"/>
    <n v="1420178188"/>
    <n v="1418709388"/>
    <x v="0"/>
    <n v="95"/>
    <b v="1"/>
    <x v="6"/>
    <m/>
    <x v="2580"/>
    <x v="0"/>
    <x v="0"/>
  </r>
  <r>
    <x v="3482"/>
    <x v="3480"/>
    <x v="3480"/>
    <x v="9"/>
    <n v="4150"/>
    <x v="0"/>
    <x v="1"/>
    <s v="GBP"/>
    <n v="1404671466"/>
    <n v="1402079466"/>
    <x v="0"/>
    <n v="80"/>
    <b v="1"/>
    <x v="6"/>
    <m/>
    <x v="370"/>
    <x v="0"/>
    <x v="0"/>
  </r>
  <r>
    <x v="3483"/>
    <x v="3481"/>
    <x v="3481"/>
    <x v="295"/>
    <n v="5358"/>
    <x v="0"/>
    <x v="0"/>
    <s v="USD"/>
    <n v="1404403381"/>
    <n v="1401811381"/>
    <x v="0"/>
    <n v="133"/>
    <b v="1"/>
    <x v="6"/>
    <m/>
    <x v="2581"/>
    <x v="0"/>
    <x v="0"/>
  </r>
  <r>
    <x v="3484"/>
    <x v="3482"/>
    <x v="3482"/>
    <x v="30"/>
    <n v="2856"/>
    <x v="0"/>
    <x v="0"/>
    <s v="USD"/>
    <n v="1466014499"/>
    <n v="1463422499"/>
    <x v="0"/>
    <n v="44"/>
    <b v="1"/>
    <x v="6"/>
    <m/>
    <x v="2582"/>
    <x v="0"/>
    <x v="0"/>
  </r>
  <r>
    <x v="3485"/>
    <x v="3483"/>
    <x v="3483"/>
    <x v="409"/>
    <n v="1660"/>
    <x v="0"/>
    <x v="0"/>
    <s v="USD"/>
    <n v="1454431080"/>
    <n v="1451839080"/>
    <x v="0"/>
    <n v="30"/>
    <b v="1"/>
    <x v="6"/>
    <m/>
    <x v="2425"/>
    <x v="0"/>
    <x v="0"/>
  </r>
  <r>
    <x v="3486"/>
    <x v="3484"/>
    <x v="3484"/>
    <x v="9"/>
    <n v="4656"/>
    <x v="0"/>
    <x v="0"/>
    <s v="USD"/>
    <n v="1433314740"/>
    <n v="1430600401"/>
    <x v="0"/>
    <n v="56"/>
    <b v="1"/>
    <x v="6"/>
    <m/>
    <x v="2583"/>
    <x v="0"/>
    <x v="0"/>
  </r>
  <r>
    <x v="3487"/>
    <x v="3485"/>
    <x v="3485"/>
    <x v="13"/>
    <n v="2555"/>
    <x v="0"/>
    <x v="1"/>
    <s v="GBP"/>
    <n v="1435185252"/>
    <n v="1432593252"/>
    <x v="0"/>
    <n v="66"/>
    <b v="1"/>
    <x v="6"/>
    <m/>
    <x v="2584"/>
    <x v="0"/>
    <x v="0"/>
  </r>
  <r>
    <x v="3488"/>
    <x v="3486"/>
    <x v="3486"/>
    <x v="9"/>
    <n v="3636"/>
    <x v="0"/>
    <x v="0"/>
    <s v="USD"/>
    <n v="1429286400"/>
    <n v="1427221560"/>
    <x v="0"/>
    <n v="29"/>
    <b v="1"/>
    <x v="6"/>
    <m/>
    <x v="2585"/>
    <x v="0"/>
    <x v="0"/>
  </r>
  <r>
    <x v="3489"/>
    <x v="3487"/>
    <x v="3487"/>
    <x v="10"/>
    <n v="5635"/>
    <x v="0"/>
    <x v="1"/>
    <s v="GBP"/>
    <n v="1400965200"/>
    <n v="1398352531"/>
    <x v="0"/>
    <n v="72"/>
    <b v="1"/>
    <x v="6"/>
    <m/>
    <x v="2586"/>
    <x v="0"/>
    <x v="0"/>
  </r>
  <r>
    <x v="3490"/>
    <x v="3488"/>
    <x v="3488"/>
    <x v="28"/>
    <n v="1275"/>
    <x v="0"/>
    <x v="0"/>
    <s v="USD"/>
    <n v="1460574924"/>
    <n v="1457982924"/>
    <x v="0"/>
    <n v="27"/>
    <b v="1"/>
    <x v="6"/>
    <m/>
    <x v="1655"/>
    <x v="0"/>
    <x v="0"/>
  </r>
  <r>
    <x v="3491"/>
    <x v="3489"/>
    <x v="3489"/>
    <x v="2"/>
    <n v="791"/>
    <x v="0"/>
    <x v="0"/>
    <s v="USD"/>
    <n v="1431928784"/>
    <n v="1430114384"/>
    <x v="0"/>
    <n v="10"/>
    <b v="1"/>
    <x v="6"/>
    <m/>
    <x v="2587"/>
    <x v="0"/>
    <x v="0"/>
  </r>
  <r>
    <x v="3492"/>
    <x v="3490"/>
    <x v="3490"/>
    <x v="276"/>
    <n v="4000.22"/>
    <x v="0"/>
    <x v="0"/>
    <s v="USD"/>
    <n v="1445818397"/>
    <n v="1442794397"/>
    <x v="0"/>
    <n v="35"/>
    <b v="1"/>
    <x v="6"/>
    <m/>
    <x v="2588"/>
    <x v="0"/>
    <x v="0"/>
  </r>
  <r>
    <x v="3493"/>
    <x v="3491"/>
    <x v="3491"/>
    <x v="15"/>
    <n v="1500"/>
    <x v="0"/>
    <x v="0"/>
    <s v="USD"/>
    <n v="1408252260"/>
    <n v="1406580436"/>
    <x v="0"/>
    <n v="29"/>
    <b v="1"/>
    <x v="6"/>
    <m/>
    <x v="2218"/>
    <x v="0"/>
    <x v="0"/>
  </r>
  <r>
    <x v="3494"/>
    <x v="3492"/>
    <x v="3492"/>
    <x v="44"/>
    <n v="400"/>
    <x v="0"/>
    <x v="0"/>
    <s v="USD"/>
    <n v="1480140000"/>
    <n v="1479186575"/>
    <x v="0"/>
    <n v="13"/>
    <b v="1"/>
    <x v="6"/>
    <m/>
    <x v="2589"/>
    <x v="0"/>
    <x v="0"/>
  </r>
  <r>
    <x v="3495"/>
    <x v="3493"/>
    <x v="3493"/>
    <x v="10"/>
    <n v="5343"/>
    <x v="0"/>
    <x v="5"/>
    <s v="CAD"/>
    <n v="1414862280"/>
    <n v="1412360309"/>
    <x v="0"/>
    <n v="72"/>
    <b v="1"/>
    <x v="6"/>
    <m/>
    <x v="2590"/>
    <x v="0"/>
    <x v="0"/>
  </r>
  <r>
    <x v="3496"/>
    <x v="3494"/>
    <x v="3494"/>
    <x v="9"/>
    <n v="3732"/>
    <x v="0"/>
    <x v="0"/>
    <s v="USD"/>
    <n v="1473625166"/>
    <n v="1470169166"/>
    <x v="0"/>
    <n v="78"/>
    <b v="1"/>
    <x v="6"/>
    <m/>
    <x v="2591"/>
    <x v="0"/>
    <x v="0"/>
  </r>
  <r>
    <x v="3497"/>
    <x v="3495"/>
    <x v="3495"/>
    <x v="410"/>
    <n v="1686"/>
    <x v="0"/>
    <x v="0"/>
    <s v="USD"/>
    <n v="1464904800"/>
    <n v="1463852904"/>
    <x v="0"/>
    <n v="49"/>
    <b v="1"/>
    <x v="6"/>
    <m/>
    <x v="2592"/>
    <x v="0"/>
    <x v="0"/>
  </r>
  <r>
    <x v="3498"/>
    <x v="3496"/>
    <x v="3496"/>
    <x v="409"/>
    <n v="1690"/>
    <x v="0"/>
    <x v="5"/>
    <s v="CAD"/>
    <n v="1464471840"/>
    <n v="1459309704"/>
    <x v="0"/>
    <n v="42"/>
    <b v="1"/>
    <x v="6"/>
    <m/>
    <x v="2593"/>
    <x v="0"/>
    <x v="0"/>
  </r>
  <r>
    <x v="3499"/>
    <x v="3497"/>
    <x v="3497"/>
    <x v="13"/>
    <n v="2110"/>
    <x v="0"/>
    <x v="0"/>
    <s v="USD"/>
    <n v="1435733940"/>
    <n v="1431046325"/>
    <x v="0"/>
    <n v="35"/>
    <b v="1"/>
    <x v="6"/>
    <m/>
    <x v="2594"/>
    <x v="0"/>
    <x v="0"/>
  </r>
  <r>
    <x v="3500"/>
    <x v="3498"/>
    <x v="3498"/>
    <x v="28"/>
    <n v="1063"/>
    <x v="0"/>
    <x v="0"/>
    <s v="USD"/>
    <n v="1457326740"/>
    <n v="1455919438"/>
    <x v="0"/>
    <n v="42"/>
    <b v="1"/>
    <x v="6"/>
    <m/>
    <x v="2595"/>
    <x v="0"/>
    <x v="0"/>
  </r>
  <r>
    <x v="3501"/>
    <x v="3499"/>
    <x v="3499"/>
    <x v="15"/>
    <n v="1510"/>
    <x v="0"/>
    <x v="1"/>
    <s v="GBP"/>
    <n v="1441995595"/>
    <n v="1439835595"/>
    <x v="0"/>
    <n v="42"/>
    <b v="1"/>
    <x v="6"/>
    <m/>
    <x v="2596"/>
    <x v="0"/>
    <x v="0"/>
  </r>
  <r>
    <x v="3502"/>
    <x v="3500"/>
    <x v="3500"/>
    <x v="23"/>
    <n v="4216"/>
    <x v="0"/>
    <x v="0"/>
    <s v="USD"/>
    <n v="1458100740"/>
    <n v="1456862924"/>
    <x v="0"/>
    <n v="31"/>
    <b v="1"/>
    <x v="6"/>
    <m/>
    <x v="2597"/>
    <x v="0"/>
    <x v="0"/>
  </r>
  <r>
    <x v="3503"/>
    <x v="3501"/>
    <x v="3501"/>
    <x v="30"/>
    <n v="2689"/>
    <x v="0"/>
    <x v="1"/>
    <s v="GBP"/>
    <n v="1469359728"/>
    <n v="1466767728"/>
    <x v="0"/>
    <n v="38"/>
    <b v="1"/>
    <x v="6"/>
    <m/>
    <x v="2598"/>
    <x v="0"/>
    <x v="0"/>
  </r>
  <r>
    <x v="3504"/>
    <x v="3502"/>
    <x v="3502"/>
    <x v="28"/>
    <n v="1000"/>
    <x v="0"/>
    <x v="0"/>
    <s v="USD"/>
    <n v="1447959491"/>
    <n v="1445363891"/>
    <x v="0"/>
    <n v="8"/>
    <b v="1"/>
    <x v="6"/>
    <m/>
    <x v="179"/>
    <x v="0"/>
    <x v="0"/>
  </r>
  <r>
    <x v="3505"/>
    <x v="3503"/>
    <x v="3503"/>
    <x v="30"/>
    <n v="2594"/>
    <x v="0"/>
    <x v="0"/>
    <s v="USD"/>
    <n v="1399953600"/>
    <n v="1398983245"/>
    <x v="0"/>
    <n v="39"/>
    <b v="1"/>
    <x v="6"/>
    <m/>
    <x v="2599"/>
    <x v="0"/>
    <x v="0"/>
  </r>
  <r>
    <x v="3506"/>
    <x v="3504"/>
    <x v="3504"/>
    <x v="9"/>
    <n v="3045"/>
    <x v="0"/>
    <x v="0"/>
    <s v="USD"/>
    <n v="1408815440"/>
    <n v="1404927440"/>
    <x v="0"/>
    <n v="29"/>
    <b v="1"/>
    <x v="6"/>
    <m/>
    <x v="2600"/>
    <x v="0"/>
    <x v="0"/>
  </r>
  <r>
    <x v="3507"/>
    <x v="3505"/>
    <x v="3505"/>
    <x v="3"/>
    <n v="10440"/>
    <x v="0"/>
    <x v="0"/>
    <s v="USD"/>
    <n v="1464732537"/>
    <n v="1462140537"/>
    <x v="0"/>
    <n v="72"/>
    <b v="1"/>
    <x v="6"/>
    <m/>
    <x v="1784"/>
    <x v="0"/>
    <x v="0"/>
  </r>
  <r>
    <x v="3508"/>
    <x v="3506"/>
    <x v="3506"/>
    <x v="213"/>
    <n v="180"/>
    <x v="0"/>
    <x v="1"/>
    <s v="GBP"/>
    <n v="1462914000"/>
    <n v="1460914253"/>
    <x v="0"/>
    <n v="15"/>
    <b v="1"/>
    <x v="6"/>
    <m/>
    <x v="1053"/>
    <x v="0"/>
    <x v="0"/>
  </r>
  <r>
    <x v="3509"/>
    <x v="3507"/>
    <x v="3507"/>
    <x v="9"/>
    <n v="3190"/>
    <x v="0"/>
    <x v="0"/>
    <s v="USD"/>
    <n v="1416545700"/>
    <n v="1415392666"/>
    <x v="0"/>
    <n v="33"/>
    <b v="1"/>
    <x v="6"/>
    <m/>
    <x v="2601"/>
    <x v="0"/>
    <x v="0"/>
  </r>
  <r>
    <x v="3510"/>
    <x v="3508"/>
    <x v="3508"/>
    <x v="42"/>
    <n v="905"/>
    <x v="0"/>
    <x v="0"/>
    <s v="USD"/>
    <n v="1404312846"/>
    <n v="1402584846"/>
    <x v="0"/>
    <n v="15"/>
    <b v="1"/>
    <x v="6"/>
    <m/>
    <x v="2602"/>
    <x v="0"/>
    <x v="0"/>
  </r>
  <r>
    <x v="3511"/>
    <x v="3509"/>
    <x v="3509"/>
    <x v="15"/>
    <n v="1518"/>
    <x v="0"/>
    <x v="1"/>
    <s v="GBP"/>
    <n v="1415385000"/>
    <n v="1413406695"/>
    <x v="0"/>
    <n v="19"/>
    <b v="1"/>
    <x v="6"/>
    <m/>
    <x v="2603"/>
    <x v="0"/>
    <x v="0"/>
  </r>
  <r>
    <x v="3512"/>
    <x v="3510"/>
    <x v="3510"/>
    <x v="28"/>
    <n v="1000"/>
    <x v="0"/>
    <x v="1"/>
    <s v="GBP"/>
    <n v="1429789992"/>
    <n v="1424609592"/>
    <x v="0"/>
    <n v="17"/>
    <b v="1"/>
    <x v="6"/>
    <m/>
    <x v="2604"/>
    <x v="0"/>
    <x v="0"/>
  </r>
  <r>
    <x v="3513"/>
    <x v="3511"/>
    <x v="3511"/>
    <x v="70"/>
    <n v="3315"/>
    <x v="0"/>
    <x v="0"/>
    <s v="USD"/>
    <n v="1401857940"/>
    <n v="1400725112"/>
    <x v="0"/>
    <n v="44"/>
    <b v="1"/>
    <x v="6"/>
    <m/>
    <x v="2605"/>
    <x v="0"/>
    <x v="0"/>
  </r>
  <r>
    <x v="3514"/>
    <x v="3512"/>
    <x v="3512"/>
    <x v="2"/>
    <n v="550"/>
    <x v="0"/>
    <x v="0"/>
    <s v="USD"/>
    <n v="1422853140"/>
    <n v="1421439552"/>
    <x v="0"/>
    <n v="10"/>
    <b v="1"/>
    <x v="6"/>
    <m/>
    <x v="698"/>
    <x v="0"/>
    <x v="0"/>
  </r>
  <r>
    <x v="3515"/>
    <x v="3513"/>
    <x v="3513"/>
    <x v="9"/>
    <n v="3080"/>
    <x v="0"/>
    <x v="0"/>
    <s v="USD"/>
    <n v="1433097171"/>
    <n v="1430505171"/>
    <x v="0"/>
    <n v="46"/>
    <b v="1"/>
    <x v="6"/>
    <m/>
    <x v="2606"/>
    <x v="0"/>
    <x v="0"/>
  </r>
  <r>
    <x v="3516"/>
    <x v="3514"/>
    <x v="3514"/>
    <x v="30"/>
    <n v="2500"/>
    <x v="0"/>
    <x v="0"/>
    <s v="USD"/>
    <n v="1410145200"/>
    <n v="1407197670"/>
    <x v="0"/>
    <n v="11"/>
    <b v="1"/>
    <x v="6"/>
    <m/>
    <x v="2607"/>
    <x v="0"/>
    <x v="0"/>
  </r>
  <r>
    <x v="3517"/>
    <x v="3515"/>
    <x v="3515"/>
    <x v="23"/>
    <n v="4000"/>
    <x v="0"/>
    <x v="1"/>
    <s v="GBP"/>
    <n v="1404471600"/>
    <n v="1401910634"/>
    <x v="0"/>
    <n v="13"/>
    <b v="1"/>
    <x v="6"/>
    <m/>
    <x v="2608"/>
    <x v="0"/>
    <x v="0"/>
  </r>
  <r>
    <x v="3518"/>
    <x v="3516"/>
    <x v="3516"/>
    <x v="15"/>
    <n v="1650.69"/>
    <x v="0"/>
    <x v="0"/>
    <s v="USD"/>
    <n v="1412259660"/>
    <n v="1410461299"/>
    <x v="0"/>
    <n v="33"/>
    <b v="1"/>
    <x v="6"/>
    <m/>
    <x v="2609"/>
    <x v="0"/>
    <x v="0"/>
  </r>
  <r>
    <x v="3519"/>
    <x v="3517"/>
    <x v="3517"/>
    <x v="13"/>
    <n v="2027"/>
    <x v="0"/>
    <x v="1"/>
    <s v="GBP"/>
    <n v="1425478950"/>
    <n v="1422886950"/>
    <x v="0"/>
    <n v="28"/>
    <b v="1"/>
    <x v="6"/>
    <m/>
    <x v="2610"/>
    <x v="0"/>
    <x v="0"/>
  </r>
  <r>
    <x v="3520"/>
    <x v="3518"/>
    <x v="3518"/>
    <x v="13"/>
    <n v="2015"/>
    <x v="0"/>
    <x v="1"/>
    <s v="GBP"/>
    <n v="1441547220"/>
    <n v="1439322412"/>
    <x v="0"/>
    <n v="21"/>
    <b v="1"/>
    <x v="6"/>
    <m/>
    <x v="2611"/>
    <x v="0"/>
    <x v="0"/>
  </r>
  <r>
    <x v="3521"/>
    <x v="3519"/>
    <x v="3519"/>
    <x v="18"/>
    <n v="593"/>
    <x v="0"/>
    <x v="0"/>
    <s v="USD"/>
    <n v="1411980020"/>
    <n v="1409388020"/>
    <x v="0"/>
    <n v="13"/>
    <b v="1"/>
    <x v="6"/>
    <m/>
    <x v="2612"/>
    <x v="0"/>
    <x v="0"/>
  </r>
  <r>
    <x v="3522"/>
    <x v="3520"/>
    <x v="3520"/>
    <x v="411"/>
    <n v="1395"/>
    <x v="0"/>
    <x v="1"/>
    <s v="GBP"/>
    <n v="1442311560"/>
    <n v="1439924246"/>
    <x v="0"/>
    <n v="34"/>
    <b v="1"/>
    <x v="6"/>
    <m/>
    <x v="2613"/>
    <x v="0"/>
    <x v="0"/>
  </r>
  <r>
    <x v="3523"/>
    <x v="3521"/>
    <x v="3521"/>
    <x v="23"/>
    <n v="4546"/>
    <x v="0"/>
    <x v="1"/>
    <s v="GBP"/>
    <n v="1474844400"/>
    <n v="1469871148"/>
    <x v="0"/>
    <n v="80"/>
    <b v="1"/>
    <x v="6"/>
    <m/>
    <x v="2614"/>
    <x v="0"/>
    <x v="0"/>
  </r>
  <r>
    <x v="3524"/>
    <x v="3522"/>
    <x v="3522"/>
    <x v="3"/>
    <n v="10156"/>
    <x v="0"/>
    <x v="0"/>
    <s v="USD"/>
    <n v="1410580800"/>
    <n v="1409336373"/>
    <x v="0"/>
    <n v="74"/>
    <b v="1"/>
    <x v="6"/>
    <m/>
    <x v="2615"/>
    <x v="0"/>
    <x v="0"/>
  </r>
  <r>
    <x v="3525"/>
    <x v="3523"/>
    <x v="3523"/>
    <x v="2"/>
    <n v="530"/>
    <x v="0"/>
    <x v="0"/>
    <s v="USD"/>
    <n v="1439136000"/>
    <n v="1438188106"/>
    <x v="0"/>
    <n v="7"/>
    <b v="1"/>
    <x v="6"/>
    <m/>
    <x v="2616"/>
    <x v="0"/>
    <x v="0"/>
  </r>
  <r>
    <x v="3526"/>
    <x v="3524"/>
    <x v="3524"/>
    <x v="126"/>
    <n v="3366"/>
    <x v="0"/>
    <x v="0"/>
    <s v="USD"/>
    <n v="1461823140"/>
    <n v="1459411371"/>
    <x v="0"/>
    <n v="34"/>
    <b v="1"/>
    <x v="6"/>
    <m/>
    <x v="2617"/>
    <x v="0"/>
    <x v="0"/>
  </r>
  <r>
    <x v="3527"/>
    <x v="3525"/>
    <x v="3525"/>
    <x v="12"/>
    <n v="7015"/>
    <x v="0"/>
    <x v="0"/>
    <s v="USD"/>
    <n v="1436587140"/>
    <n v="1434069205"/>
    <x v="0"/>
    <n v="86"/>
    <b v="1"/>
    <x v="6"/>
    <m/>
    <x v="2618"/>
    <x v="0"/>
    <x v="0"/>
  </r>
  <r>
    <x v="3528"/>
    <x v="3526"/>
    <x v="3526"/>
    <x v="409"/>
    <n v="1669"/>
    <x v="0"/>
    <x v="1"/>
    <s v="GBP"/>
    <n v="1484740918"/>
    <n v="1483012918"/>
    <x v="0"/>
    <n v="37"/>
    <b v="1"/>
    <x v="6"/>
    <m/>
    <x v="2619"/>
    <x v="0"/>
    <x v="0"/>
  </r>
  <r>
    <x v="3529"/>
    <x v="3527"/>
    <x v="3527"/>
    <x v="2"/>
    <n v="660"/>
    <x v="0"/>
    <x v="0"/>
    <s v="USD"/>
    <n v="1436749200"/>
    <n v="1434997018"/>
    <x v="0"/>
    <n v="18"/>
    <b v="1"/>
    <x v="6"/>
    <m/>
    <x v="2333"/>
    <x v="0"/>
    <x v="0"/>
  </r>
  <r>
    <x v="3530"/>
    <x v="3528"/>
    <x v="3528"/>
    <x v="181"/>
    <n v="2750"/>
    <x v="0"/>
    <x v="1"/>
    <s v="GBP"/>
    <n v="1460318400"/>
    <n v="1457881057"/>
    <x v="0"/>
    <n v="22"/>
    <b v="1"/>
    <x v="6"/>
    <m/>
    <x v="179"/>
    <x v="0"/>
    <x v="0"/>
  </r>
  <r>
    <x v="3531"/>
    <x v="3529"/>
    <x v="3529"/>
    <x v="28"/>
    <n v="1280"/>
    <x v="0"/>
    <x v="0"/>
    <s v="USD"/>
    <n v="1467301334"/>
    <n v="1464709334"/>
    <x v="0"/>
    <n v="26"/>
    <b v="1"/>
    <x v="6"/>
    <m/>
    <x v="2620"/>
    <x v="0"/>
    <x v="0"/>
  </r>
  <r>
    <x v="3532"/>
    <x v="3530"/>
    <x v="3530"/>
    <x v="412"/>
    <n v="1142"/>
    <x v="0"/>
    <x v="0"/>
    <s v="USD"/>
    <n v="1411012740"/>
    <n v="1409667827"/>
    <x v="0"/>
    <n v="27"/>
    <b v="1"/>
    <x v="6"/>
    <m/>
    <x v="2621"/>
    <x v="0"/>
    <x v="0"/>
  </r>
  <r>
    <x v="3533"/>
    <x v="3531"/>
    <x v="3531"/>
    <x v="2"/>
    <n v="631"/>
    <x v="0"/>
    <x v="0"/>
    <s v="USD"/>
    <n v="1447269367"/>
    <n v="1444673767"/>
    <x v="0"/>
    <n v="8"/>
    <b v="1"/>
    <x v="6"/>
    <m/>
    <x v="2622"/>
    <x v="0"/>
    <x v="0"/>
  </r>
  <r>
    <x v="3534"/>
    <x v="3532"/>
    <x v="3532"/>
    <x v="10"/>
    <n v="7810"/>
    <x v="0"/>
    <x v="0"/>
    <s v="USD"/>
    <n v="1443711623"/>
    <n v="1440687623"/>
    <x v="0"/>
    <n v="204"/>
    <b v="1"/>
    <x v="6"/>
    <m/>
    <x v="2623"/>
    <x v="0"/>
    <x v="0"/>
  </r>
  <r>
    <x v="3535"/>
    <x v="3533"/>
    <x v="3533"/>
    <x v="13"/>
    <n v="2063"/>
    <x v="0"/>
    <x v="1"/>
    <s v="GBP"/>
    <n v="1443808800"/>
    <n v="1441120910"/>
    <x v="0"/>
    <n v="46"/>
    <b v="1"/>
    <x v="6"/>
    <m/>
    <x v="2624"/>
    <x v="0"/>
    <x v="0"/>
  </r>
  <r>
    <x v="3536"/>
    <x v="3534"/>
    <x v="3534"/>
    <x v="325"/>
    <n v="230"/>
    <x v="0"/>
    <x v="1"/>
    <s v="GBP"/>
    <n v="1450612740"/>
    <n v="1448040425"/>
    <x v="0"/>
    <n v="17"/>
    <b v="1"/>
    <x v="6"/>
    <m/>
    <x v="2625"/>
    <x v="0"/>
    <x v="0"/>
  </r>
  <r>
    <x v="3537"/>
    <x v="3535"/>
    <x v="3535"/>
    <x v="413"/>
    <n v="1218"/>
    <x v="0"/>
    <x v="5"/>
    <s v="CAD"/>
    <n v="1416211140"/>
    <n v="1413016216"/>
    <x v="0"/>
    <n v="28"/>
    <b v="1"/>
    <x v="6"/>
    <m/>
    <x v="145"/>
    <x v="0"/>
    <x v="0"/>
  </r>
  <r>
    <x v="3538"/>
    <x v="3536"/>
    <x v="3536"/>
    <x v="13"/>
    <n v="2569"/>
    <x v="0"/>
    <x v="1"/>
    <s v="GBP"/>
    <n v="1471428340"/>
    <n v="1469009140"/>
    <x v="0"/>
    <n v="83"/>
    <b v="1"/>
    <x v="6"/>
    <m/>
    <x v="2626"/>
    <x v="0"/>
    <x v="0"/>
  </r>
  <r>
    <x v="3539"/>
    <x v="3537"/>
    <x v="3537"/>
    <x v="20"/>
    <n v="718"/>
    <x v="0"/>
    <x v="0"/>
    <s v="USD"/>
    <n v="1473358122"/>
    <n v="1471543722"/>
    <x v="0"/>
    <n v="13"/>
    <b v="1"/>
    <x v="6"/>
    <m/>
    <x v="2627"/>
    <x v="0"/>
    <x v="0"/>
  </r>
  <r>
    <x v="3540"/>
    <x v="3538"/>
    <x v="3538"/>
    <x v="43"/>
    <n v="369"/>
    <x v="0"/>
    <x v="1"/>
    <s v="GBP"/>
    <n v="1466899491"/>
    <n v="1464307491"/>
    <x v="0"/>
    <n v="8"/>
    <b v="1"/>
    <x v="6"/>
    <m/>
    <x v="2628"/>
    <x v="0"/>
    <x v="0"/>
  </r>
  <r>
    <x v="3541"/>
    <x v="3539"/>
    <x v="3539"/>
    <x v="38"/>
    <n v="1260"/>
    <x v="0"/>
    <x v="1"/>
    <s v="GBP"/>
    <n v="1441042275"/>
    <n v="1438882275"/>
    <x v="0"/>
    <n v="32"/>
    <b v="1"/>
    <x v="6"/>
    <m/>
    <x v="2629"/>
    <x v="0"/>
    <x v="0"/>
  </r>
  <r>
    <x v="3542"/>
    <x v="3540"/>
    <x v="3540"/>
    <x v="62"/>
    <n v="5623"/>
    <x v="0"/>
    <x v="0"/>
    <s v="USD"/>
    <n v="1410099822"/>
    <n v="1404915822"/>
    <x v="0"/>
    <n v="85"/>
    <b v="1"/>
    <x v="6"/>
    <m/>
    <x v="2630"/>
    <x v="0"/>
    <x v="0"/>
  </r>
  <r>
    <x v="3543"/>
    <x v="3541"/>
    <x v="3541"/>
    <x v="15"/>
    <n v="1570"/>
    <x v="0"/>
    <x v="12"/>
    <s v="EUR"/>
    <n v="1435255659"/>
    <n v="1432663659"/>
    <x v="0"/>
    <n v="29"/>
    <b v="1"/>
    <x v="6"/>
    <m/>
    <x v="2631"/>
    <x v="0"/>
    <x v="0"/>
  </r>
  <r>
    <x v="3544"/>
    <x v="3542"/>
    <x v="3542"/>
    <x v="30"/>
    <n v="2500"/>
    <x v="0"/>
    <x v="0"/>
    <s v="USD"/>
    <n v="1425758257"/>
    <n v="1423166257"/>
    <x v="0"/>
    <n v="24"/>
    <b v="1"/>
    <x v="6"/>
    <m/>
    <x v="2632"/>
    <x v="0"/>
    <x v="0"/>
  </r>
  <r>
    <x v="3545"/>
    <x v="3543"/>
    <x v="3543"/>
    <x v="49"/>
    <n v="251"/>
    <x v="0"/>
    <x v="0"/>
    <s v="USD"/>
    <n v="1428780159"/>
    <n v="1426188159"/>
    <x v="0"/>
    <n v="8"/>
    <b v="1"/>
    <x v="6"/>
    <m/>
    <x v="90"/>
    <x v="0"/>
    <x v="0"/>
  </r>
  <r>
    <x v="3546"/>
    <x v="3544"/>
    <x v="3544"/>
    <x v="184"/>
    <n v="1125"/>
    <x v="0"/>
    <x v="0"/>
    <s v="USD"/>
    <n v="1427860740"/>
    <n v="1426002684"/>
    <x v="0"/>
    <n v="19"/>
    <b v="1"/>
    <x v="6"/>
    <m/>
    <x v="2633"/>
    <x v="0"/>
    <x v="0"/>
  </r>
  <r>
    <x v="3547"/>
    <x v="3545"/>
    <x v="3545"/>
    <x v="19"/>
    <n v="40043.25"/>
    <x v="0"/>
    <x v="0"/>
    <s v="USD"/>
    <n v="1463198340"/>
    <n v="1461117201"/>
    <x v="0"/>
    <n v="336"/>
    <b v="1"/>
    <x v="6"/>
    <m/>
    <x v="2634"/>
    <x v="0"/>
    <x v="0"/>
  </r>
  <r>
    <x v="3548"/>
    <x v="3546"/>
    <x v="3546"/>
    <x v="190"/>
    <n v="2140"/>
    <x v="0"/>
    <x v="0"/>
    <s v="USD"/>
    <n v="1457139600"/>
    <n v="1455230214"/>
    <x v="0"/>
    <n v="13"/>
    <b v="1"/>
    <x v="6"/>
    <m/>
    <x v="2579"/>
    <x v="0"/>
    <x v="0"/>
  </r>
  <r>
    <x v="3549"/>
    <x v="3547"/>
    <x v="3547"/>
    <x v="28"/>
    <n v="1020"/>
    <x v="0"/>
    <x v="1"/>
    <s v="GBP"/>
    <n v="1441358873"/>
    <n v="1438939673"/>
    <x v="0"/>
    <n v="42"/>
    <b v="1"/>
    <x v="6"/>
    <m/>
    <x v="2635"/>
    <x v="0"/>
    <x v="0"/>
  </r>
  <r>
    <x v="3550"/>
    <x v="3548"/>
    <x v="3548"/>
    <x v="30"/>
    <n v="2620"/>
    <x v="0"/>
    <x v="1"/>
    <s v="GBP"/>
    <n v="1462224398"/>
    <n v="1459632398"/>
    <x v="0"/>
    <n v="64"/>
    <b v="1"/>
    <x v="6"/>
    <m/>
    <x v="2636"/>
    <x v="0"/>
    <x v="0"/>
  </r>
  <r>
    <x v="3551"/>
    <x v="3549"/>
    <x v="3549"/>
    <x v="15"/>
    <n v="1527.5"/>
    <x v="0"/>
    <x v="0"/>
    <s v="USD"/>
    <n v="1400796420"/>
    <n v="1398342170"/>
    <x v="0"/>
    <n v="25"/>
    <b v="1"/>
    <x v="6"/>
    <m/>
    <x v="2637"/>
    <x v="0"/>
    <x v="0"/>
  </r>
  <r>
    <x v="3552"/>
    <x v="3550"/>
    <x v="3550"/>
    <x v="414"/>
    <n v="773"/>
    <x v="0"/>
    <x v="1"/>
    <s v="GBP"/>
    <n v="1403964324"/>
    <n v="1401372324"/>
    <x v="0"/>
    <n v="20"/>
    <b v="1"/>
    <x v="6"/>
    <m/>
    <x v="2638"/>
    <x v="0"/>
    <x v="0"/>
  </r>
  <r>
    <x v="3553"/>
    <x v="3551"/>
    <x v="3551"/>
    <x v="62"/>
    <n v="5845"/>
    <x v="0"/>
    <x v="0"/>
    <s v="USD"/>
    <n v="1439337600"/>
    <n v="1436575280"/>
    <x v="0"/>
    <n v="104"/>
    <b v="1"/>
    <x v="6"/>
    <m/>
    <x v="2639"/>
    <x v="0"/>
    <x v="0"/>
  </r>
  <r>
    <x v="3554"/>
    <x v="3552"/>
    <x v="3552"/>
    <x v="10"/>
    <n v="5671.11"/>
    <x v="0"/>
    <x v="0"/>
    <s v="USD"/>
    <n v="1423674000"/>
    <n v="1421025159"/>
    <x v="0"/>
    <n v="53"/>
    <b v="1"/>
    <x v="6"/>
    <m/>
    <x v="2640"/>
    <x v="0"/>
    <x v="0"/>
  </r>
  <r>
    <x v="3555"/>
    <x v="3553"/>
    <x v="3553"/>
    <x v="262"/>
    <n v="2400"/>
    <x v="0"/>
    <x v="13"/>
    <s v="EUR"/>
    <n v="1479382594"/>
    <n v="1476786994"/>
    <x v="0"/>
    <n v="14"/>
    <b v="1"/>
    <x v="6"/>
    <m/>
    <x v="1231"/>
    <x v="0"/>
    <x v="0"/>
  </r>
  <r>
    <x v="3556"/>
    <x v="3554"/>
    <x v="3554"/>
    <x v="41"/>
    <n v="2210"/>
    <x v="0"/>
    <x v="1"/>
    <s v="GBP"/>
    <n v="1408289724"/>
    <n v="1403105724"/>
    <x v="0"/>
    <n v="20"/>
    <b v="1"/>
    <x v="6"/>
    <m/>
    <x v="2641"/>
    <x v="0"/>
    <x v="0"/>
  </r>
  <r>
    <x v="3557"/>
    <x v="3555"/>
    <x v="3555"/>
    <x v="57"/>
    <n v="100036"/>
    <x v="0"/>
    <x v="0"/>
    <s v="USD"/>
    <n v="1399271911"/>
    <n v="1396334311"/>
    <x v="0"/>
    <n v="558"/>
    <b v="1"/>
    <x v="6"/>
    <m/>
    <x v="2642"/>
    <x v="0"/>
    <x v="0"/>
  </r>
  <r>
    <x v="3558"/>
    <x v="3556"/>
    <x v="3556"/>
    <x v="18"/>
    <n v="504"/>
    <x v="0"/>
    <x v="1"/>
    <s v="GBP"/>
    <n v="1435352400"/>
    <n v="1431718575"/>
    <x v="0"/>
    <n v="22"/>
    <b v="1"/>
    <x v="6"/>
    <m/>
    <x v="2643"/>
    <x v="0"/>
    <x v="0"/>
  </r>
  <r>
    <x v="3559"/>
    <x v="3557"/>
    <x v="3557"/>
    <x v="28"/>
    <n v="1035"/>
    <x v="0"/>
    <x v="2"/>
    <s v="AUD"/>
    <n v="1438333080"/>
    <n v="1436408308"/>
    <x v="0"/>
    <n v="24"/>
    <b v="1"/>
    <x v="6"/>
    <m/>
    <x v="2644"/>
    <x v="0"/>
    <x v="0"/>
  </r>
  <r>
    <x v="3560"/>
    <x v="3558"/>
    <x v="3558"/>
    <x v="50"/>
    <n v="3470"/>
    <x v="0"/>
    <x v="5"/>
    <s v="CAD"/>
    <n v="1432694700"/>
    <n v="1429651266"/>
    <x v="0"/>
    <n v="74"/>
    <b v="1"/>
    <x v="6"/>
    <m/>
    <x v="2645"/>
    <x v="0"/>
    <x v="0"/>
  </r>
  <r>
    <x v="3561"/>
    <x v="3559"/>
    <x v="3559"/>
    <x v="30"/>
    <n v="2560"/>
    <x v="0"/>
    <x v="0"/>
    <s v="USD"/>
    <n v="1438799760"/>
    <n v="1437236378"/>
    <x v="0"/>
    <n v="54"/>
    <b v="1"/>
    <x v="6"/>
    <m/>
    <x v="2646"/>
    <x v="0"/>
    <x v="0"/>
  </r>
  <r>
    <x v="3562"/>
    <x v="3560"/>
    <x v="3560"/>
    <x v="415"/>
    <n v="469"/>
    <x v="0"/>
    <x v="1"/>
    <s v="GBP"/>
    <n v="1457906400"/>
    <n v="1457115427"/>
    <x v="0"/>
    <n v="31"/>
    <b v="1"/>
    <x v="6"/>
    <m/>
    <x v="2647"/>
    <x v="0"/>
    <x v="0"/>
  </r>
  <r>
    <x v="3563"/>
    <x v="3561"/>
    <x v="3561"/>
    <x v="2"/>
    <n v="527.45000000000005"/>
    <x v="0"/>
    <x v="1"/>
    <s v="GBP"/>
    <n v="1470078000"/>
    <n v="1467648456"/>
    <x v="0"/>
    <n v="25"/>
    <b v="1"/>
    <x v="6"/>
    <m/>
    <x v="2648"/>
    <x v="0"/>
    <x v="0"/>
  </r>
  <r>
    <x v="3564"/>
    <x v="3562"/>
    <x v="3562"/>
    <x v="28"/>
    <n v="1005"/>
    <x v="0"/>
    <x v="1"/>
    <s v="GBP"/>
    <n v="1444060800"/>
    <n v="1440082649"/>
    <x v="0"/>
    <n v="17"/>
    <b v="1"/>
    <x v="6"/>
    <m/>
    <x v="2649"/>
    <x v="0"/>
    <x v="0"/>
  </r>
  <r>
    <x v="3565"/>
    <x v="3563"/>
    <x v="3563"/>
    <x v="42"/>
    <n v="1175"/>
    <x v="0"/>
    <x v="0"/>
    <s v="USD"/>
    <n v="1420048208"/>
    <n v="1417456208"/>
    <x v="0"/>
    <n v="12"/>
    <b v="1"/>
    <x v="6"/>
    <m/>
    <x v="2650"/>
    <x v="0"/>
    <x v="0"/>
  </r>
  <r>
    <x v="3566"/>
    <x v="3564"/>
    <x v="3564"/>
    <x v="13"/>
    <n v="2095"/>
    <x v="0"/>
    <x v="1"/>
    <s v="GBP"/>
    <n v="1422015083"/>
    <n v="1419423083"/>
    <x v="0"/>
    <n v="38"/>
    <b v="1"/>
    <x v="6"/>
    <m/>
    <x v="2651"/>
    <x v="0"/>
    <x v="0"/>
  </r>
  <r>
    <x v="3567"/>
    <x v="3565"/>
    <x v="3565"/>
    <x v="28"/>
    <n v="1088"/>
    <x v="0"/>
    <x v="1"/>
    <s v="GBP"/>
    <n v="1433964444"/>
    <n v="1431372444"/>
    <x v="0"/>
    <n v="41"/>
    <b v="1"/>
    <x v="6"/>
    <m/>
    <x v="2652"/>
    <x v="0"/>
    <x v="0"/>
  </r>
  <r>
    <x v="3568"/>
    <x v="3566"/>
    <x v="3566"/>
    <x v="28"/>
    <n v="1110"/>
    <x v="0"/>
    <x v="0"/>
    <s v="USD"/>
    <n v="1410975994"/>
    <n v="1408383994"/>
    <x v="0"/>
    <n v="19"/>
    <b v="1"/>
    <x v="6"/>
    <m/>
    <x v="2653"/>
    <x v="0"/>
    <x v="0"/>
  </r>
  <r>
    <x v="3569"/>
    <x v="3567"/>
    <x v="3567"/>
    <x v="10"/>
    <n v="5024"/>
    <x v="0"/>
    <x v="0"/>
    <s v="USD"/>
    <n v="1420734696"/>
    <n v="1418142696"/>
    <x v="0"/>
    <n v="41"/>
    <b v="1"/>
    <x v="6"/>
    <m/>
    <x v="2654"/>
    <x v="0"/>
    <x v="0"/>
  </r>
  <r>
    <x v="3570"/>
    <x v="3568"/>
    <x v="3568"/>
    <x v="13"/>
    <n v="2287"/>
    <x v="0"/>
    <x v="0"/>
    <s v="USD"/>
    <n v="1420009200"/>
    <n v="1417593483"/>
    <x v="0"/>
    <n v="26"/>
    <b v="1"/>
    <x v="6"/>
    <m/>
    <x v="2655"/>
    <x v="0"/>
    <x v="0"/>
  </r>
  <r>
    <x v="3571"/>
    <x v="3569"/>
    <x v="3569"/>
    <x v="15"/>
    <n v="1831"/>
    <x v="0"/>
    <x v="1"/>
    <s v="GBP"/>
    <n v="1414701413"/>
    <n v="1412109413"/>
    <x v="0"/>
    <n v="25"/>
    <b v="1"/>
    <x v="6"/>
    <m/>
    <x v="2656"/>
    <x v="0"/>
    <x v="0"/>
  </r>
  <r>
    <x v="3572"/>
    <x v="3570"/>
    <x v="3570"/>
    <x v="2"/>
    <n v="500"/>
    <x v="0"/>
    <x v="1"/>
    <s v="GBP"/>
    <n v="1434894082"/>
    <n v="1432302082"/>
    <x v="0"/>
    <n v="9"/>
    <b v="1"/>
    <x v="6"/>
    <m/>
    <x v="2657"/>
    <x v="0"/>
    <x v="0"/>
  </r>
  <r>
    <x v="3573"/>
    <x v="3571"/>
    <x v="3571"/>
    <x v="9"/>
    <n v="3084"/>
    <x v="0"/>
    <x v="1"/>
    <s v="GBP"/>
    <n v="1415440846"/>
    <n v="1412845246"/>
    <x v="0"/>
    <n v="78"/>
    <b v="1"/>
    <x v="6"/>
    <m/>
    <x v="2658"/>
    <x v="0"/>
    <x v="0"/>
  </r>
  <r>
    <x v="3574"/>
    <x v="3572"/>
    <x v="3572"/>
    <x v="238"/>
    <n v="6155"/>
    <x v="0"/>
    <x v="0"/>
    <s v="USD"/>
    <n v="1415921848"/>
    <n v="1413326248"/>
    <x v="0"/>
    <n v="45"/>
    <b v="1"/>
    <x v="6"/>
    <m/>
    <x v="2659"/>
    <x v="0"/>
    <x v="0"/>
  </r>
  <r>
    <x v="3575"/>
    <x v="3573"/>
    <x v="3573"/>
    <x v="3"/>
    <n v="10133"/>
    <x v="0"/>
    <x v="0"/>
    <s v="USD"/>
    <n v="1470887940"/>
    <n v="1468176527"/>
    <x v="0"/>
    <n v="102"/>
    <b v="1"/>
    <x v="6"/>
    <m/>
    <x v="2660"/>
    <x v="0"/>
    <x v="0"/>
  </r>
  <r>
    <x v="3576"/>
    <x v="3574"/>
    <x v="3574"/>
    <x v="213"/>
    <n v="100"/>
    <x v="0"/>
    <x v="0"/>
    <s v="USD"/>
    <n v="1480947054"/>
    <n v="1475759454"/>
    <x v="0"/>
    <n v="5"/>
    <b v="1"/>
    <x v="6"/>
    <m/>
    <x v="135"/>
    <x v="0"/>
    <x v="0"/>
  </r>
  <r>
    <x v="3577"/>
    <x v="3575"/>
    <x v="3575"/>
    <x v="20"/>
    <n v="780"/>
    <x v="0"/>
    <x v="0"/>
    <s v="USD"/>
    <n v="1430029680"/>
    <n v="1427741583"/>
    <x v="0"/>
    <n v="27"/>
    <b v="1"/>
    <x v="6"/>
    <m/>
    <x v="684"/>
    <x v="0"/>
    <x v="0"/>
  </r>
  <r>
    <x v="3578"/>
    <x v="3576"/>
    <x v="3576"/>
    <x v="15"/>
    <n v="1500.2"/>
    <x v="0"/>
    <x v="1"/>
    <s v="GBP"/>
    <n v="1462037777"/>
    <n v="1459445777"/>
    <x v="0"/>
    <n v="37"/>
    <b v="1"/>
    <x v="6"/>
    <m/>
    <x v="2661"/>
    <x v="0"/>
    <x v="0"/>
  </r>
  <r>
    <x v="3579"/>
    <x v="3577"/>
    <x v="3577"/>
    <x v="2"/>
    <n v="500"/>
    <x v="0"/>
    <x v="1"/>
    <s v="GBP"/>
    <n v="1459444656"/>
    <n v="1456856256"/>
    <x v="0"/>
    <n v="14"/>
    <b v="1"/>
    <x v="6"/>
    <m/>
    <x v="680"/>
    <x v="0"/>
    <x v="0"/>
  </r>
  <r>
    <x v="3580"/>
    <x v="3578"/>
    <x v="3578"/>
    <x v="42"/>
    <n v="1025"/>
    <x v="0"/>
    <x v="0"/>
    <s v="USD"/>
    <n v="1425185940"/>
    <n v="1421900022"/>
    <x v="0"/>
    <n v="27"/>
    <b v="1"/>
    <x v="6"/>
    <m/>
    <x v="2662"/>
    <x v="0"/>
    <x v="0"/>
  </r>
  <r>
    <x v="3581"/>
    <x v="3579"/>
    <x v="3579"/>
    <x v="15"/>
    <n v="1500"/>
    <x v="0"/>
    <x v="1"/>
    <s v="GBP"/>
    <n v="1406719110"/>
    <n v="1405509510"/>
    <x v="0"/>
    <n v="45"/>
    <b v="1"/>
    <x v="6"/>
    <m/>
    <x v="853"/>
    <x v="0"/>
    <x v="0"/>
  </r>
  <r>
    <x v="3582"/>
    <x v="3580"/>
    <x v="3580"/>
    <x v="28"/>
    <n v="2870"/>
    <x v="0"/>
    <x v="0"/>
    <s v="USD"/>
    <n v="1459822682"/>
    <n v="1458613082"/>
    <x v="0"/>
    <n v="49"/>
    <b v="1"/>
    <x v="6"/>
    <m/>
    <x v="2663"/>
    <x v="0"/>
    <x v="0"/>
  </r>
  <r>
    <x v="3583"/>
    <x v="3581"/>
    <x v="3581"/>
    <x v="9"/>
    <n v="3255"/>
    <x v="0"/>
    <x v="0"/>
    <s v="USD"/>
    <n v="1460970805"/>
    <n v="1455790405"/>
    <x v="0"/>
    <n v="24"/>
    <b v="1"/>
    <x v="6"/>
    <m/>
    <x v="956"/>
    <x v="0"/>
    <x v="0"/>
  </r>
  <r>
    <x v="3584"/>
    <x v="3582"/>
    <x v="3582"/>
    <x v="9"/>
    <n v="3465"/>
    <x v="0"/>
    <x v="1"/>
    <s v="GBP"/>
    <n v="1436772944"/>
    <n v="1434180944"/>
    <x v="0"/>
    <n v="112"/>
    <b v="1"/>
    <x v="6"/>
    <m/>
    <x v="2664"/>
    <x v="0"/>
    <x v="0"/>
  </r>
  <r>
    <x v="3585"/>
    <x v="3583"/>
    <x v="3583"/>
    <x v="104"/>
    <n v="4050"/>
    <x v="0"/>
    <x v="0"/>
    <s v="USD"/>
    <n v="1419181890"/>
    <n v="1416589890"/>
    <x v="0"/>
    <n v="23"/>
    <b v="1"/>
    <x v="6"/>
    <m/>
    <x v="2665"/>
    <x v="0"/>
    <x v="0"/>
  </r>
  <r>
    <x v="3586"/>
    <x v="3584"/>
    <x v="3584"/>
    <x v="51"/>
    <n v="8207"/>
    <x v="0"/>
    <x v="0"/>
    <s v="USD"/>
    <n v="1474649070"/>
    <n v="1469465070"/>
    <x v="0"/>
    <n v="54"/>
    <b v="1"/>
    <x v="6"/>
    <m/>
    <x v="2666"/>
    <x v="0"/>
    <x v="0"/>
  </r>
  <r>
    <x v="3587"/>
    <x v="3585"/>
    <x v="3585"/>
    <x v="2"/>
    <n v="633"/>
    <x v="0"/>
    <x v="1"/>
    <s v="GBP"/>
    <n v="1467054000"/>
    <n v="1463144254"/>
    <x v="0"/>
    <n v="28"/>
    <b v="1"/>
    <x v="6"/>
    <m/>
    <x v="2667"/>
    <x v="0"/>
    <x v="0"/>
  </r>
  <r>
    <x v="3588"/>
    <x v="3586"/>
    <x v="3586"/>
    <x v="48"/>
    <n v="201"/>
    <x v="0"/>
    <x v="1"/>
    <s v="GBP"/>
    <n v="1430348400"/>
    <n v="1428436410"/>
    <x v="0"/>
    <n v="11"/>
    <b v="1"/>
    <x v="6"/>
    <m/>
    <x v="2668"/>
    <x v="0"/>
    <x v="0"/>
  </r>
  <r>
    <x v="3589"/>
    <x v="3587"/>
    <x v="3587"/>
    <x v="23"/>
    <n v="5100"/>
    <x v="0"/>
    <x v="0"/>
    <s v="USD"/>
    <n v="1432654347"/>
    <n v="1430494347"/>
    <x v="0"/>
    <n v="62"/>
    <b v="1"/>
    <x v="6"/>
    <m/>
    <x v="2669"/>
    <x v="0"/>
    <x v="0"/>
  </r>
  <r>
    <x v="3590"/>
    <x v="3588"/>
    <x v="3588"/>
    <x v="10"/>
    <n v="5003"/>
    <x v="0"/>
    <x v="1"/>
    <s v="GBP"/>
    <n v="1413792034"/>
    <n v="1411200034"/>
    <x v="0"/>
    <n v="73"/>
    <b v="1"/>
    <x v="6"/>
    <m/>
    <x v="2670"/>
    <x v="0"/>
    <x v="0"/>
  </r>
  <r>
    <x v="3591"/>
    <x v="3589"/>
    <x v="3589"/>
    <x v="176"/>
    <n v="1225"/>
    <x v="0"/>
    <x v="0"/>
    <s v="USD"/>
    <n v="1422075540"/>
    <n v="1419979544"/>
    <x v="0"/>
    <n v="18"/>
    <b v="1"/>
    <x v="6"/>
    <m/>
    <x v="2671"/>
    <x v="0"/>
    <x v="0"/>
  </r>
  <r>
    <x v="3592"/>
    <x v="3590"/>
    <x v="3590"/>
    <x v="13"/>
    <n v="2545"/>
    <x v="0"/>
    <x v="0"/>
    <s v="USD"/>
    <n v="1423630740"/>
    <n v="1418673307"/>
    <x v="0"/>
    <n v="35"/>
    <b v="1"/>
    <x v="6"/>
    <m/>
    <x v="2672"/>
    <x v="0"/>
    <x v="0"/>
  </r>
  <r>
    <x v="3593"/>
    <x v="3591"/>
    <x v="3591"/>
    <x v="9"/>
    <n v="3319"/>
    <x v="0"/>
    <x v="0"/>
    <s v="USD"/>
    <n v="1420489560"/>
    <n v="1417469639"/>
    <x v="0"/>
    <n v="43"/>
    <b v="1"/>
    <x v="6"/>
    <m/>
    <x v="2673"/>
    <x v="0"/>
    <x v="0"/>
  </r>
  <r>
    <x v="3594"/>
    <x v="3592"/>
    <x v="3592"/>
    <x v="183"/>
    <n v="2015"/>
    <x v="0"/>
    <x v="0"/>
    <s v="USD"/>
    <n v="1472952982"/>
    <n v="1470792982"/>
    <x v="0"/>
    <n v="36"/>
    <b v="1"/>
    <x v="6"/>
    <m/>
    <x v="2674"/>
    <x v="0"/>
    <x v="0"/>
  </r>
  <r>
    <x v="3595"/>
    <x v="3593"/>
    <x v="3593"/>
    <x v="27"/>
    <n v="3081"/>
    <x v="0"/>
    <x v="0"/>
    <s v="USD"/>
    <n v="1426229940"/>
    <n v="1423959123"/>
    <x v="0"/>
    <n v="62"/>
    <b v="1"/>
    <x v="6"/>
    <m/>
    <x v="2675"/>
    <x v="0"/>
    <x v="0"/>
  </r>
  <r>
    <x v="3596"/>
    <x v="3594"/>
    <x v="3594"/>
    <x v="184"/>
    <n v="1185"/>
    <x v="0"/>
    <x v="5"/>
    <s v="CAD"/>
    <n v="1409072982"/>
    <n v="1407258582"/>
    <x v="0"/>
    <n v="15"/>
    <b v="1"/>
    <x v="6"/>
    <m/>
    <x v="2676"/>
    <x v="0"/>
    <x v="0"/>
  </r>
  <r>
    <x v="3597"/>
    <x v="3595"/>
    <x v="3595"/>
    <x v="30"/>
    <n v="2565"/>
    <x v="0"/>
    <x v="0"/>
    <s v="USD"/>
    <n v="1456984740"/>
    <n v="1455717790"/>
    <x v="0"/>
    <n v="33"/>
    <b v="1"/>
    <x v="6"/>
    <m/>
    <x v="2677"/>
    <x v="0"/>
    <x v="0"/>
  </r>
  <r>
    <x v="3598"/>
    <x v="3596"/>
    <x v="3596"/>
    <x v="28"/>
    <n v="1101"/>
    <x v="0"/>
    <x v="0"/>
    <s v="USD"/>
    <n v="1409720340"/>
    <n v="1408129822"/>
    <x v="0"/>
    <n v="27"/>
    <b v="1"/>
    <x v="6"/>
    <m/>
    <x v="1148"/>
    <x v="0"/>
    <x v="0"/>
  </r>
  <r>
    <x v="3599"/>
    <x v="3597"/>
    <x v="3597"/>
    <x v="2"/>
    <n v="1010"/>
    <x v="0"/>
    <x v="0"/>
    <s v="USD"/>
    <n v="1440892800"/>
    <n v="1438715077"/>
    <x v="0"/>
    <n v="17"/>
    <b v="1"/>
    <x v="6"/>
    <m/>
    <x v="2678"/>
    <x v="0"/>
    <x v="0"/>
  </r>
  <r>
    <x v="3600"/>
    <x v="3598"/>
    <x v="3598"/>
    <x v="185"/>
    <n v="13"/>
    <x v="0"/>
    <x v="0"/>
    <s v="USD"/>
    <n v="1476390164"/>
    <n v="1473970964"/>
    <x v="0"/>
    <n v="4"/>
    <b v="1"/>
    <x v="6"/>
    <m/>
    <x v="2679"/>
    <x v="0"/>
    <x v="0"/>
  </r>
  <r>
    <x v="3601"/>
    <x v="3599"/>
    <x v="3599"/>
    <x v="13"/>
    <n v="2087"/>
    <x v="0"/>
    <x v="1"/>
    <s v="GBP"/>
    <n v="1421452682"/>
    <n v="1418860682"/>
    <x v="0"/>
    <n v="53"/>
    <b v="1"/>
    <x v="6"/>
    <m/>
    <x v="2680"/>
    <x v="0"/>
    <x v="0"/>
  </r>
  <r>
    <x v="3602"/>
    <x v="3600"/>
    <x v="3600"/>
    <x v="23"/>
    <n v="4002"/>
    <x v="0"/>
    <x v="0"/>
    <s v="USD"/>
    <n v="1463520479"/>
    <n v="1458336479"/>
    <x v="0"/>
    <n v="49"/>
    <b v="1"/>
    <x v="6"/>
    <m/>
    <x v="2681"/>
    <x v="0"/>
    <x v="0"/>
  </r>
  <r>
    <x v="3603"/>
    <x v="3601"/>
    <x v="3601"/>
    <x v="15"/>
    <n v="2560"/>
    <x v="0"/>
    <x v="0"/>
    <s v="USD"/>
    <n v="1446759880"/>
    <n v="1444164280"/>
    <x v="0"/>
    <n v="57"/>
    <b v="1"/>
    <x v="6"/>
    <m/>
    <x v="2682"/>
    <x v="0"/>
    <x v="0"/>
  </r>
  <r>
    <x v="3604"/>
    <x v="3602"/>
    <x v="3602"/>
    <x v="9"/>
    <n v="3385"/>
    <x v="0"/>
    <x v="0"/>
    <s v="USD"/>
    <n v="1461913140"/>
    <n v="1461370956"/>
    <x v="0"/>
    <n v="69"/>
    <b v="1"/>
    <x v="6"/>
    <m/>
    <x v="2683"/>
    <x v="0"/>
    <x v="0"/>
  </r>
  <r>
    <x v="3605"/>
    <x v="3603"/>
    <x v="3603"/>
    <x v="49"/>
    <n v="460"/>
    <x v="0"/>
    <x v="1"/>
    <s v="GBP"/>
    <n v="1455390126"/>
    <n v="1452798126"/>
    <x v="0"/>
    <n v="15"/>
    <b v="1"/>
    <x v="6"/>
    <m/>
    <x v="76"/>
    <x v="0"/>
    <x v="0"/>
  </r>
  <r>
    <x v="3606"/>
    <x v="3604"/>
    <x v="3604"/>
    <x v="9"/>
    <n v="3908"/>
    <x v="0"/>
    <x v="1"/>
    <s v="GBP"/>
    <n v="1471185057"/>
    <n v="1468593057"/>
    <x v="0"/>
    <n v="64"/>
    <b v="1"/>
    <x v="6"/>
    <m/>
    <x v="2684"/>
    <x v="0"/>
    <x v="0"/>
  </r>
  <r>
    <x v="3607"/>
    <x v="3605"/>
    <x v="3605"/>
    <x v="131"/>
    <n v="580"/>
    <x v="0"/>
    <x v="1"/>
    <s v="GBP"/>
    <n v="1450137600"/>
    <n v="1448924882"/>
    <x v="0"/>
    <n v="20"/>
    <b v="1"/>
    <x v="6"/>
    <m/>
    <x v="2109"/>
    <x v="0"/>
    <x v="0"/>
  </r>
  <r>
    <x v="3608"/>
    <x v="3606"/>
    <x v="3606"/>
    <x v="134"/>
    <n v="800"/>
    <x v="0"/>
    <x v="1"/>
    <s v="GBP"/>
    <n v="1466172000"/>
    <n v="1463418090"/>
    <x v="0"/>
    <n v="27"/>
    <b v="1"/>
    <x v="6"/>
    <m/>
    <x v="2685"/>
    <x v="0"/>
    <x v="0"/>
  </r>
  <r>
    <x v="3609"/>
    <x v="3607"/>
    <x v="3607"/>
    <x v="416"/>
    <n v="3005"/>
    <x v="0"/>
    <x v="1"/>
    <s v="GBP"/>
    <n v="1459378085"/>
    <n v="1456789685"/>
    <x v="0"/>
    <n v="21"/>
    <b v="1"/>
    <x v="6"/>
    <m/>
    <x v="2686"/>
    <x v="0"/>
    <x v="0"/>
  </r>
  <r>
    <x v="3610"/>
    <x v="3608"/>
    <x v="3608"/>
    <x v="28"/>
    <n v="1623"/>
    <x v="0"/>
    <x v="1"/>
    <s v="GBP"/>
    <n v="1439806936"/>
    <n v="1437214936"/>
    <x v="0"/>
    <n v="31"/>
    <b v="1"/>
    <x v="6"/>
    <m/>
    <x v="2687"/>
    <x v="0"/>
    <x v="0"/>
  </r>
  <r>
    <x v="3611"/>
    <x v="3609"/>
    <x v="3609"/>
    <x v="30"/>
    <n v="3400"/>
    <x v="0"/>
    <x v="1"/>
    <s v="GBP"/>
    <n v="1428483201"/>
    <n v="1425891201"/>
    <x v="0"/>
    <n v="51"/>
    <b v="1"/>
    <x v="6"/>
    <m/>
    <x v="590"/>
    <x v="0"/>
    <x v="0"/>
  </r>
  <r>
    <x v="3612"/>
    <x v="3610"/>
    <x v="3610"/>
    <x v="10"/>
    <n v="7220"/>
    <x v="0"/>
    <x v="5"/>
    <s v="CAD"/>
    <n v="1402334811"/>
    <n v="1401470811"/>
    <x v="0"/>
    <n v="57"/>
    <b v="1"/>
    <x v="6"/>
    <m/>
    <x v="2688"/>
    <x v="0"/>
    <x v="0"/>
  </r>
  <r>
    <x v="3613"/>
    <x v="3611"/>
    <x v="3611"/>
    <x v="21"/>
    <n v="1250"/>
    <x v="0"/>
    <x v="0"/>
    <s v="USD"/>
    <n v="1403964574"/>
    <n v="1401372574"/>
    <x v="0"/>
    <n v="20"/>
    <b v="1"/>
    <x v="6"/>
    <m/>
    <x v="372"/>
    <x v="0"/>
    <x v="0"/>
  </r>
  <r>
    <x v="3614"/>
    <x v="3438"/>
    <x v="3612"/>
    <x v="30"/>
    <n v="2520"/>
    <x v="0"/>
    <x v="0"/>
    <s v="USD"/>
    <n v="1434675616"/>
    <n v="1432083616"/>
    <x v="0"/>
    <n v="71"/>
    <b v="1"/>
    <x v="6"/>
    <m/>
    <x v="2689"/>
    <x v="0"/>
    <x v="0"/>
  </r>
  <r>
    <x v="3615"/>
    <x v="3612"/>
    <x v="3613"/>
    <x v="30"/>
    <n v="2670"/>
    <x v="0"/>
    <x v="1"/>
    <s v="GBP"/>
    <n v="1449756896"/>
    <n v="1447164896"/>
    <x v="0"/>
    <n v="72"/>
    <b v="1"/>
    <x v="6"/>
    <m/>
    <x v="2690"/>
    <x v="0"/>
    <x v="0"/>
  </r>
  <r>
    <x v="3616"/>
    <x v="3613"/>
    <x v="3614"/>
    <x v="30"/>
    <n v="3120"/>
    <x v="0"/>
    <x v="1"/>
    <s v="GBP"/>
    <n v="1426801664"/>
    <n v="1424213264"/>
    <x v="0"/>
    <n v="45"/>
    <b v="1"/>
    <x v="6"/>
    <m/>
    <x v="2691"/>
    <x v="0"/>
    <x v="0"/>
  </r>
  <r>
    <x v="3617"/>
    <x v="3614"/>
    <x v="3615"/>
    <x v="417"/>
    <n v="880"/>
    <x v="0"/>
    <x v="1"/>
    <s v="GBP"/>
    <n v="1488240000"/>
    <n v="1486996729"/>
    <x v="0"/>
    <n v="51"/>
    <b v="1"/>
    <x v="6"/>
    <m/>
    <x v="2692"/>
    <x v="0"/>
    <x v="0"/>
  </r>
  <r>
    <x v="3618"/>
    <x v="3615"/>
    <x v="3616"/>
    <x v="13"/>
    <n v="2020"/>
    <x v="0"/>
    <x v="1"/>
    <s v="GBP"/>
    <n v="1433343850"/>
    <n v="1430751850"/>
    <x v="0"/>
    <n v="56"/>
    <b v="1"/>
    <x v="6"/>
    <m/>
    <x v="2693"/>
    <x v="0"/>
    <x v="0"/>
  </r>
  <r>
    <x v="3619"/>
    <x v="3616"/>
    <x v="3617"/>
    <x v="28"/>
    <n v="1130"/>
    <x v="0"/>
    <x v="0"/>
    <s v="USD"/>
    <n v="1479592800"/>
    <n v="1476760226"/>
    <x v="0"/>
    <n v="17"/>
    <b v="1"/>
    <x v="6"/>
    <m/>
    <x v="1167"/>
    <x v="0"/>
    <x v="0"/>
  </r>
  <r>
    <x v="3620"/>
    <x v="3617"/>
    <x v="3618"/>
    <x v="124"/>
    <n v="11045"/>
    <x v="0"/>
    <x v="0"/>
    <s v="USD"/>
    <n v="1425528000"/>
    <n v="1422916261"/>
    <x v="0"/>
    <n v="197"/>
    <b v="1"/>
    <x v="6"/>
    <m/>
    <x v="2694"/>
    <x v="0"/>
    <x v="0"/>
  </r>
  <r>
    <x v="3621"/>
    <x v="3618"/>
    <x v="3619"/>
    <x v="9"/>
    <n v="3292"/>
    <x v="0"/>
    <x v="0"/>
    <s v="USD"/>
    <n v="1475269200"/>
    <n v="1473200844"/>
    <x v="0"/>
    <n v="70"/>
    <b v="1"/>
    <x v="6"/>
    <m/>
    <x v="2695"/>
    <x v="0"/>
    <x v="0"/>
  </r>
  <r>
    <x v="3622"/>
    <x v="3619"/>
    <x v="3620"/>
    <x v="28"/>
    <n v="1000.99"/>
    <x v="0"/>
    <x v="0"/>
    <s v="USD"/>
    <n v="1411874580"/>
    <n v="1409030371"/>
    <x v="0"/>
    <n v="21"/>
    <b v="1"/>
    <x v="6"/>
    <m/>
    <x v="2696"/>
    <x v="0"/>
    <x v="0"/>
  </r>
  <r>
    <x v="3623"/>
    <x v="3620"/>
    <x v="3621"/>
    <x v="30"/>
    <n v="3000"/>
    <x v="0"/>
    <x v="0"/>
    <s v="USD"/>
    <n v="1406358000"/>
    <n v="1404841270"/>
    <x v="0"/>
    <n v="34"/>
    <b v="1"/>
    <x v="6"/>
    <m/>
    <x v="2697"/>
    <x v="0"/>
    <x v="0"/>
  </r>
  <r>
    <x v="3624"/>
    <x v="3621"/>
    <x v="3622"/>
    <x v="9"/>
    <n v="3148"/>
    <x v="0"/>
    <x v="0"/>
    <s v="USD"/>
    <n v="1471977290"/>
    <n v="1466793290"/>
    <x v="0"/>
    <n v="39"/>
    <b v="1"/>
    <x v="6"/>
    <m/>
    <x v="2698"/>
    <x v="0"/>
    <x v="0"/>
  </r>
  <r>
    <x v="3625"/>
    <x v="3622"/>
    <x v="3623"/>
    <x v="9"/>
    <n v="3080"/>
    <x v="0"/>
    <x v="1"/>
    <s v="GBP"/>
    <n v="1435851577"/>
    <n v="1433259577"/>
    <x v="0"/>
    <n v="78"/>
    <b v="1"/>
    <x v="6"/>
    <m/>
    <x v="2699"/>
    <x v="0"/>
    <x v="0"/>
  </r>
  <r>
    <x v="3626"/>
    <x v="3623"/>
    <x v="3624"/>
    <x v="23"/>
    <n v="4073"/>
    <x v="0"/>
    <x v="1"/>
    <s v="GBP"/>
    <n v="1408204857"/>
    <n v="1406390457"/>
    <x v="0"/>
    <n v="48"/>
    <b v="1"/>
    <x v="6"/>
    <m/>
    <x v="2700"/>
    <x v="0"/>
    <x v="0"/>
  </r>
  <r>
    <x v="3627"/>
    <x v="3624"/>
    <x v="3625"/>
    <x v="13"/>
    <n v="2000"/>
    <x v="0"/>
    <x v="0"/>
    <s v="USD"/>
    <n v="1463803140"/>
    <n v="1459446487"/>
    <x v="0"/>
    <n v="29"/>
    <b v="1"/>
    <x v="6"/>
    <m/>
    <x v="2701"/>
    <x v="0"/>
    <x v="0"/>
  </r>
  <r>
    <x v="3628"/>
    <x v="3625"/>
    <x v="3626"/>
    <x v="57"/>
    <n v="0"/>
    <x v="2"/>
    <x v="0"/>
    <s v="USD"/>
    <n v="1450040396"/>
    <n v="1444852796"/>
    <x v="0"/>
    <n v="0"/>
    <b v="0"/>
    <x v="40"/>
    <m/>
    <x v="121"/>
    <x v="0"/>
    <x v="0"/>
  </r>
  <r>
    <x v="3629"/>
    <x v="3626"/>
    <x v="3627"/>
    <x v="80"/>
    <n v="2"/>
    <x v="2"/>
    <x v="0"/>
    <s v="USD"/>
    <n v="1462467600"/>
    <n v="1457403364"/>
    <x v="0"/>
    <n v="2"/>
    <b v="0"/>
    <x v="40"/>
    <m/>
    <x v="120"/>
    <x v="0"/>
    <x v="0"/>
  </r>
  <r>
    <x v="3630"/>
    <x v="3627"/>
    <x v="3628"/>
    <x v="9"/>
    <n v="1"/>
    <x v="2"/>
    <x v="1"/>
    <s v="GBP"/>
    <n v="1417295990"/>
    <n v="1414700390"/>
    <x v="0"/>
    <n v="1"/>
    <b v="0"/>
    <x v="40"/>
    <m/>
    <x v="120"/>
    <x v="0"/>
    <x v="0"/>
  </r>
  <r>
    <x v="3631"/>
    <x v="3628"/>
    <x v="3629"/>
    <x v="418"/>
    <n v="8725"/>
    <x v="2"/>
    <x v="0"/>
    <s v="USD"/>
    <n v="1411444740"/>
    <n v="1409335497"/>
    <x v="0"/>
    <n v="59"/>
    <b v="0"/>
    <x v="40"/>
    <m/>
    <x v="2702"/>
    <x v="0"/>
    <x v="0"/>
  </r>
  <r>
    <x v="3632"/>
    <x v="3629"/>
    <x v="3630"/>
    <x v="2"/>
    <n v="100"/>
    <x v="2"/>
    <x v="1"/>
    <s v="GBP"/>
    <n v="1416781749"/>
    <n v="1415053749"/>
    <x v="0"/>
    <n v="1"/>
    <b v="0"/>
    <x v="40"/>
    <m/>
    <x v="101"/>
    <x v="0"/>
    <x v="0"/>
  </r>
  <r>
    <x v="3633"/>
    <x v="3630"/>
    <x v="3631"/>
    <x v="10"/>
    <n v="1762"/>
    <x v="2"/>
    <x v="0"/>
    <s v="USD"/>
    <n v="1479517200"/>
    <n v="1475765867"/>
    <x v="0"/>
    <n v="31"/>
    <b v="0"/>
    <x v="40"/>
    <m/>
    <x v="2703"/>
    <x v="0"/>
    <x v="0"/>
  </r>
  <r>
    <x v="3634"/>
    <x v="3631"/>
    <x v="3632"/>
    <x v="96"/>
    <n v="3185"/>
    <x v="2"/>
    <x v="5"/>
    <s v="CAD"/>
    <n v="1484366340"/>
    <n v="1480219174"/>
    <x v="0"/>
    <n v="18"/>
    <b v="0"/>
    <x v="40"/>
    <m/>
    <x v="2704"/>
    <x v="0"/>
    <x v="0"/>
  </r>
  <r>
    <x v="3635"/>
    <x v="3632"/>
    <x v="3633"/>
    <x v="8"/>
    <n v="1276"/>
    <x v="2"/>
    <x v="0"/>
    <s v="USD"/>
    <n v="1461186676"/>
    <n v="1458594676"/>
    <x v="0"/>
    <n v="10"/>
    <b v="0"/>
    <x v="40"/>
    <m/>
    <x v="2705"/>
    <x v="0"/>
    <x v="0"/>
  </r>
  <r>
    <x v="3636"/>
    <x v="3633"/>
    <x v="3634"/>
    <x v="60"/>
    <n v="0"/>
    <x v="2"/>
    <x v="0"/>
    <s v="USD"/>
    <n v="1442248829"/>
    <n v="1439224829"/>
    <x v="0"/>
    <n v="0"/>
    <b v="0"/>
    <x v="40"/>
    <m/>
    <x v="121"/>
    <x v="0"/>
    <x v="0"/>
  </r>
  <r>
    <x v="3637"/>
    <x v="3634"/>
    <x v="3635"/>
    <x v="9"/>
    <n v="926"/>
    <x v="2"/>
    <x v="0"/>
    <s v="USD"/>
    <n v="1420130935"/>
    <n v="1417538935"/>
    <x v="0"/>
    <n v="14"/>
    <b v="0"/>
    <x v="40"/>
    <m/>
    <x v="2706"/>
    <x v="0"/>
    <x v="0"/>
  </r>
  <r>
    <x v="3638"/>
    <x v="3635"/>
    <x v="3636"/>
    <x v="126"/>
    <n v="216"/>
    <x v="2"/>
    <x v="5"/>
    <s v="CAD"/>
    <n v="1429456132"/>
    <n v="1424275732"/>
    <x v="0"/>
    <n v="2"/>
    <b v="0"/>
    <x v="40"/>
    <m/>
    <x v="1762"/>
    <x v="0"/>
    <x v="0"/>
  </r>
  <r>
    <x v="3639"/>
    <x v="3636"/>
    <x v="3637"/>
    <x v="31"/>
    <n v="1"/>
    <x v="2"/>
    <x v="0"/>
    <s v="USD"/>
    <n v="1475853060"/>
    <n v="1470672906"/>
    <x v="0"/>
    <n v="1"/>
    <b v="0"/>
    <x v="40"/>
    <m/>
    <x v="120"/>
    <x v="0"/>
    <x v="0"/>
  </r>
  <r>
    <x v="3640"/>
    <x v="3637"/>
    <x v="3638"/>
    <x v="28"/>
    <n v="55"/>
    <x v="2"/>
    <x v="0"/>
    <s v="USD"/>
    <n v="1431283530"/>
    <n v="1428691530"/>
    <x v="0"/>
    <n v="3"/>
    <b v="0"/>
    <x v="40"/>
    <m/>
    <x v="1782"/>
    <x v="0"/>
    <x v="0"/>
  </r>
  <r>
    <x v="3641"/>
    <x v="3638"/>
    <x v="3639"/>
    <x v="9"/>
    <n v="0"/>
    <x v="2"/>
    <x v="0"/>
    <s v="USD"/>
    <n v="1412485200"/>
    <n v="1410966179"/>
    <x v="0"/>
    <n v="0"/>
    <b v="0"/>
    <x v="40"/>
    <m/>
    <x v="121"/>
    <x v="0"/>
    <x v="0"/>
  </r>
  <r>
    <x v="3642"/>
    <x v="3639"/>
    <x v="3640"/>
    <x v="176"/>
    <n v="15"/>
    <x v="2"/>
    <x v="12"/>
    <s v="EUR"/>
    <n v="1448902800"/>
    <n v="1445369727"/>
    <x v="0"/>
    <n v="2"/>
    <b v="0"/>
    <x v="40"/>
    <m/>
    <x v="507"/>
    <x v="0"/>
    <x v="0"/>
  </r>
  <r>
    <x v="3643"/>
    <x v="3640"/>
    <x v="3641"/>
    <x v="31"/>
    <n v="0"/>
    <x v="2"/>
    <x v="0"/>
    <s v="USD"/>
    <n v="1447734439"/>
    <n v="1444274839"/>
    <x v="0"/>
    <n v="0"/>
    <b v="0"/>
    <x v="40"/>
    <m/>
    <x v="121"/>
    <x v="0"/>
    <x v="0"/>
  </r>
  <r>
    <x v="3644"/>
    <x v="3641"/>
    <x v="3642"/>
    <x v="10"/>
    <n v="821"/>
    <x v="2"/>
    <x v="0"/>
    <s v="USD"/>
    <n v="1457413140"/>
    <n v="1454996887"/>
    <x v="0"/>
    <n v="12"/>
    <b v="0"/>
    <x v="40"/>
    <m/>
    <x v="2707"/>
    <x v="0"/>
    <x v="0"/>
  </r>
  <r>
    <x v="3645"/>
    <x v="3642"/>
    <x v="3643"/>
    <x v="28"/>
    <n v="1"/>
    <x v="2"/>
    <x v="5"/>
    <s v="CAD"/>
    <n v="1479773838"/>
    <n v="1477178238"/>
    <x v="0"/>
    <n v="1"/>
    <b v="0"/>
    <x v="40"/>
    <m/>
    <x v="120"/>
    <x v="0"/>
    <x v="0"/>
  </r>
  <r>
    <x v="3646"/>
    <x v="3643"/>
    <x v="3644"/>
    <x v="3"/>
    <n v="481"/>
    <x v="2"/>
    <x v="0"/>
    <s v="USD"/>
    <n v="1434497400"/>
    <n v="1431770802"/>
    <x v="0"/>
    <n v="8"/>
    <b v="0"/>
    <x v="40"/>
    <m/>
    <x v="2708"/>
    <x v="0"/>
    <x v="0"/>
  </r>
  <r>
    <x v="3647"/>
    <x v="3644"/>
    <x v="3645"/>
    <x v="2"/>
    <n v="30"/>
    <x v="2"/>
    <x v="1"/>
    <s v="GBP"/>
    <n v="1475258327"/>
    <n v="1471370327"/>
    <x v="0"/>
    <n v="2"/>
    <b v="0"/>
    <x v="40"/>
    <m/>
    <x v="2"/>
    <x v="0"/>
    <x v="0"/>
  </r>
  <r>
    <x v="3648"/>
    <x v="3645"/>
    <x v="3646"/>
    <x v="79"/>
    <n v="40153"/>
    <x v="0"/>
    <x v="0"/>
    <s v="USD"/>
    <n v="1412492445"/>
    <n v="1409900445"/>
    <x v="0"/>
    <n v="73"/>
    <b v="1"/>
    <x v="6"/>
    <m/>
    <x v="2709"/>
    <x v="0"/>
    <x v="0"/>
  </r>
  <r>
    <x v="3649"/>
    <x v="3646"/>
    <x v="3647"/>
    <x v="47"/>
    <n v="780"/>
    <x v="0"/>
    <x v="5"/>
    <s v="CAD"/>
    <n v="1402938394"/>
    <n v="1400691994"/>
    <x v="0"/>
    <n v="8"/>
    <b v="1"/>
    <x v="6"/>
    <m/>
    <x v="1188"/>
    <x v="0"/>
    <x v="0"/>
  </r>
  <r>
    <x v="3650"/>
    <x v="3647"/>
    <x v="3648"/>
    <x v="2"/>
    <n v="500"/>
    <x v="0"/>
    <x v="1"/>
    <s v="GBP"/>
    <n v="1454412584"/>
    <n v="1452598184"/>
    <x v="0"/>
    <n v="17"/>
    <b v="1"/>
    <x v="6"/>
    <m/>
    <x v="2116"/>
    <x v="0"/>
    <x v="0"/>
  </r>
  <r>
    <x v="3651"/>
    <x v="3648"/>
    <x v="3649"/>
    <x v="2"/>
    <n v="520"/>
    <x v="0"/>
    <x v="0"/>
    <s v="USD"/>
    <n v="1407686340"/>
    <n v="1404833442"/>
    <x v="0"/>
    <n v="9"/>
    <b v="1"/>
    <x v="6"/>
    <m/>
    <x v="1377"/>
    <x v="0"/>
    <x v="0"/>
  </r>
  <r>
    <x v="3652"/>
    <x v="2866"/>
    <x v="3650"/>
    <x v="43"/>
    <n v="752"/>
    <x v="0"/>
    <x v="5"/>
    <s v="CAD"/>
    <n v="1472097540"/>
    <n v="1471188502"/>
    <x v="0"/>
    <n v="17"/>
    <b v="1"/>
    <x v="6"/>
    <m/>
    <x v="2710"/>
    <x v="0"/>
    <x v="0"/>
  </r>
  <r>
    <x v="3653"/>
    <x v="3649"/>
    <x v="3651"/>
    <x v="13"/>
    <n v="2010"/>
    <x v="0"/>
    <x v="1"/>
    <s v="GBP"/>
    <n v="1438764207"/>
    <n v="1436172207"/>
    <x v="0"/>
    <n v="33"/>
    <b v="1"/>
    <x v="6"/>
    <m/>
    <x v="2711"/>
    <x v="0"/>
    <x v="0"/>
  </r>
  <r>
    <x v="3654"/>
    <x v="3650"/>
    <x v="3652"/>
    <x v="15"/>
    <n v="2616"/>
    <x v="0"/>
    <x v="1"/>
    <s v="GBP"/>
    <n v="1459702800"/>
    <n v="1457690386"/>
    <x v="0"/>
    <n v="38"/>
    <b v="1"/>
    <x v="6"/>
    <m/>
    <x v="2712"/>
    <x v="0"/>
    <x v="0"/>
  </r>
  <r>
    <x v="3655"/>
    <x v="3651"/>
    <x v="3653"/>
    <x v="10"/>
    <n v="5813"/>
    <x v="0"/>
    <x v="0"/>
    <s v="USD"/>
    <n v="1437202740"/>
    <n v="1434654998"/>
    <x v="0"/>
    <n v="79"/>
    <b v="1"/>
    <x v="6"/>
    <m/>
    <x v="2713"/>
    <x v="0"/>
    <x v="0"/>
  </r>
  <r>
    <x v="3656"/>
    <x v="3652"/>
    <x v="3654"/>
    <x v="10"/>
    <n v="5291"/>
    <x v="0"/>
    <x v="16"/>
    <s v="CHF"/>
    <n v="1485989940"/>
    <n v="1483393836"/>
    <x v="0"/>
    <n v="46"/>
    <b v="1"/>
    <x v="6"/>
    <m/>
    <x v="2714"/>
    <x v="0"/>
    <x v="0"/>
  </r>
  <r>
    <x v="3657"/>
    <x v="3653"/>
    <x v="3655"/>
    <x v="13"/>
    <n v="2215"/>
    <x v="0"/>
    <x v="8"/>
    <s v="DKK"/>
    <n v="1464817320"/>
    <n v="1462806419"/>
    <x v="0"/>
    <n v="20"/>
    <b v="1"/>
    <x v="6"/>
    <m/>
    <x v="2715"/>
    <x v="0"/>
    <x v="0"/>
  </r>
  <r>
    <x v="3658"/>
    <x v="3654"/>
    <x v="3656"/>
    <x v="15"/>
    <n v="1510"/>
    <x v="0"/>
    <x v="0"/>
    <s v="USD"/>
    <n v="1404273540"/>
    <n v="1400272580"/>
    <x v="0"/>
    <n v="20"/>
    <b v="1"/>
    <x v="6"/>
    <m/>
    <x v="2716"/>
    <x v="0"/>
    <x v="0"/>
  </r>
  <r>
    <x v="3659"/>
    <x v="3655"/>
    <x v="3657"/>
    <x v="9"/>
    <n v="3061"/>
    <x v="0"/>
    <x v="0"/>
    <s v="USD"/>
    <n v="1426775940"/>
    <n v="1424414350"/>
    <x v="0"/>
    <n v="13"/>
    <b v="1"/>
    <x v="6"/>
    <m/>
    <x v="2717"/>
    <x v="0"/>
    <x v="0"/>
  </r>
  <r>
    <x v="3660"/>
    <x v="3656"/>
    <x v="3658"/>
    <x v="49"/>
    <n v="250"/>
    <x v="0"/>
    <x v="1"/>
    <s v="GBP"/>
    <n v="1419368925"/>
    <n v="1417208925"/>
    <x v="0"/>
    <n v="22"/>
    <b v="1"/>
    <x v="6"/>
    <m/>
    <x v="2718"/>
    <x v="0"/>
    <x v="0"/>
  </r>
  <r>
    <x v="3661"/>
    <x v="3657"/>
    <x v="3659"/>
    <x v="9"/>
    <n v="3330"/>
    <x v="0"/>
    <x v="0"/>
    <s v="USD"/>
    <n v="1460260800"/>
    <n v="1458336672"/>
    <x v="0"/>
    <n v="36"/>
    <b v="1"/>
    <x v="6"/>
    <m/>
    <x v="2719"/>
    <x v="0"/>
    <x v="0"/>
  </r>
  <r>
    <x v="3662"/>
    <x v="3658"/>
    <x v="3660"/>
    <x v="6"/>
    <n v="8114"/>
    <x v="0"/>
    <x v="5"/>
    <s v="CAD"/>
    <n v="1427775414"/>
    <n v="1425187014"/>
    <x v="0"/>
    <n v="40"/>
    <b v="1"/>
    <x v="6"/>
    <m/>
    <x v="2720"/>
    <x v="0"/>
    <x v="0"/>
  </r>
  <r>
    <x v="3663"/>
    <x v="3659"/>
    <x v="3661"/>
    <x v="419"/>
    <n v="234"/>
    <x v="0"/>
    <x v="1"/>
    <s v="GBP"/>
    <n v="1482321030"/>
    <n v="1477133430"/>
    <x v="0"/>
    <n v="9"/>
    <b v="1"/>
    <x v="6"/>
    <m/>
    <x v="438"/>
    <x v="0"/>
    <x v="0"/>
  </r>
  <r>
    <x v="3664"/>
    <x v="3660"/>
    <x v="3662"/>
    <x v="134"/>
    <n v="875"/>
    <x v="0"/>
    <x v="0"/>
    <s v="USD"/>
    <n v="1466056689"/>
    <n v="1464847089"/>
    <x v="0"/>
    <n v="19"/>
    <b v="1"/>
    <x v="6"/>
    <m/>
    <x v="2721"/>
    <x v="0"/>
    <x v="0"/>
  </r>
  <r>
    <x v="3665"/>
    <x v="3661"/>
    <x v="3663"/>
    <x v="420"/>
    <n v="714"/>
    <x v="0"/>
    <x v="6"/>
    <s v="EUR"/>
    <n v="1446062040"/>
    <n v="1445109822"/>
    <x v="0"/>
    <n v="14"/>
    <b v="1"/>
    <x v="6"/>
    <m/>
    <x v="2722"/>
    <x v="0"/>
    <x v="0"/>
  </r>
  <r>
    <x v="3666"/>
    <x v="3662"/>
    <x v="3664"/>
    <x v="38"/>
    <n v="1200"/>
    <x v="0"/>
    <x v="0"/>
    <s v="USD"/>
    <n v="1406185200"/>
    <n v="1404337382"/>
    <x v="0"/>
    <n v="38"/>
    <b v="1"/>
    <x v="6"/>
    <m/>
    <x v="2723"/>
    <x v="0"/>
    <x v="0"/>
  </r>
  <r>
    <x v="3667"/>
    <x v="3663"/>
    <x v="3665"/>
    <x v="9"/>
    <n v="3095.11"/>
    <x v="0"/>
    <x v="1"/>
    <s v="GBP"/>
    <n v="1437261419"/>
    <n v="1434669419"/>
    <x v="0"/>
    <n v="58"/>
    <b v="1"/>
    <x v="6"/>
    <m/>
    <x v="2724"/>
    <x v="0"/>
    <x v="0"/>
  </r>
  <r>
    <x v="3668"/>
    <x v="3664"/>
    <x v="3666"/>
    <x v="28"/>
    <n v="1035"/>
    <x v="0"/>
    <x v="0"/>
    <s v="USD"/>
    <n v="1437676380"/>
    <n v="1435670452"/>
    <x v="0"/>
    <n v="28"/>
    <b v="1"/>
    <x v="6"/>
    <m/>
    <x v="2725"/>
    <x v="0"/>
    <x v="0"/>
  </r>
  <r>
    <x v="3669"/>
    <x v="3665"/>
    <x v="3667"/>
    <x v="28"/>
    <n v="1382"/>
    <x v="0"/>
    <x v="1"/>
    <s v="GBP"/>
    <n v="1434039137"/>
    <n v="1431447137"/>
    <x v="0"/>
    <n v="17"/>
    <b v="1"/>
    <x v="6"/>
    <m/>
    <x v="2726"/>
    <x v="0"/>
    <x v="0"/>
  </r>
  <r>
    <x v="3670"/>
    <x v="3666"/>
    <x v="3668"/>
    <x v="421"/>
    <n v="241"/>
    <x v="0"/>
    <x v="1"/>
    <s v="GBP"/>
    <n v="1433113200"/>
    <n v="1431951611"/>
    <x v="0"/>
    <n v="12"/>
    <b v="1"/>
    <x v="6"/>
    <m/>
    <x v="2727"/>
    <x v="0"/>
    <x v="0"/>
  </r>
  <r>
    <x v="3671"/>
    <x v="3667"/>
    <x v="3669"/>
    <x v="8"/>
    <n v="3530"/>
    <x v="0"/>
    <x v="0"/>
    <s v="USD"/>
    <n v="1405915140"/>
    <n v="1404140667"/>
    <x v="0"/>
    <n v="40"/>
    <b v="1"/>
    <x v="6"/>
    <m/>
    <x v="2728"/>
    <x v="0"/>
    <x v="0"/>
  </r>
  <r>
    <x v="3672"/>
    <x v="3668"/>
    <x v="3670"/>
    <x v="9"/>
    <n v="3046"/>
    <x v="0"/>
    <x v="1"/>
    <s v="GBP"/>
    <n v="1411771384"/>
    <n v="1409179384"/>
    <x v="0"/>
    <n v="57"/>
    <b v="1"/>
    <x v="6"/>
    <m/>
    <x v="2729"/>
    <x v="0"/>
    <x v="0"/>
  </r>
  <r>
    <x v="3673"/>
    <x v="3669"/>
    <x v="3671"/>
    <x v="23"/>
    <n v="4545"/>
    <x v="0"/>
    <x v="1"/>
    <s v="GBP"/>
    <n v="1415191920"/>
    <n v="1412233497"/>
    <x v="0"/>
    <n v="114"/>
    <b v="1"/>
    <x v="6"/>
    <m/>
    <x v="2730"/>
    <x v="0"/>
    <x v="0"/>
  </r>
  <r>
    <x v="3674"/>
    <x v="3670"/>
    <x v="3672"/>
    <x v="37"/>
    <n v="4500"/>
    <x v="0"/>
    <x v="12"/>
    <s v="EUR"/>
    <n v="1472936229"/>
    <n v="1467752229"/>
    <x v="0"/>
    <n v="31"/>
    <b v="1"/>
    <x v="6"/>
    <m/>
    <x v="2731"/>
    <x v="0"/>
    <x v="0"/>
  </r>
  <r>
    <x v="3675"/>
    <x v="3671"/>
    <x v="3673"/>
    <x v="45"/>
    <n v="70"/>
    <x v="0"/>
    <x v="1"/>
    <s v="GBP"/>
    <n v="1463353200"/>
    <n v="1462285182"/>
    <x v="0"/>
    <n v="3"/>
    <b v="1"/>
    <x v="6"/>
    <m/>
    <x v="463"/>
    <x v="0"/>
    <x v="0"/>
  </r>
  <r>
    <x v="3676"/>
    <x v="3672"/>
    <x v="3674"/>
    <x v="134"/>
    <n v="1030"/>
    <x v="0"/>
    <x v="0"/>
    <s v="USD"/>
    <n v="1410550484"/>
    <n v="1408995284"/>
    <x v="0"/>
    <n v="16"/>
    <b v="1"/>
    <x v="6"/>
    <m/>
    <x v="2732"/>
    <x v="0"/>
    <x v="0"/>
  </r>
  <r>
    <x v="3677"/>
    <x v="3673"/>
    <x v="3675"/>
    <x v="14"/>
    <n v="12348.5"/>
    <x v="0"/>
    <x v="0"/>
    <s v="USD"/>
    <n v="1404359940"/>
    <n v="1402580818"/>
    <x v="0"/>
    <n v="199"/>
    <b v="1"/>
    <x v="6"/>
    <m/>
    <x v="2733"/>
    <x v="0"/>
    <x v="0"/>
  </r>
  <r>
    <x v="3678"/>
    <x v="3674"/>
    <x v="3676"/>
    <x v="13"/>
    <n v="2050"/>
    <x v="0"/>
    <x v="1"/>
    <s v="GBP"/>
    <n v="1433076298"/>
    <n v="1430052298"/>
    <x v="0"/>
    <n v="31"/>
    <b v="1"/>
    <x v="6"/>
    <m/>
    <x v="2734"/>
    <x v="0"/>
    <x v="0"/>
  </r>
  <r>
    <x v="3679"/>
    <x v="3675"/>
    <x v="3677"/>
    <x v="13"/>
    <n v="2202"/>
    <x v="0"/>
    <x v="0"/>
    <s v="USD"/>
    <n v="1404190740"/>
    <n v="1401214581"/>
    <x v="0"/>
    <n v="30"/>
    <b v="1"/>
    <x v="6"/>
    <m/>
    <x v="2735"/>
    <x v="0"/>
    <x v="0"/>
  </r>
  <r>
    <x v="3680"/>
    <x v="3676"/>
    <x v="3678"/>
    <x v="9"/>
    <n v="3383"/>
    <x v="0"/>
    <x v="0"/>
    <s v="USD"/>
    <n v="1475664834"/>
    <n v="1473850434"/>
    <x v="0"/>
    <n v="34"/>
    <b v="1"/>
    <x v="6"/>
    <m/>
    <x v="2736"/>
    <x v="0"/>
    <x v="0"/>
  </r>
  <r>
    <x v="3681"/>
    <x v="3677"/>
    <x v="3679"/>
    <x v="28"/>
    <n v="1119"/>
    <x v="0"/>
    <x v="0"/>
    <s v="USD"/>
    <n v="1452872290"/>
    <n v="1452008290"/>
    <x v="0"/>
    <n v="18"/>
    <b v="1"/>
    <x v="6"/>
    <m/>
    <x v="1050"/>
    <x v="0"/>
    <x v="0"/>
  </r>
  <r>
    <x v="3682"/>
    <x v="3678"/>
    <x v="3680"/>
    <x v="9"/>
    <n v="4176"/>
    <x v="0"/>
    <x v="0"/>
    <s v="USD"/>
    <n v="1402901940"/>
    <n v="1399998418"/>
    <x v="0"/>
    <n v="67"/>
    <b v="1"/>
    <x v="6"/>
    <m/>
    <x v="2737"/>
    <x v="0"/>
    <x v="0"/>
  </r>
  <r>
    <x v="3683"/>
    <x v="3679"/>
    <x v="3681"/>
    <x v="8"/>
    <n v="3880"/>
    <x v="0"/>
    <x v="0"/>
    <s v="USD"/>
    <n v="1476931696"/>
    <n v="1474339696"/>
    <x v="0"/>
    <n v="66"/>
    <b v="1"/>
    <x v="6"/>
    <m/>
    <x v="2738"/>
    <x v="0"/>
    <x v="0"/>
  </r>
  <r>
    <x v="3684"/>
    <x v="3680"/>
    <x v="3682"/>
    <x v="47"/>
    <n v="1043"/>
    <x v="0"/>
    <x v="0"/>
    <s v="USD"/>
    <n v="1441167586"/>
    <n v="1438575586"/>
    <x v="0"/>
    <n v="23"/>
    <b v="1"/>
    <x v="6"/>
    <m/>
    <x v="2739"/>
    <x v="0"/>
    <x v="0"/>
  </r>
  <r>
    <x v="3685"/>
    <x v="3681"/>
    <x v="3683"/>
    <x v="10"/>
    <n v="5285"/>
    <x v="0"/>
    <x v="0"/>
    <s v="USD"/>
    <n v="1400533200"/>
    <n v="1398348859"/>
    <x v="0"/>
    <n v="126"/>
    <b v="1"/>
    <x v="6"/>
    <m/>
    <x v="17"/>
    <x v="0"/>
    <x v="0"/>
  </r>
  <r>
    <x v="3686"/>
    <x v="3682"/>
    <x v="3684"/>
    <x v="18"/>
    <n v="355"/>
    <x v="0"/>
    <x v="0"/>
    <s v="USD"/>
    <n v="1440820740"/>
    <n v="1439567660"/>
    <x v="0"/>
    <n v="6"/>
    <b v="1"/>
    <x v="6"/>
    <m/>
    <x v="2740"/>
    <x v="0"/>
    <x v="0"/>
  </r>
  <r>
    <x v="3687"/>
    <x v="3683"/>
    <x v="3685"/>
    <x v="10"/>
    <n v="5012.25"/>
    <x v="0"/>
    <x v="0"/>
    <s v="USD"/>
    <n v="1403846055"/>
    <n v="1401254055"/>
    <x v="0"/>
    <n v="25"/>
    <b v="1"/>
    <x v="6"/>
    <m/>
    <x v="2741"/>
    <x v="0"/>
    <x v="0"/>
  </r>
  <r>
    <x v="3688"/>
    <x v="3684"/>
    <x v="3686"/>
    <x v="9"/>
    <n v="3275"/>
    <x v="0"/>
    <x v="1"/>
    <s v="GBP"/>
    <n v="1407524004"/>
    <n v="1404932004"/>
    <x v="0"/>
    <n v="39"/>
    <b v="1"/>
    <x v="6"/>
    <m/>
    <x v="2742"/>
    <x v="0"/>
    <x v="0"/>
  </r>
  <r>
    <x v="3689"/>
    <x v="3685"/>
    <x v="3687"/>
    <x v="9"/>
    <n v="3550"/>
    <x v="0"/>
    <x v="0"/>
    <s v="USD"/>
    <n v="1434925500"/>
    <n v="1432410639"/>
    <x v="0"/>
    <n v="62"/>
    <b v="1"/>
    <x v="6"/>
    <m/>
    <x v="2743"/>
    <x v="0"/>
    <x v="0"/>
  </r>
  <r>
    <x v="3690"/>
    <x v="3686"/>
    <x v="3688"/>
    <x v="15"/>
    <n v="1800"/>
    <x v="0"/>
    <x v="0"/>
    <s v="USD"/>
    <n v="1417101683"/>
    <n v="1414506083"/>
    <x v="0"/>
    <n v="31"/>
    <b v="1"/>
    <x v="6"/>
    <m/>
    <x v="2744"/>
    <x v="0"/>
    <x v="0"/>
  </r>
  <r>
    <x v="3691"/>
    <x v="3687"/>
    <x v="3689"/>
    <x v="79"/>
    <n v="51184"/>
    <x v="0"/>
    <x v="0"/>
    <s v="USD"/>
    <n v="1425272340"/>
    <n v="1421426929"/>
    <x v="0"/>
    <n v="274"/>
    <b v="1"/>
    <x v="6"/>
    <m/>
    <x v="2745"/>
    <x v="0"/>
    <x v="0"/>
  </r>
  <r>
    <x v="3692"/>
    <x v="3688"/>
    <x v="3690"/>
    <x v="28"/>
    <n v="1260"/>
    <x v="0"/>
    <x v="0"/>
    <s v="USD"/>
    <n v="1411084800"/>
    <n v="1410304179"/>
    <x v="0"/>
    <n v="17"/>
    <b v="1"/>
    <x v="6"/>
    <m/>
    <x v="2746"/>
    <x v="0"/>
    <x v="0"/>
  </r>
  <r>
    <x v="3693"/>
    <x v="3689"/>
    <x v="3691"/>
    <x v="422"/>
    <n v="430"/>
    <x v="0"/>
    <x v="1"/>
    <s v="GBP"/>
    <n v="1448922600"/>
    <n v="1446352529"/>
    <x v="0"/>
    <n v="14"/>
    <b v="1"/>
    <x v="6"/>
    <m/>
    <x v="2747"/>
    <x v="0"/>
    <x v="0"/>
  </r>
  <r>
    <x v="3694"/>
    <x v="3690"/>
    <x v="3692"/>
    <x v="8"/>
    <n v="3760"/>
    <x v="0"/>
    <x v="0"/>
    <s v="USD"/>
    <n v="1465178400"/>
    <n v="1461985967"/>
    <x v="0"/>
    <n v="60"/>
    <b v="1"/>
    <x v="6"/>
    <m/>
    <x v="2748"/>
    <x v="0"/>
    <x v="0"/>
  </r>
  <r>
    <x v="3695"/>
    <x v="3691"/>
    <x v="3693"/>
    <x v="23"/>
    <n v="4005"/>
    <x v="0"/>
    <x v="0"/>
    <s v="USD"/>
    <n v="1421009610"/>
    <n v="1419281610"/>
    <x v="0"/>
    <n v="33"/>
    <b v="1"/>
    <x v="6"/>
    <m/>
    <x v="2749"/>
    <x v="0"/>
    <x v="0"/>
  </r>
  <r>
    <x v="3696"/>
    <x v="3692"/>
    <x v="3694"/>
    <x v="13"/>
    <n v="3100"/>
    <x v="0"/>
    <x v="1"/>
    <s v="GBP"/>
    <n v="1423838916"/>
    <n v="1418654916"/>
    <x v="0"/>
    <n v="78"/>
    <b v="1"/>
    <x v="6"/>
    <m/>
    <x v="2750"/>
    <x v="0"/>
    <x v="0"/>
  </r>
  <r>
    <x v="3697"/>
    <x v="3693"/>
    <x v="3695"/>
    <x v="13"/>
    <n v="2160"/>
    <x v="0"/>
    <x v="1"/>
    <s v="GBP"/>
    <n v="1462878648"/>
    <n v="1461064248"/>
    <x v="0"/>
    <n v="30"/>
    <b v="1"/>
    <x v="6"/>
    <m/>
    <x v="2751"/>
    <x v="0"/>
    <x v="0"/>
  </r>
  <r>
    <x v="3698"/>
    <x v="3694"/>
    <x v="3696"/>
    <x v="10"/>
    <n v="5526"/>
    <x v="0"/>
    <x v="0"/>
    <s v="USD"/>
    <n v="1456946487"/>
    <n v="1454354487"/>
    <x v="0"/>
    <n v="136"/>
    <b v="1"/>
    <x v="6"/>
    <m/>
    <x v="2752"/>
    <x v="0"/>
    <x v="0"/>
  </r>
  <r>
    <x v="3699"/>
    <x v="3695"/>
    <x v="3697"/>
    <x v="30"/>
    <n v="2520"/>
    <x v="0"/>
    <x v="0"/>
    <s v="USD"/>
    <n v="1413383216"/>
    <n v="1410791216"/>
    <x v="0"/>
    <n v="40"/>
    <b v="1"/>
    <x v="6"/>
    <m/>
    <x v="2111"/>
    <x v="0"/>
    <x v="0"/>
  </r>
  <r>
    <x v="3700"/>
    <x v="3696"/>
    <x v="3698"/>
    <x v="2"/>
    <n v="606"/>
    <x v="0"/>
    <x v="0"/>
    <s v="USD"/>
    <n v="1412092800"/>
    <n v="1409493800"/>
    <x v="0"/>
    <n v="18"/>
    <b v="1"/>
    <x v="6"/>
    <m/>
    <x v="2417"/>
    <x v="0"/>
    <x v="0"/>
  </r>
  <r>
    <x v="3701"/>
    <x v="3697"/>
    <x v="3699"/>
    <x v="15"/>
    <n v="1505"/>
    <x v="0"/>
    <x v="1"/>
    <s v="GBP"/>
    <n v="1433422793"/>
    <n v="1430830793"/>
    <x v="0"/>
    <n v="39"/>
    <b v="1"/>
    <x v="6"/>
    <m/>
    <x v="2753"/>
    <x v="0"/>
    <x v="0"/>
  </r>
  <r>
    <x v="3702"/>
    <x v="3698"/>
    <x v="3700"/>
    <x v="9"/>
    <n v="3275"/>
    <x v="0"/>
    <x v="1"/>
    <s v="GBP"/>
    <n v="1468191540"/>
    <n v="1464958484"/>
    <x v="0"/>
    <n v="21"/>
    <b v="1"/>
    <x v="6"/>
    <m/>
    <x v="2754"/>
    <x v="0"/>
    <x v="0"/>
  </r>
  <r>
    <x v="3703"/>
    <x v="3699"/>
    <x v="3701"/>
    <x v="405"/>
    <n v="1296"/>
    <x v="0"/>
    <x v="0"/>
    <s v="USD"/>
    <n v="1471071540"/>
    <n v="1467720388"/>
    <x v="0"/>
    <n v="30"/>
    <b v="1"/>
    <x v="6"/>
    <m/>
    <x v="2755"/>
    <x v="0"/>
    <x v="0"/>
  </r>
  <r>
    <x v="3704"/>
    <x v="3700"/>
    <x v="3702"/>
    <x v="43"/>
    <n v="409.01"/>
    <x v="0"/>
    <x v="1"/>
    <s v="GBP"/>
    <n v="1464712394"/>
    <n v="1459528394"/>
    <x v="0"/>
    <n v="27"/>
    <b v="1"/>
    <x v="6"/>
    <m/>
    <x v="2756"/>
    <x v="0"/>
    <x v="0"/>
  </r>
  <r>
    <x v="3705"/>
    <x v="3701"/>
    <x v="3703"/>
    <x v="423"/>
    <n v="2925"/>
    <x v="0"/>
    <x v="0"/>
    <s v="USD"/>
    <n v="1403546400"/>
    <n v="1401714114"/>
    <x v="0"/>
    <n v="35"/>
    <b v="1"/>
    <x v="6"/>
    <m/>
    <x v="1911"/>
    <x v="0"/>
    <x v="0"/>
  </r>
  <r>
    <x v="3706"/>
    <x v="3702"/>
    <x v="3704"/>
    <x v="15"/>
    <n v="1820"/>
    <x v="0"/>
    <x v="0"/>
    <s v="USD"/>
    <n v="1410558949"/>
    <n v="1409262949"/>
    <x v="0"/>
    <n v="13"/>
    <b v="1"/>
    <x v="6"/>
    <m/>
    <x v="2757"/>
    <x v="0"/>
    <x v="0"/>
  </r>
  <r>
    <x v="3707"/>
    <x v="3703"/>
    <x v="3705"/>
    <x v="28"/>
    <n v="1860"/>
    <x v="0"/>
    <x v="0"/>
    <s v="USD"/>
    <n v="1469165160"/>
    <n v="1467335378"/>
    <x v="0"/>
    <n v="23"/>
    <b v="1"/>
    <x v="6"/>
    <m/>
    <x v="2758"/>
    <x v="0"/>
    <x v="0"/>
  </r>
  <r>
    <x v="3708"/>
    <x v="3704"/>
    <x v="3706"/>
    <x v="176"/>
    <n v="2100"/>
    <x v="0"/>
    <x v="0"/>
    <s v="USD"/>
    <n v="1404444286"/>
    <n v="1403234686"/>
    <x v="0"/>
    <n v="39"/>
    <b v="1"/>
    <x v="6"/>
    <m/>
    <x v="2759"/>
    <x v="0"/>
    <x v="0"/>
  </r>
  <r>
    <x v="3709"/>
    <x v="3705"/>
    <x v="3707"/>
    <x v="28"/>
    <n v="1082.5"/>
    <x v="0"/>
    <x v="1"/>
    <s v="GBP"/>
    <n v="1403715546"/>
    <n v="1401123546"/>
    <x v="0"/>
    <n v="35"/>
    <b v="1"/>
    <x v="6"/>
    <m/>
    <x v="2760"/>
    <x v="0"/>
    <x v="0"/>
  </r>
  <r>
    <x v="3710"/>
    <x v="3706"/>
    <x v="3708"/>
    <x v="46"/>
    <n v="1835"/>
    <x v="0"/>
    <x v="0"/>
    <s v="USD"/>
    <n v="1428068988"/>
    <n v="1425908988"/>
    <x v="0"/>
    <n v="27"/>
    <b v="1"/>
    <x v="6"/>
    <m/>
    <x v="2761"/>
    <x v="0"/>
    <x v="0"/>
  </r>
  <r>
    <x v="3711"/>
    <x v="3707"/>
    <x v="3709"/>
    <x v="2"/>
    <n v="570"/>
    <x v="0"/>
    <x v="0"/>
    <s v="USD"/>
    <n v="1402848000"/>
    <n v="1400606573"/>
    <x v="0"/>
    <n v="21"/>
    <b v="1"/>
    <x v="6"/>
    <m/>
    <x v="2762"/>
    <x v="0"/>
    <x v="0"/>
  </r>
  <r>
    <x v="3712"/>
    <x v="3708"/>
    <x v="3710"/>
    <x v="51"/>
    <n v="11530"/>
    <x v="0"/>
    <x v="0"/>
    <s v="USD"/>
    <n v="1433055540"/>
    <n v="1431230867"/>
    <x v="0"/>
    <n v="104"/>
    <b v="1"/>
    <x v="6"/>
    <m/>
    <x v="2763"/>
    <x v="0"/>
    <x v="0"/>
  </r>
  <r>
    <x v="3713"/>
    <x v="3709"/>
    <x v="3711"/>
    <x v="13"/>
    <n v="2030"/>
    <x v="0"/>
    <x v="0"/>
    <s v="USD"/>
    <n v="1465062166"/>
    <n v="1463334166"/>
    <x v="0"/>
    <n v="19"/>
    <b v="1"/>
    <x v="6"/>
    <m/>
    <x v="2764"/>
    <x v="0"/>
    <x v="0"/>
  </r>
  <r>
    <x v="3714"/>
    <x v="3710"/>
    <x v="3712"/>
    <x v="3"/>
    <n v="10235"/>
    <x v="0"/>
    <x v="0"/>
    <s v="USD"/>
    <n v="1432612740"/>
    <n v="1429881667"/>
    <x v="0"/>
    <n v="97"/>
    <b v="1"/>
    <x v="6"/>
    <m/>
    <x v="2765"/>
    <x v="0"/>
    <x v="0"/>
  </r>
  <r>
    <x v="3715"/>
    <x v="3711"/>
    <x v="3713"/>
    <x v="8"/>
    <n v="3590"/>
    <x v="0"/>
    <x v="1"/>
    <s v="GBP"/>
    <n v="1427806320"/>
    <n v="1422834819"/>
    <x v="0"/>
    <n v="27"/>
    <b v="1"/>
    <x v="6"/>
    <m/>
    <x v="2766"/>
    <x v="0"/>
    <x v="0"/>
  </r>
  <r>
    <x v="3716"/>
    <x v="3712"/>
    <x v="3714"/>
    <x v="134"/>
    <n v="1246"/>
    <x v="0"/>
    <x v="0"/>
    <s v="USD"/>
    <n v="1453411109"/>
    <n v="1450819109"/>
    <x v="0"/>
    <n v="24"/>
    <b v="1"/>
    <x v="6"/>
    <m/>
    <x v="2767"/>
    <x v="0"/>
    <x v="0"/>
  </r>
  <r>
    <x v="3717"/>
    <x v="3713"/>
    <x v="3715"/>
    <x v="23"/>
    <n v="4030"/>
    <x v="0"/>
    <x v="1"/>
    <s v="GBP"/>
    <n v="1431204449"/>
    <n v="1428526049"/>
    <x v="0"/>
    <n v="13"/>
    <b v="1"/>
    <x v="6"/>
    <m/>
    <x v="2768"/>
    <x v="0"/>
    <x v="0"/>
  </r>
  <r>
    <x v="3718"/>
    <x v="3714"/>
    <x v="3716"/>
    <x v="2"/>
    <n v="1197"/>
    <x v="0"/>
    <x v="1"/>
    <s v="GBP"/>
    <n v="1425057075"/>
    <n v="1422465075"/>
    <x v="0"/>
    <n v="46"/>
    <b v="1"/>
    <x v="6"/>
    <m/>
    <x v="2769"/>
    <x v="0"/>
    <x v="0"/>
  </r>
  <r>
    <x v="3719"/>
    <x v="3715"/>
    <x v="3717"/>
    <x v="48"/>
    <n v="420"/>
    <x v="0"/>
    <x v="1"/>
    <s v="GBP"/>
    <n v="1434994266"/>
    <n v="1432402266"/>
    <x v="0"/>
    <n v="4"/>
    <b v="1"/>
    <x v="6"/>
    <m/>
    <x v="2600"/>
    <x v="0"/>
    <x v="0"/>
  </r>
  <r>
    <x v="3720"/>
    <x v="3716"/>
    <x v="3718"/>
    <x v="126"/>
    <n v="3449"/>
    <x v="0"/>
    <x v="0"/>
    <s v="USD"/>
    <n v="1435881006"/>
    <n v="1433980206"/>
    <x v="0"/>
    <n v="40"/>
    <b v="1"/>
    <x v="6"/>
    <m/>
    <x v="2770"/>
    <x v="0"/>
    <x v="0"/>
  </r>
  <r>
    <x v="3721"/>
    <x v="3717"/>
    <x v="3719"/>
    <x v="10"/>
    <n v="5040"/>
    <x v="0"/>
    <x v="0"/>
    <s v="USD"/>
    <n v="1415230084"/>
    <n v="1413412084"/>
    <x v="0"/>
    <n v="44"/>
    <b v="1"/>
    <x v="6"/>
    <m/>
    <x v="2771"/>
    <x v="0"/>
    <x v="0"/>
  </r>
  <r>
    <x v="3722"/>
    <x v="3718"/>
    <x v="3720"/>
    <x v="15"/>
    <n v="1668"/>
    <x v="0"/>
    <x v="5"/>
    <s v="CAD"/>
    <n v="1455231540"/>
    <n v="1452614847"/>
    <x v="0"/>
    <n v="35"/>
    <b v="1"/>
    <x v="6"/>
    <m/>
    <x v="2772"/>
    <x v="0"/>
    <x v="0"/>
  </r>
  <r>
    <x v="3723"/>
    <x v="3719"/>
    <x v="3721"/>
    <x v="37"/>
    <n v="4592"/>
    <x v="0"/>
    <x v="1"/>
    <s v="GBP"/>
    <n v="1417374262"/>
    <n v="1414778662"/>
    <x v="0"/>
    <n v="63"/>
    <b v="1"/>
    <x v="6"/>
    <m/>
    <x v="2773"/>
    <x v="0"/>
    <x v="0"/>
  </r>
  <r>
    <x v="3724"/>
    <x v="3720"/>
    <x v="3722"/>
    <x v="270"/>
    <n v="4409.55"/>
    <x v="0"/>
    <x v="1"/>
    <s v="GBP"/>
    <n v="1462402800"/>
    <n v="1459856860"/>
    <x v="0"/>
    <n v="89"/>
    <b v="1"/>
    <x v="6"/>
    <m/>
    <x v="2774"/>
    <x v="0"/>
    <x v="0"/>
  </r>
  <r>
    <x v="3725"/>
    <x v="3721"/>
    <x v="3723"/>
    <x v="43"/>
    <n v="381"/>
    <x v="0"/>
    <x v="1"/>
    <s v="GBP"/>
    <n v="1455831000"/>
    <n v="1454366467"/>
    <x v="0"/>
    <n v="15"/>
    <b v="1"/>
    <x v="6"/>
    <m/>
    <x v="2775"/>
    <x v="0"/>
    <x v="0"/>
  </r>
  <r>
    <x v="3726"/>
    <x v="3722"/>
    <x v="3724"/>
    <x v="16"/>
    <n v="2879"/>
    <x v="0"/>
    <x v="0"/>
    <s v="USD"/>
    <n v="1461963600"/>
    <n v="1459567371"/>
    <x v="0"/>
    <n v="46"/>
    <b v="1"/>
    <x v="6"/>
    <m/>
    <x v="2776"/>
    <x v="0"/>
    <x v="0"/>
  </r>
  <r>
    <x v="3727"/>
    <x v="3723"/>
    <x v="3725"/>
    <x v="13"/>
    <n v="2015"/>
    <x v="0"/>
    <x v="0"/>
    <s v="USD"/>
    <n v="1476939300"/>
    <n v="1474273294"/>
    <x v="0"/>
    <n v="33"/>
    <b v="1"/>
    <x v="6"/>
    <m/>
    <x v="2777"/>
    <x v="0"/>
    <x v="0"/>
  </r>
  <r>
    <x v="3728"/>
    <x v="3724"/>
    <x v="3726"/>
    <x v="22"/>
    <n v="1862"/>
    <x v="2"/>
    <x v="0"/>
    <s v="USD"/>
    <n v="1439957176"/>
    <n v="1437365176"/>
    <x v="0"/>
    <n v="31"/>
    <b v="0"/>
    <x v="6"/>
    <m/>
    <x v="2778"/>
    <x v="0"/>
    <x v="0"/>
  </r>
  <r>
    <x v="3729"/>
    <x v="3725"/>
    <x v="3727"/>
    <x v="10"/>
    <n v="362"/>
    <x v="2"/>
    <x v="0"/>
    <s v="USD"/>
    <n v="1427082912"/>
    <n v="1423198512"/>
    <x v="0"/>
    <n v="5"/>
    <b v="0"/>
    <x v="6"/>
    <m/>
    <x v="2779"/>
    <x v="0"/>
    <x v="0"/>
  </r>
  <r>
    <x v="3730"/>
    <x v="3726"/>
    <x v="3728"/>
    <x v="28"/>
    <n v="100"/>
    <x v="2"/>
    <x v="0"/>
    <s v="USD"/>
    <n v="1439828159"/>
    <n v="1437236159"/>
    <x v="0"/>
    <n v="1"/>
    <b v="0"/>
    <x v="6"/>
    <m/>
    <x v="101"/>
    <x v="0"/>
    <x v="0"/>
  </r>
  <r>
    <x v="3731"/>
    <x v="3727"/>
    <x v="3729"/>
    <x v="62"/>
    <n v="620"/>
    <x v="2"/>
    <x v="0"/>
    <s v="USD"/>
    <n v="1420860180"/>
    <n v="1418234646"/>
    <x v="0"/>
    <n v="12"/>
    <b v="0"/>
    <x v="6"/>
    <m/>
    <x v="1270"/>
    <x v="0"/>
    <x v="0"/>
  </r>
  <r>
    <x v="3732"/>
    <x v="3728"/>
    <x v="3730"/>
    <x v="16"/>
    <n v="131"/>
    <x v="2"/>
    <x v="9"/>
    <s v="EUR"/>
    <n v="1422100800"/>
    <n v="1416932133"/>
    <x v="0"/>
    <n v="4"/>
    <b v="0"/>
    <x v="6"/>
    <m/>
    <x v="164"/>
    <x v="0"/>
    <x v="0"/>
  </r>
  <r>
    <x v="3733"/>
    <x v="3729"/>
    <x v="3731"/>
    <x v="15"/>
    <n v="0"/>
    <x v="2"/>
    <x v="0"/>
    <s v="USD"/>
    <n v="1429396200"/>
    <n v="1428539708"/>
    <x v="0"/>
    <n v="0"/>
    <b v="0"/>
    <x v="6"/>
    <m/>
    <x v="121"/>
    <x v="0"/>
    <x v="0"/>
  </r>
  <r>
    <x v="3734"/>
    <x v="3730"/>
    <x v="3732"/>
    <x v="15"/>
    <n v="427"/>
    <x v="2"/>
    <x v="0"/>
    <s v="USD"/>
    <n v="1432589896"/>
    <n v="1427405896"/>
    <x v="0"/>
    <n v="7"/>
    <b v="0"/>
    <x v="6"/>
    <m/>
    <x v="2397"/>
    <x v="0"/>
    <x v="0"/>
  </r>
  <r>
    <x v="3735"/>
    <x v="3731"/>
    <x v="3733"/>
    <x v="325"/>
    <n v="20"/>
    <x v="2"/>
    <x v="1"/>
    <s v="GBP"/>
    <n v="1432831089"/>
    <n v="1430239089"/>
    <x v="0"/>
    <n v="2"/>
    <b v="0"/>
    <x v="6"/>
    <m/>
    <x v="119"/>
    <x v="0"/>
    <x v="0"/>
  </r>
  <r>
    <x v="3736"/>
    <x v="3732"/>
    <x v="3734"/>
    <x v="15"/>
    <n v="10"/>
    <x v="2"/>
    <x v="1"/>
    <s v="GBP"/>
    <n v="1427133600"/>
    <n v="1423847093"/>
    <x v="0"/>
    <n v="1"/>
    <b v="0"/>
    <x v="6"/>
    <m/>
    <x v="119"/>
    <x v="0"/>
    <x v="0"/>
  </r>
  <r>
    <x v="3737"/>
    <x v="3476"/>
    <x v="3735"/>
    <x v="176"/>
    <n v="150"/>
    <x v="2"/>
    <x v="0"/>
    <s v="USD"/>
    <n v="1447311540"/>
    <n v="1445358903"/>
    <x v="0"/>
    <n v="4"/>
    <b v="0"/>
    <x v="6"/>
    <m/>
    <x v="839"/>
    <x v="0"/>
    <x v="0"/>
  </r>
  <r>
    <x v="3738"/>
    <x v="3733"/>
    <x v="3736"/>
    <x v="15"/>
    <n v="270"/>
    <x v="2"/>
    <x v="1"/>
    <s v="GBP"/>
    <n v="1405461600"/>
    <n v="1403562705"/>
    <x v="0"/>
    <n v="6"/>
    <b v="0"/>
    <x v="6"/>
    <m/>
    <x v="834"/>
    <x v="0"/>
    <x v="0"/>
  </r>
  <r>
    <x v="3739"/>
    <x v="3734"/>
    <x v="3737"/>
    <x v="23"/>
    <n v="805"/>
    <x v="2"/>
    <x v="1"/>
    <s v="GBP"/>
    <n v="1468752468"/>
    <n v="1467024468"/>
    <x v="0"/>
    <n v="8"/>
    <b v="0"/>
    <x v="6"/>
    <m/>
    <x v="2780"/>
    <x v="0"/>
    <x v="0"/>
  </r>
  <r>
    <x v="3740"/>
    <x v="3735"/>
    <x v="3738"/>
    <x v="13"/>
    <n v="358"/>
    <x v="2"/>
    <x v="0"/>
    <s v="USD"/>
    <n v="1407808438"/>
    <n v="1405217355"/>
    <x v="0"/>
    <n v="14"/>
    <b v="0"/>
    <x v="6"/>
    <m/>
    <x v="2781"/>
    <x v="0"/>
    <x v="0"/>
  </r>
  <r>
    <x v="3741"/>
    <x v="3736"/>
    <x v="3739"/>
    <x v="22"/>
    <n v="0"/>
    <x v="2"/>
    <x v="0"/>
    <s v="USD"/>
    <n v="1450389950"/>
    <n v="1447797950"/>
    <x v="0"/>
    <n v="0"/>
    <b v="0"/>
    <x v="6"/>
    <m/>
    <x v="121"/>
    <x v="0"/>
    <x v="0"/>
  </r>
  <r>
    <x v="3742"/>
    <x v="3737"/>
    <x v="3740"/>
    <x v="10"/>
    <n v="100"/>
    <x v="2"/>
    <x v="0"/>
    <s v="USD"/>
    <n v="1409980144"/>
    <n v="1407388144"/>
    <x v="0"/>
    <n v="4"/>
    <b v="0"/>
    <x v="6"/>
    <m/>
    <x v="384"/>
    <x v="0"/>
    <x v="0"/>
  </r>
  <r>
    <x v="3743"/>
    <x v="3738"/>
    <x v="3741"/>
    <x v="41"/>
    <n v="0"/>
    <x v="2"/>
    <x v="0"/>
    <s v="USD"/>
    <n v="1404406964"/>
    <n v="1401814964"/>
    <x v="0"/>
    <n v="0"/>
    <b v="0"/>
    <x v="6"/>
    <m/>
    <x v="121"/>
    <x v="0"/>
    <x v="0"/>
  </r>
  <r>
    <x v="3744"/>
    <x v="3739"/>
    <x v="3742"/>
    <x v="38"/>
    <n v="0"/>
    <x v="2"/>
    <x v="0"/>
    <s v="USD"/>
    <n v="1404532740"/>
    <n v="1401823952"/>
    <x v="0"/>
    <n v="0"/>
    <b v="0"/>
    <x v="6"/>
    <m/>
    <x v="121"/>
    <x v="0"/>
    <x v="0"/>
  </r>
  <r>
    <x v="3745"/>
    <x v="3740"/>
    <x v="3743"/>
    <x v="213"/>
    <n v="10"/>
    <x v="2"/>
    <x v="0"/>
    <s v="USD"/>
    <n v="1407689102"/>
    <n v="1405097102"/>
    <x v="0"/>
    <n v="1"/>
    <b v="0"/>
    <x v="6"/>
    <m/>
    <x v="119"/>
    <x v="0"/>
    <x v="0"/>
  </r>
  <r>
    <x v="3746"/>
    <x v="3741"/>
    <x v="3744"/>
    <x v="0"/>
    <n v="202"/>
    <x v="2"/>
    <x v="0"/>
    <s v="USD"/>
    <n v="1475918439"/>
    <n v="1473326439"/>
    <x v="0"/>
    <n v="1"/>
    <b v="0"/>
    <x v="6"/>
    <m/>
    <x v="2782"/>
    <x v="0"/>
    <x v="0"/>
  </r>
  <r>
    <x v="3747"/>
    <x v="3742"/>
    <x v="3745"/>
    <x v="30"/>
    <n v="25"/>
    <x v="2"/>
    <x v="1"/>
    <s v="GBP"/>
    <n v="1436137140"/>
    <n v="1433833896"/>
    <x v="0"/>
    <n v="1"/>
    <b v="0"/>
    <x v="6"/>
    <m/>
    <x v="384"/>
    <x v="0"/>
    <x v="0"/>
  </r>
  <r>
    <x v="3748"/>
    <x v="3743"/>
    <x v="3746"/>
    <x v="10"/>
    <n v="5176"/>
    <x v="0"/>
    <x v="0"/>
    <s v="USD"/>
    <n v="1455602340"/>
    <n v="1453827436"/>
    <x v="0"/>
    <n v="52"/>
    <b v="1"/>
    <x v="40"/>
    <m/>
    <x v="2783"/>
    <x v="0"/>
    <x v="0"/>
  </r>
  <r>
    <x v="3749"/>
    <x v="3744"/>
    <x v="3747"/>
    <x v="2"/>
    <n v="525"/>
    <x v="0"/>
    <x v="0"/>
    <s v="USD"/>
    <n v="1461902340"/>
    <n v="1459220588"/>
    <x v="0"/>
    <n v="7"/>
    <b v="1"/>
    <x v="40"/>
    <m/>
    <x v="766"/>
    <x v="0"/>
    <x v="0"/>
  </r>
  <r>
    <x v="3750"/>
    <x v="3745"/>
    <x v="3748"/>
    <x v="12"/>
    <n v="6027"/>
    <x v="0"/>
    <x v="0"/>
    <s v="USD"/>
    <n v="1423555140"/>
    <n v="1421105608"/>
    <x v="0"/>
    <n v="28"/>
    <b v="1"/>
    <x v="40"/>
    <m/>
    <x v="2784"/>
    <x v="0"/>
    <x v="0"/>
  </r>
  <r>
    <x v="3751"/>
    <x v="3746"/>
    <x v="3749"/>
    <x v="28"/>
    <n v="1326"/>
    <x v="0"/>
    <x v="0"/>
    <s v="USD"/>
    <n v="1459641073"/>
    <n v="1454460673"/>
    <x v="0"/>
    <n v="11"/>
    <b v="1"/>
    <x v="40"/>
    <m/>
    <x v="2785"/>
    <x v="0"/>
    <x v="0"/>
  </r>
  <r>
    <x v="3752"/>
    <x v="3747"/>
    <x v="3750"/>
    <x v="2"/>
    <n v="565"/>
    <x v="0"/>
    <x v="1"/>
    <s v="GBP"/>
    <n v="1476651600"/>
    <n v="1473189335"/>
    <x v="0"/>
    <n v="15"/>
    <b v="1"/>
    <x v="40"/>
    <m/>
    <x v="804"/>
    <x v="0"/>
    <x v="0"/>
  </r>
  <r>
    <x v="3753"/>
    <x v="3748"/>
    <x v="3751"/>
    <x v="10"/>
    <n v="5167"/>
    <x v="0"/>
    <x v="0"/>
    <s v="USD"/>
    <n v="1433289600"/>
    <n v="1430768800"/>
    <x v="0"/>
    <n v="30"/>
    <b v="1"/>
    <x v="40"/>
    <m/>
    <x v="2786"/>
    <x v="0"/>
    <x v="0"/>
  </r>
  <r>
    <x v="3754"/>
    <x v="3749"/>
    <x v="3752"/>
    <x v="30"/>
    <n v="3000"/>
    <x v="0"/>
    <x v="0"/>
    <s v="USD"/>
    <n v="1406350740"/>
    <n v="1403125737"/>
    <x v="0"/>
    <n v="27"/>
    <b v="1"/>
    <x v="40"/>
    <m/>
    <x v="2787"/>
    <x v="0"/>
    <x v="0"/>
  </r>
  <r>
    <x v="3755"/>
    <x v="3750"/>
    <x v="3753"/>
    <x v="131"/>
    <n v="713"/>
    <x v="0"/>
    <x v="1"/>
    <s v="GBP"/>
    <n v="1460753307"/>
    <n v="1458161307"/>
    <x v="0"/>
    <n v="28"/>
    <b v="1"/>
    <x v="40"/>
    <m/>
    <x v="2788"/>
    <x v="0"/>
    <x v="0"/>
  </r>
  <r>
    <x v="3756"/>
    <x v="3751"/>
    <x v="3754"/>
    <x v="37"/>
    <n v="4550"/>
    <x v="0"/>
    <x v="0"/>
    <s v="USD"/>
    <n v="1402515198"/>
    <n v="1399923198"/>
    <x v="0"/>
    <n v="17"/>
    <b v="1"/>
    <x v="40"/>
    <m/>
    <x v="2789"/>
    <x v="0"/>
    <x v="0"/>
  </r>
  <r>
    <x v="3757"/>
    <x v="3752"/>
    <x v="3755"/>
    <x v="8"/>
    <n v="3798"/>
    <x v="0"/>
    <x v="0"/>
    <s v="USD"/>
    <n v="1417465515"/>
    <n v="1415737515"/>
    <x v="0"/>
    <n v="50"/>
    <b v="1"/>
    <x v="40"/>
    <m/>
    <x v="2790"/>
    <x v="0"/>
    <x v="0"/>
  </r>
  <r>
    <x v="3758"/>
    <x v="3753"/>
    <x v="3756"/>
    <x v="15"/>
    <n v="1535"/>
    <x v="0"/>
    <x v="0"/>
    <s v="USD"/>
    <n v="1400475600"/>
    <n v="1397819938"/>
    <x v="0"/>
    <n v="26"/>
    <b v="1"/>
    <x v="40"/>
    <m/>
    <x v="2791"/>
    <x v="0"/>
    <x v="0"/>
  </r>
  <r>
    <x v="3759"/>
    <x v="3754"/>
    <x v="3757"/>
    <x v="23"/>
    <n v="4409.7700000000004"/>
    <x v="0"/>
    <x v="0"/>
    <s v="USD"/>
    <n v="1440556553"/>
    <n v="1435372553"/>
    <x v="0"/>
    <n v="88"/>
    <b v="1"/>
    <x v="40"/>
    <m/>
    <x v="2792"/>
    <x v="0"/>
    <x v="0"/>
  </r>
  <r>
    <x v="3760"/>
    <x v="3755"/>
    <x v="3758"/>
    <x v="10"/>
    <n v="5050.7700000000004"/>
    <x v="0"/>
    <x v="0"/>
    <s v="USD"/>
    <n v="1399293386"/>
    <n v="1397133386"/>
    <x v="0"/>
    <n v="91"/>
    <b v="1"/>
    <x v="40"/>
    <m/>
    <x v="2793"/>
    <x v="0"/>
    <x v="0"/>
  </r>
  <r>
    <x v="3761"/>
    <x v="3756"/>
    <x v="3759"/>
    <x v="2"/>
    <n v="500"/>
    <x v="0"/>
    <x v="1"/>
    <s v="GBP"/>
    <n v="1439247600"/>
    <n v="1434625937"/>
    <x v="0"/>
    <n v="3"/>
    <b v="1"/>
    <x v="40"/>
    <m/>
    <x v="2794"/>
    <x v="0"/>
    <x v="0"/>
  </r>
  <r>
    <x v="3762"/>
    <x v="3757"/>
    <x v="3760"/>
    <x v="21"/>
    <n v="1328"/>
    <x v="0"/>
    <x v="1"/>
    <s v="GBP"/>
    <n v="1438543889"/>
    <n v="1436383889"/>
    <x v="0"/>
    <n v="28"/>
    <b v="1"/>
    <x v="40"/>
    <m/>
    <x v="2795"/>
    <x v="0"/>
    <x v="0"/>
  </r>
  <r>
    <x v="3763"/>
    <x v="3758"/>
    <x v="3761"/>
    <x v="10"/>
    <n v="5000"/>
    <x v="0"/>
    <x v="0"/>
    <s v="USD"/>
    <n v="1427907626"/>
    <n v="1425319226"/>
    <x v="0"/>
    <n v="77"/>
    <b v="1"/>
    <x v="40"/>
    <m/>
    <x v="2796"/>
    <x v="0"/>
    <x v="0"/>
  </r>
  <r>
    <x v="3764"/>
    <x v="3759"/>
    <x v="3762"/>
    <x v="15"/>
    <n v="1500"/>
    <x v="0"/>
    <x v="0"/>
    <s v="USD"/>
    <n v="1464482160"/>
    <n v="1462824832"/>
    <x v="0"/>
    <n v="27"/>
    <b v="1"/>
    <x v="40"/>
    <m/>
    <x v="2657"/>
    <x v="0"/>
    <x v="0"/>
  </r>
  <r>
    <x v="3765"/>
    <x v="3760"/>
    <x v="3763"/>
    <x v="39"/>
    <n v="7942"/>
    <x v="0"/>
    <x v="0"/>
    <s v="USD"/>
    <n v="1406745482"/>
    <n v="1404153482"/>
    <x v="0"/>
    <n v="107"/>
    <b v="1"/>
    <x v="40"/>
    <m/>
    <x v="2797"/>
    <x v="0"/>
    <x v="0"/>
  </r>
  <r>
    <x v="3766"/>
    <x v="3761"/>
    <x v="3764"/>
    <x v="3"/>
    <n v="10265.01"/>
    <x v="0"/>
    <x v="0"/>
    <s v="USD"/>
    <n v="1404360045"/>
    <n v="1401336045"/>
    <x v="0"/>
    <n v="96"/>
    <b v="1"/>
    <x v="40"/>
    <m/>
    <x v="2798"/>
    <x v="0"/>
    <x v="0"/>
  </r>
  <r>
    <x v="3767"/>
    <x v="3762"/>
    <x v="3765"/>
    <x v="13"/>
    <n v="2335"/>
    <x v="0"/>
    <x v="0"/>
    <s v="USD"/>
    <n v="1425185940"/>
    <n v="1423960097"/>
    <x v="0"/>
    <n v="56"/>
    <b v="1"/>
    <x v="40"/>
    <m/>
    <x v="2799"/>
    <x v="0"/>
    <x v="0"/>
  </r>
  <r>
    <x v="3768"/>
    <x v="3763"/>
    <x v="3766"/>
    <x v="23"/>
    <n v="4306.1099999999997"/>
    <x v="0"/>
    <x v="0"/>
    <s v="USD"/>
    <n v="1402594090"/>
    <n v="1400002090"/>
    <x v="0"/>
    <n v="58"/>
    <b v="1"/>
    <x v="40"/>
    <m/>
    <x v="2800"/>
    <x v="0"/>
    <x v="0"/>
  </r>
  <r>
    <x v="3769"/>
    <x v="3764"/>
    <x v="3767"/>
    <x v="184"/>
    <n v="1100"/>
    <x v="0"/>
    <x v="0"/>
    <s v="USD"/>
    <n v="1460730079"/>
    <n v="1458138079"/>
    <x v="0"/>
    <n v="15"/>
    <b v="1"/>
    <x v="40"/>
    <m/>
    <x v="2801"/>
    <x v="0"/>
    <x v="0"/>
  </r>
  <r>
    <x v="3770"/>
    <x v="3765"/>
    <x v="3768"/>
    <x v="13"/>
    <n v="2000"/>
    <x v="0"/>
    <x v="1"/>
    <s v="GBP"/>
    <n v="1434234010"/>
    <n v="1431642010"/>
    <x v="0"/>
    <n v="20"/>
    <b v="1"/>
    <x v="40"/>
    <m/>
    <x v="101"/>
    <x v="0"/>
    <x v="0"/>
  </r>
  <r>
    <x v="3771"/>
    <x v="3766"/>
    <x v="3769"/>
    <x v="28"/>
    <n v="1460"/>
    <x v="0"/>
    <x v="0"/>
    <s v="USD"/>
    <n v="1463529600"/>
    <n v="1462307652"/>
    <x v="0"/>
    <n v="38"/>
    <b v="1"/>
    <x v="40"/>
    <m/>
    <x v="2802"/>
    <x v="0"/>
    <x v="0"/>
  </r>
  <r>
    <x v="3772"/>
    <x v="3767"/>
    <x v="3770"/>
    <x v="10"/>
    <n v="5510"/>
    <x v="0"/>
    <x v="0"/>
    <s v="USD"/>
    <n v="1480399200"/>
    <n v="1478616506"/>
    <x v="0"/>
    <n v="33"/>
    <b v="1"/>
    <x v="40"/>
    <m/>
    <x v="2803"/>
    <x v="0"/>
    <x v="0"/>
  </r>
  <r>
    <x v="3773"/>
    <x v="3768"/>
    <x v="3771"/>
    <x v="10"/>
    <n v="5410"/>
    <x v="0"/>
    <x v="0"/>
    <s v="USD"/>
    <n v="1479175680"/>
    <n v="1476317247"/>
    <x v="0"/>
    <n v="57"/>
    <b v="1"/>
    <x v="40"/>
    <m/>
    <x v="2804"/>
    <x v="0"/>
    <x v="0"/>
  </r>
  <r>
    <x v="3774"/>
    <x v="3769"/>
    <x v="3772"/>
    <x v="30"/>
    <n v="2500"/>
    <x v="0"/>
    <x v="5"/>
    <s v="CAD"/>
    <n v="1428606055"/>
    <n v="1427223655"/>
    <x v="0"/>
    <n v="25"/>
    <b v="1"/>
    <x v="40"/>
    <m/>
    <x v="101"/>
    <x v="0"/>
    <x v="0"/>
  </r>
  <r>
    <x v="3775"/>
    <x v="3770"/>
    <x v="3773"/>
    <x v="13"/>
    <n v="2005"/>
    <x v="0"/>
    <x v="0"/>
    <s v="USD"/>
    <n v="1428552000"/>
    <n v="1426199843"/>
    <x v="0"/>
    <n v="14"/>
    <b v="1"/>
    <x v="40"/>
    <m/>
    <x v="2805"/>
    <x v="0"/>
    <x v="0"/>
  </r>
  <r>
    <x v="3776"/>
    <x v="3771"/>
    <x v="3774"/>
    <x v="6"/>
    <n v="8537"/>
    <x v="0"/>
    <x v="0"/>
    <s v="USD"/>
    <n v="1406854800"/>
    <n v="1403599778"/>
    <x v="0"/>
    <n v="94"/>
    <b v="1"/>
    <x v="40"/>
    <m/>
    <x v="2806"/>
    <x v="0"/>
    <x v="0"/>
  </r>
  <r>
    <x v="3777"/>
    <x v="3772"/>
    <x v="3775"/>
    <x v="13"/>
    <n v="2864"/>
    <x v="0"/>
    <x v="0"/>
    <s v="USD"/>
    <n v="1411790400"/>
    <n v="1409884821"/>
    <x v="0"/>
    <n v="59"/>
    <b v="1"/>
    <x v="40"/>
    <m/>
    <x v="2807"/>
    <x v="0"/>
    <x v="0"/>
  </r>
  <r>
    <x v="3778"/>
    <x v="3773"/>
    <x v="3776"/>
    <x v="262"/>
    <n v="2521"/>
    <x v="0"/>
    <x v="0"/>
    <s v="USD"/>
    <n v="1423942780"/>
    <n v="1418758780"/>
    <x v="0"/>
    <n v="36"/>
    <b v="1"/>
    <x v="40"/>
    <m/>
    <x v="2808"/>
    <x v="0"/>
    <x v="0"/>
  </r>
  <r>
    <x v="3779"/>
    <x v="3774"/>
    <x v="3777"/>
    <x v="36"/>
    <n v="15597"/>
    <x v="0"/>
    <x v="0"/>
    <s v="USD"/>
    <n v="1459010340"/>
    <n v="1456421940"/>
    <x v="0"/>
    <n v="115"/>
    <b v="1"/>
    <x v="40"/>
    <m/>
    <x v="2809"/>
    <x v="0"/>
    <x v="0"/>
  </r>
  <r>
    <x v="3780"/>
    <x v="3775"/>
    <x v="3778"/>
    <x v="30"/>
    <n v="3000"/>
    <x v="0"/>
    <x v="0"/>
    <s v="USD"/>
    <n v="1436817960"/>
    <n v="1433999785"/>
    <x v="0"/>
    <n v="30"/>
    <b v="1"/>
    <x v="40"/>
    <m/>
    <x v="101"/>
    <x v="0"/>
    <x v="0"/>
  </r>
  <r>
    <x v="3781"/>
    <x v="3776"/>
    <x v="3779"/>
    <x v="37"/>
    <n v="4935"/>
    <x v="0"/>
    <x v="0"/>
    <s v="USD"/>
    <n v="1410210685"/>
    <n v="1408050685"/>
    <x v="0"/>
    <n v="52"/>
    <b v="1"/>
    <x v="40"/>
    <m/>
    <x v="2810"/>
    <x v="0"/>
    <x v="0"/>
  </r>
  <r>
    <x v="3782"/>
    <x v="3777"/>
    <x v="3780"/>
    <x v="13"/>
    <n v="2035"/>
    <x v="0"/>
    <x v="1"/>
    <s v="GBP"/>
    <n v="1469401200"/>
    <n v="1466887297"/>
    <x v="0"/>
    <n v="27"/>
    <b v="1"/>
    <x v="40"/>
    <m/>
    <x v="2811"/>
    <x v="0"/>
    <x v="0"/>
  </r>
  <r>
    <x v="3783"/>
    <x v="3778"/>
    <x v="3781"/>
    <x v="38"/>
    <n v="1547"/>
    <x v="0"/>
    <x v="0"/>
    <s v="USD"/>
    <n v="1458057600"/>
    <n v="1455938520"/>
    <x v="0"/>
    <n v="24"/>
    <b v="1"/>
    <x v="40"/>
    <m/>
    <x v="2812"/>
    <x v="0"/>
    <x v="0"/>
  </r>
  <r>
    <x v="3784"/>
    <x v="3779"/>
    <x v="3782"/>
    <x v="28"/>
    <n v="1150"/>
    <x v="0"/>
    <x v="5"/>
    <s v="CAD"/>
    <n v="1468193532"/>
    <n v="1465601532"/>
    <x v="0"/>
    <n v="10"/>
    <b v="1"/>
    <x v="40"/>
    <m/>
    <x v="2813"/>
    <x v="0"/>
    <x v="0"/>
  </r>
  <r>
    <x v="3785"/>
    <x v="3780"/>
    <x v="3783"/>
    <x v="13"/>
    <n v="3015"/>
    <x v="0"/>
    <x v="1"/>
    <s v="GBP"/>
    <n v="1470132180"/>
    <n v="1467040769"/>
    <x v="0"/>
    <n v="30"/>
    <b v="1"/>
    <x v="40"/>
    <m/>
    <x v="984"/>
    <x v="0"/>
    <x v="0"/>
  </r>
  <r>
    <x v="3786"/>
    <x v="3781"/>
    <x v="3784"/>
    <x v="12"/>
    <n v="6658"/>
    <x v="0"/>
    <x v="0"/>
    <s v="USD"/>
    <n v="1464310475"/>
    <n v="1461718475"/>
    <x v="0"/>
    <n v="71"/>
    <b v="1"/>
    <x v="40"/>
    <m/>
    <x v="2814"/>
    <x v="0"/>
    <x v="0"/>
  </r>
  <r>
    <x v="3787"/>
    <x v="3782"/>
    <x v="3785"/>
    <x v="18"/>
    <n v="351"/>
    <x v="0"/>
    <x v="0"/>
    <s v="USD"/>
    <n v="1436587140"/>
    <n v="1434113406"/>
    <x v="0"/>
    <n v="10"/>
    <b v="1"/>
    <x v="40"/>
    <m/>
    <x v="2815"/>
    <x v="0"/>
    <x v="0"/>
  </r>
  <r>
    <x v="3788"/>
    <x v="3783"/>
    <x v="3786"/>
    <x v="96"/>
    <n v="500"/>
    <x v="2"/>
    <x v="0"/>
    <s v="USD"/>
    <n v="1450887480"/>
    <n v="1448469719"/>
    <x v="0"/>
    <n v="1"/>
    <b v="0"/>
    <x v="40"/>
    <m/>
    <x v="130"/>
    <x v="0"/>
    <x v="0"/>
  </r>
  <r>
    <x v="3789"/>
    <x v="3784"/>
    <x v="3787"/>
    <x v="424"/>
    <n v="116"/>
    <x v="2"/>
    <x v="1"/>
    <s v="GBP"/>
    <n v="1434395418"/>
    <n v="1431630618"/>
    <x v="0"/>
    <n v="4"/>
    <b v="0"/>
    <x v="40"/>
    <m/>
    <x v="2109"/>
    <x v="0"/>
    <x v="0"/>
  </r>
  <r>
    <x v="3790"/>
    <x v="3785"/>
    <x v="3788"/>
    <x v="36"/>
    <n v="0"/>
    <x v="2"/>
    <x v="0"/>
    <s v="USD"/>
    <n v="1479834023"/>
    <n v="1477238423"/>
    <x v="0"/>
    <n v="0"/>
    <b v="0"/>
    <x v="40"/>
    <m/>
    <x v="121"/>
    <x v="0"/>
    <x v="0"/>
  </r>
  <r>
    <x v="3791"/>
    <x v="3786"/>
    <x v="3789"/>
    <x v="15"/>
    <n v="0"/>
    <x v="2"/>
    <x v="0"/>
    <s v="USD"/>
    <n v="1404664592"/>
    <n v="1399480592"/>
    <x v="0"/>
    <n v="0"/>
    <b v="0"/>
    <x v="40"/>
    <m/>
    <x v="121"/>
    <x v="0"/>
    <x v="0"/>
  </r>
  <r>
    <x v="3792"/>
    <x v="3787"/>
    <x v="3790"/>
    <x v="78"/>
    <n v="35"/>
    <x v="2"/>
    <x v="0"/>
    <s v="USD"/>
    <n v="1436957022"/>
    <n v="1434365022"/>
    <x v="0"/>
    <n v="2"/>
    <b v="0"/>
    <x v="40"/>
    <m/>
    <x v="844"/>
    <x v="0"/>
    <x v="0"/>
  </r>
  <r>
    <x v="3793"/>
    <x v="3788"/>
    <x v="3791"/>
    <x v="39"/>
    <n v="4176"/>
    <x v="2"/>
    <x v="0"/>
    <s v="USD"/>
    <n v="1418769129"/>
    <n v="1416954729"/>
    <x v="0"/>
    <n v="24"/>
    <b v="0"/>
    <x v="40"/>
    <m/>
    <x v="2816"/>
    <x v="0"/>
    <x v="0"/>
  </r>
  <r>
    <x v="3794"/>
    <x v="3789"/>
    <x v="3792"/>
    <x v="10"/>
    <n v="50"/>
    <x v="2"/>
    <x v="1"/>
    <s v="GBP"/>
    <n v="1433685354"/>
    <n v="1431093354"/>
    <x v="0"/>
    <n v="1"/>
    <b v="0"/>
    <x v="40"/>
    <m/>
    <x v="73"/>
    <x v="0"/>
    <x v="0"/>
  </r>
  <r>
    <x v="3795"/>
    <x v="3790"/>
    <x v="3793"/>
    <x v="20"/>
    <n v="10"/>
    <x v="2"/>
    <x v="1"/>
    <s v="GBP"/>
    <n v="1440801000"/>
    <n v="1437042490"/>
    <x v="0"/>
    <n v="2"/>
    <b v="0"/>
    <x v="40"/>
    <m/>
    <x v="144"/>
    <x v="0"/>
    <x v="0"/>
  </r>
  <r>
    <x v="3796"/>
    <x v="3791"/>
    <x v="3794"/>
    <x v="290"/>
    <n v="1"/>
    <x v="2"/>
    <x v="0"/>
    <s v="USD"/>
    <n v="1484354556"/>
    <n v="1479170556"/>
    <x v="0"/>
    <n v="1"/>
    <b v="0"/>
    <x v="40"/>
    <m/>
    <x v="120"/>
    <x v="0"/>
    <x v="0"/>
  </r>
  <r>
    <x v="3797"/>
    <x v="3792"/>
    <x v="3795"/>
    <x v="12"/>
    <n v="5380"/>
    <x v="2"/>
    <x v="0"/>
    <s v="USD"/>
    <n v="1429564165"/>
    <n v="1426972165"/>
    <x v="0"/>
    <n v="37"/>
    <b v="0"/>
    <x v="40"/>
    <m/>
    <x v="2817"/>
    <x v="0"/>
    <x v="0"/>
  </r>
  <r>
    <x v="3798"/>
    <x v="3793"/>
    <x v="3796"/>
    <x v="54"/>
    <n v="1025"/>
    <x v="2"/>
    <x v="0"/>
    <s v="USD"/>
    <n v="1407691248"/>
    <n v="1405099248"/>
    <x v="0"/>
    <n v="5"/>
    <b v="0"/>
    <x v="40"/>
    <m/>
    <x v="1536"/>
    <x v="0"/>
    <x v="0"/>
  </r>
  <r>
    <x v="3799"/>
    <x v="3794"/>
    <x v="3797"/>
    <x v="3"/>
    <n v="402"/>
    <x v="2"/>
    <x v="0"/>
    <s v="USD"/>
    <n v="1457734843"/>
    <n v="1455142843"/>
    <x v="0"/>
    <n v="4"/>
    <b v="0"/>
    <x v="40"/>
    <m/>
    <x v="984"/>
    <x v="0"/>
    <x v="0"/>
  </r>
  <r>
    <x v="3800"/>
    <x v="3795"/>
    <x v="3798"/>
    <x v="29"/>
    <n v="881"/>
    <x v="2"/>
    <x v="0"/>
    <s v="USD"/>
    <n v="1420952340"/>
    <n v="1418146883"/>
    <x v="0"/>
    <n v="16"/>
    <b v="0"/>
    <x v="40"/>
    <m/>
    <x v="2818"/>
    <x v="0"/>
    <x v="0"/>
  </r>
  <r>
    <x v="3801"/>
    <x v="3796"/>
    <x v="3799"/>
    <x v="10"/>
    <n v="426"/>
    <x v="2"/>
    <x v="0"/>
    <s v="USD"/>
    <n v="1420215216"/>
    <n v="1417536816"/>
    <x v="0"/>
    <n v="9"/>
    <b v="0"/>
    <x v="40"/>
    <m/>
    <x v="2819"/>
    <x v="0"/>
    <x v="0"/>
  </r>
  <r>
    <x v="3802"/>
    <x v="3797"/>
    <x v="3800"/>
    <x v="9"/>
    <n v="0"/>
    <x v="2"/>
    <x v="0"/>
    <s v="USD"/>
    <n v="1445482906"/>
    <n v="1442890906"/>
    <x v="0"/>
    <n v="0"/>
    <b v="0"/>
    <x v="40"/>
    <m/>
    <x v="121"/>
    <x v="0"/>
    <x v="0"/>
  </r>
  <r>
    <x v="3803"/>
    <x v="3798"/>
    <x v="3801"/>
    <x v="14"/>
    <n v="2358"/>
    <x v="2"/>
    <x v="0"/>
    <s v="USD"/>
    <n v="1457133568"/>
    <n v="1454541568"/>
    <x v="0"/>
    <n v="40"/>
    <b v="0"/>
    <x v="40"/>
    <m/>
    <x v="2820"/>
    <x v="0"/>
    <x v="0"/>
  </r>
  <r>
    <x v="3804"/>
    <x v="3799"/>
    <x v="3802"/>
    <x v="6"/>
    <n v="0"/>
    <x v="2"/>
    <x v="0"/>
    <s v="USD"/>
    <n v="1469948400"/>
    <n v="1465172024"/>
    <x v="0"/>
    <n v="0"/>
    <b v="0"/>
    <x v="40"/>
    <m/>
    <x v="121"/>
    <x v="0"/>
    <x v="0"/>
  </r>
  <r>
    <x v="3805"/>
    <x v="3800"/>
    <x v="3803"/>
    <x v="60"/>
    <n v="3"/>
    <x v="2"/>
    <x v="0"/>
    <s v="USD"/>
    <n v="1411852640"/>
    <n v="1406668640"/>
    <x v="0"/>
    <n v="2"/>
    <b v="0"/>
    <x v="40"/>
    <m/>
    <x v="1788"/>
    <x v="0"/>
    <x v="0"/>
  </r>
  <r>
    <x v="3806"/>
    <x v="3801"/>
    <x v="3804"/>
    <x v="51"/>
    <n v="5"/>
    <x v="2"/>
    <x v="2"/>
    <s v="AUD"/>
    <n v="1404022381"/>
    <n v="1402294381"/>
    <x v="0"/>
    <n v="1"/>
    <b v="0"/>
    <x v="40"/>
    <m/>
    <x v="144"/>
    <x v="0"/>
    <x v="0"/>
  </r>
  <r>
    <x v="3807"/>
    <x v="3802"/>
    <x v="3805"/>
    <x v="15"/>
    <n v="455"/>
    <x v="2"/>
    <x v="0"/>
    <s v="USD"/>
    <n v="1428097739"/>
    <n v="1427492939"/>
    <x v="0"/>
    <n v="9"/>
    <b v="0"/>
    <x v="40"/>
    <m/>
    <x v="2821"/>
    <x v="0"/>
    <x v="0"/>
  </r>
  <r>
    <x v="3808"/>
    <x v="3803"/>
    <x v="3806"/>
    <x v="28"/>
    <n v="1000"/>
    <x v="0"/>
    <x v="1"/>
    <s v="GBP"/>
    <n v="1429955619"/>
    <n v="1424775219"/>
    <x v="0"/>
    <n v="24"/>
    <b v="1"/>
    <x v="6"/>
    <m/>
    <x v="694"/>
    <x v="0"/>
    <x v="0"/>
  </r>
  <r>
    <x v="3809"/>
    <x v="3804"/>
    <x v="3807"/>
    <x v="13"/>
    <n v="2025"/>
    <x v="0"/>
    <x v="1"/>
    <s v="GBP"/>
    <n v="1406761200"/>
    <n v="1402403907"/>
    <x v="0"/>
    <n v="38"/>
    <b v="1"/>
    <x v="6"/>
    <m/>
    <x v="1352"/>
    <x v="0"/>
    <x v="0"/>
  </r>
  <r>
    <x v="3810"/>
    <x v="3805"/>
    <x v="3808"/>
    <x v="15"/>
    <n v="1826"/>
    <x v="0"/>
    <x v="0"/>
    <s v="USD"/>
    <n v="1426965758"/>
    <n v="1424377358"/>
    <x v="0"/>
    <n v="26"/>
    <b v="1"/>
    <x v="6"/>
    <m/>
    <x v="2822"/>
    <x v="0"/>
    <x v="0"/>
  </r>
  <r>
    <x v="3811"/>
    <x v="3806"/>
    <x v="3809"/>
    <x v="49"/>
    <n v="825"/>
    <x v="0"/>
    <x v="1"/>
    <s v="GBP"/>
    <n v="1464692400"/>
    <n v="1461769373"/>
    <x v="0"/>
    <n v="19"/>
    <b v="1"/>
    <x v="6"/>
    <m/>
    <x v="2823"/>
    <x v="0"/>
    <x v="0"/>
  </r>
  <r>
    <x v="3812"/>
    <x v="3807"/>
    <x v="3810"/>
    <x v="13"/>
    <n v="2191"/>
    <x v="0"/>
    <x v="5"/>
    <s v="CAD"/>
    <n v="1433131140"/>
    <n v="1429120908"/>
    <x v="0"/>
    <n v="11"/>
    <b v="1"/>
    <x v="6"/>
    <m/>
    <x v="2824"/>
    <x v="0"/>
    <x v="0"/>
  </r>
  <r>
    <x v="3813"/>
    <x v="3808"/>
    <x v="3811"/>
    <x v="190"/>
    <n v="2119.9899999999998"/>
    <x v="0"/>
    <x v="0"/>
    <s v="USD"/>
    <n v="1465940580"/>
    <n v="1462603021"/>
    <x v="0"/>
    <n v="27"/>
    <b v="1"/>
    <x v="6"/>
    <m/>
    <x v="2825"/>
    <x v="0"/>
    <x v="0"/>
  </r>
  <r>
    <x v="3814"/>
    <x v="3809"/>
    <x v="3812"/>
    <x v="15"/>
    <n v="2102"/>
    <x v="0"/>
    <x v="0"/>
    <s v="USD"/>
    <n v="1427860740"/>
    <n v="1424727712"/>
    <x v="0"/>
    <n v="34"/>
    <b v="1"/>
    <x v="6"/>
    <m/>
    <x v="2826"/>
    <x v="0"/>
    <x v="0"/>
  </r>
  <r>
    <x v="3815"/>
    <x v="3810"/>
    <x v="3813"/>
    <x v="28"/>
    <n v="1000.01"/>
    <x v="0"/>
    <x v="1"/>
    <s v="GBP"/>
    <n v="1440111600"/>
    <n v="1437545657"/>
    <x v="0"/>
    <n v="20"/>
    <b v="1"/>
    <x v="6"/>
    <m/>
    <x v="2827"/>
    <x v="0"/>
    <x v="0"/>
  </r>
  <r>
    <x v="3816"/>
    <x v="3811"/>
    <x v="3814"/>
    <x v="15"/>
    <n v="1788.57"/>
    <x v="0"/>
    <x v="0"/>
    <s v="USD"/>
    <n v="1405614823"/>
    <n v="1403022823"/>
    <x v="0"/>
    <n v="37"/>
    <b v="1"/>
    <x v="6"/>
    <m/>
    <x v="2828"/>
    <x v="0"/>
    <x v="0"/>
  </r>
  <r>
    <x v="3817"/>
    <x v="3812"/>
    <x v="3815"/>
    <x v="13"/>
    <n v="2145"/>
    <x v="0"/>
    <x v="0"/>
    <s v="USD"/>
    <n v="1445659140"/>
    <n v="1444236216"/>
    <x v="0"/>
    <n v="20"/>
    <b v="1"/>
    <x v="6"/>
    <m/>
    <x v="2829"/>
    <x v="0"/>
    <x v="0"/>
  </r>
  <r>
    <x v="3818"/>
    <x v="3813"/>
    <x v="3816"/>
    <x v="49"/>
    <n v="570"/>
    <x v="0"/>
    <x v="0"/>
    <s v="USD"/>
    <n v="1426187582"/>
    <n v="1423599182"/>
    <x v="0"/>
    <n v="10"/>
    <b v="1"/>
    <x v="6"/>
    <m/>
    <x v="2830"/>
    <x v="0"/>
    <x v="0"/>
  </r>
  <r>
    <x v="3819"/>
    <x v="3814"/>
    <x v="3705"/>
    <x v="28"/>
    <n v="1064"/>
    <x v="0"/>
    <x v="0"/>
    <s v="USD"/>
    <n v="1437166920"/>
    <n v="1435554104"/>
    <x v="0"/>
    <n v="26"/>
    <b v="1"/>
    <x v="6"/>
    <m/>
    <x v="2831"/>
    <x v="0"/>
    <x v="0"/>
  </r>
  <r>
    <x v="3820"/>
    <x v="3815"/>
    <x v="3817"/>
    <x v="43"/>
    <n v="430"/>
    <x v="0"/>
    <x v="1"/>
    <s v="GBP"/>
    <n v="1436110717"/>
    <n v="1433518717"/>
    <x v="0"/>
    <n v="20"/>
    <b v="1"/>
    <x v="6"/>
    <m/>
    <x v="2832"/>
    <x v="0"/>
    <x v="0"/>
  </r>
  <r>
    <x v="3821"/>
    <x v="3816"/>
    <x v="3818"/>
    <x v="8"/>
    <n v="3659"/>
    <x v="0"/>
    <x v="0"/>
    <s v="USD"/>
    <n v="1451881207"/>
    <n v="1449116407"/>
    <x v="0"/>
    <n v="46"/>
    <b v="1"/>
    <x v="6"/>
    <m/>
    <x v="2833"/>
    <x v="0"/>
    <x v="0"/>
  </r>
  <r>
    <x v="3822"/>
    <x v="3817"/>
    <x v="3819"/>
    <x v="10"/>
    <n v="5501"/>
    <x v="0"/>
    <x v="12"/>
    <s v="EUR"/>
    <n v="1453244340"/>
    <n v="1448136417"/>
    <x v="0"/>
    <n v="76"/>
    <b v="1"/>
    <x v="6"/>
    <m/>
    <x v="2834"/>
    <x v="0"/>
    <x v="0"/>
  </r>
  <r>
    <x v="3823"/>
    <x v="3818"/>
    <x v="3820"/>
    <x v="30"/>
    <n v="2650"/>
    <x v="0"/>
    <x v="0"/>
    <s v="USD"/>
    <n v="1437364740"/>
    <n v="1434405044"/>
    <x v="0"/>
    <n v="41"/>
    <b v="1"/>
    <x v="6"/>
    <m/>
    <x v="2835"/>
    <x v="0"/>
    <x v="0"/>
  </r>
  <r>
    <x v="3824"/>
    <x v="3819"/>
    <x v="3821"/>
    <x v="49"/>
    <n v="270"/>
    <x v="0"/>
    <x v="1"/>
    <s v="GBP"/>
    <n v="1470058860"/>
    <n v="1469026903"/>
    <x v="0"/>
    <n v="7"/>
    <b v="1"/>
    <x v="6"/>
    <m/>
    <x v="2836"/>
    <x v="0"/>
    <x v="0"/>
  </r>
  <r>
    <x v="3825"/>
    <x v="3820"/>
    <x v="3822"/>
    <x v="10"/>
    <n v="5271"/>
    <x v="0"/>
    <x v="0"/>
    <s v="USD"/>
    <n v="1434505214"/>
    <n v="1432690814"/>
    <x v="0"/>
    <n v="49"/>
    <b v="1"/>
    <x v="6"/>
    <m/>
    <x v="2837"/>
    <x v="0"/>
    <x v="0"/>
  </r>
  <r>
    <x v="3826"/>
    <x v="3821"/>
    <x v="3823"/>
    <x v="20"/>
    <n v="715"/>
    <x v="0"/>
    <x v="1"/>
    <s v="GBP"/>
    <n v="1430993394"/>
    <n v="1428401394"/>
    <x v="0"/>
    <n v="26"/>
    <b v="1"/>
    <x v="6"/>
    <m/>
    <x v="446"/>
    <x v="0"/>
    <x v="0"/>
  </r>
  <r>
    <x v="3827"/>
    <x v="3822"/>
    <x v="3824"/>
    <x v="9"/>
    <n v="4580"/>
    <x v="0"/>
    <x v="1"/>
    <s v="GBP"/>
    <n v="1427414400"/>
    <n v="1422656201"/>
    <x v="0"/>
    <n v="65"/>
    <b v="1"/>
    <x v="6"/>
    <m/>
    <x v="2838"/>
    <x v="0"/>
    <x v="0"/>
  </r>
  <r>
    <x v="3828"/>
    <x v="3823"/>
    <x v="3825"/>
    <x v="10"/>
    <n v="5000"/>
    <x v="0"/>
    <x v="0"/>
    <s v="USD"/>
    <n v="1420033187"/>
    <n v="1414845587"/>
    <x v="0"/>
    <n v="28"/>
    <b v="1"/>
    <x v="6"/>
    <m/>
    <x v="2839"/>
    <x v="0"/>
    <x v="0"/>
  </r>
  <r>
    <x v="3829"/>
    <x v="3824"/>
    <x v="3826"/>
    <x v="2"/>
    <n v="501"/>
    <x v="0"/>
    <x v="0"/>
    <s v="USD"/>
    <n v="1472676371"/>
    <n v="1470948371"/>
    <x v="0"/>
    <n v="8"/>
    <b v="1"/>
    <x v="6"/>
    <m/>
    <x v="2840"/>
    <x v="0"/>
    <x v="0"/>
  </r>
  <r>
    <x v="3830"/>
    <x v="3825"/>
    <x v="3827"/>
    <x v="213"/>
    <n v="225"/>
    <x v="0"/>
    <x v="0"/>
    <s v="USD"/>
    <n v="1464371211"/>
    <n v="1463161611"/>
    <x v="0"/>
    <n v="3"/>
    <b v="1"/>
    <x v="6"/>
    <m/>
    <x v="766"/>
    <x v="0"/>
    <x v="0"/>
  </r>
  <r>
    <x v="3831"/>
    <x v="3826"/>
    <x v="3828"/>
    <x v="2"/>
    <n v="530.11"/>
    <x v="0"/>
    <x v="0"/>
    <s v="USD"/>
    <n v="1415222545"/>
    <n v="1413404545"/>
    <x v="0"/>
    <n v="9"/>
    <b v="1"/>
    <x v="6"/>
    <m/>
    <x v="2841"/>
    <x v="0"/>
    <x v="0"/>
  </r>
  <r>
    <x v="3832"/>
    <x v="3827"/>
    <x v="3829"/>
    <x v="38"/>
    <n v="1256"/>
    <x v="0"/>
    <x v="0"/>
    <s v="USD"/>
    <n v="1455936335"/>
    <n v="1452048335"/>
    <x v="0"/>
    <n v="9"/>
    <b v="1"/>
    <x v="6"/>
    <m/>
    <x v="2842"/>
    <x v="0"/>
    <x v="0"/>
  </r>
  <r>
    <x v="3833"/>
    <x v="3828"/>
    <x v="3830"/>
    <x v="38"/>
    <n v="1400"/>
    <x v="0"/>
    <x v="5"/>
    <s v="CAD"/>
    <n v="1417460940"/>
    <n v="1416516972"/>
    <x v="0"/>
    <n v="20"/>
    <b v="1"/>
    <x v="6"/>
    <m/>
    <x v="2843"/>
    <x v="0"/>
    <x v="0"/>
  </r>
  <r>
    <x v="3834"/>
    <x v="3829"/>
    <x v="3831"/>
    <x v="9"/>
    <n v="3271"/>
    <x v="0"/>
    <x v="1"/>
    <s v="GBP"/>
    <n v="1434624067"/>
    <n v="1432032067"/>
    <x v="0"/>
    <n v="57"/>
    <b v="1"/>
    <x v="6"/>
    <m/>
    <x v="2844"/>
    <x v="0"/>
    <x v="0"/>
  </r>
  <r>
    <x v="3835"/>
    <x v="3830"/>
    <x v="3832"/>
    <x v="48"/>
    <n v="320"/>
    <x v="0"/>
    <x v="1"/>
    <s v="GBP"/>
    <n v="1461278208"/>
    <n v="1459463808"/>
    <x v="0"/>
    <n v="8"/>
    <b v="1"/>
    <x v="6"/>
    <m/>
    <x v="379"/>
    <x v="0"/>
    <x v="0"/>
  </r>
  <r>
    <x v="3836"/>
    <x v="3831"/>
    <x v="3833"/>
    <x v="134"/>
    <n v="900"/>
    <x v="0"/>
    <x v="0"/>
    <s v="USD"/>
    <n v="1470197340"/>
    <n v="1467497652"/>
    <x v="0"/>
    <n v="14"/>
    <b v="1"/>
    <x v="6"/>
    <m/>
    <x v="2845"/>
    <x v="0"/>
    <x v="0"/>
  </r>
  <r>
    <x v="3837"/>
    <x v="3832"/>
    <x v="3834"/>
    <x v="13"/>
    <n v="2042"/>
    <x v="0"/>
    <x v="1"/>
    <s v="GBP"/>
    <n v="1435947758"/>
    <n v="1432837358"/>
    <x v="0"/>
    <n v="17"/>
    <b v="1"/>
    <x v="6"/>
    <m/>
    <x v="2846"/>
    <x v="0"/>
    <x v="0"/>
  </r>
  <r>
    <x v="3838"/>
    <x v="3833"/>
    <x v="3835"/>
    <x v="57"/>
    <n v="100824"/>
    <x v="0"/>
    <x v="11"/>
    <s v="SEK"/>
    <n v="1432314209"/>
    <n v="1429722209"/>
    <x v="0"/>
    <n v="100"/>
    <b v="1"/>
    <x v="6"/>
    <m/>
    <x v="2847"/>
    <x v="0"/>
    <x v="0"/>
  </r>
  <r>
    <x v="3839"/>
    <x v="3834"/>
    <x v="3836"/>
    <x v="13"/>
    <n v="2025"/>
    <x v="0"/>
    <x v="0"/>
    <s v="USD"/>
    <n v="1438226724"/>
    <n v="1433042724"/>
    <x v="0"/>
    <n v="32"/>
    <b v="1"/>
    <x v="6"/>
    <m/>
    <x v="2848"/>
    <x v="0"/>
    <x v="0"/>
  </r>
  <r>
    <x v="3840"/>
    <x v="3835"/>
    <x v="3837"/>
    <x v="332"/>
    <n v="65"/>
    <x v="0"/>
    <x v="1"/>
    <s v="GBP"/>
    <n v="1459180229"/>
    <n v="1457023829"/>
    <x v="0"/>
    <n v="3"/>
    <b v="1"/>
    <x v="6"/>
    <m/>
    <x v="94"/>
    <x v="0"/>
    <x v="0"/>
  </r>
  <r>
    <x v="3841"/>
    <x v="3836"/>
    <x v="3838"/>
    <x v="3"/>
    <n v="872"/>
    <x v="2"/>
    <x v="0"/>
    <s v="USD"/>
    <n v="1405882287"/>
    <n v="1400698287"/>
    <x v="1"/>
    <n v="34"/>
    <b v="0"/>
    <x v="6"/>
    <m/>
    <x v="2849"/>
    <x v="0"/>
    <x v="0"/>
  </r>
  <r>
    <x v="3842"/>
    <x v="3837"/>
    <x v="3839"/>
    <x v="10"/>
    <n v="1097"/>
    <x v="2"/>
    <x v="1"/>
    <s v="GBP"/>
    <n v="1399809052"/>
    <n v="1397217052"/>
    <x v="1"/>
    <n v="23"/>
    <b v="0"/>
    <x v="6"/>
    <m/>
    <x v="2850"/>
    <x v="0"/>
    <x v="0"/>
  </r>
  <r>
    <x v="3843"/>
    <x v="3838"/>
    <x v="3840"/>
    <x v="10"/>
    <n v="1065"/>
    <x v="2"/>
    <x v="0"/>
    <s v="USD"/>
    <n v="1401587064"/>
    <n v="1399427064"/>
    <x v="1"/>
    <n v="19"/>
    <b v="0"/>
    <x v="6"/>
    <m/>
    <x v="2851"/>
    <x v="0"/>
    <x v="0"/>
  </r>
  <r>
    <x v="3844"/>
    <x v="3839"/>
    <x v="3841"/>
    <x v="336"/>
    <n v="4066"/>
    <x v="2"/>
    <x v="0"/>
    <s v="USD"/>
    <n v="1401778740"/>
    <n v="1399474134"/>
    <x v="1"/>
    <n v="50"/>
    <b v="0"/>
    <x v="6"/>
    <m/>
    <x v="2852"/>
    <x v="0"/>
    <x v="0"/>
  </r>
  <r>
    <x v="3845"/>
    <x v="3840"/>
    <x v="3842"/>
    <x v="79"/>
    <n v="842"/>
    <x v="2"/>
    <x v="0"/>
    <s v="USD"/>
    <n v="1443711774"/>
    <n v="1441119774"/>
    <x v="1"/>
    <n v="12"/>
    <b v="0"/>
    <x v="6"/>
    <m/>
    <x v="2853"/>
    <x v="0"/>
    <x v="0"/>
  </r>
  <r>
    <x v="3846"/>
    <x v="3841"/>
    <x v="3843"/>
    <x v="39"/>
    <n v="189"/>
    <x v="2"/>
    <x v="0"/>
    <s v="USD"/>
    <n v="1412405940"/>
    <n v="1409721542"/>
    <x v="1"/>
    <n v="8"/>
    <b v="0"/>
    <x v="6"/>
    <m/>
    <x v="2854"/>
    <x v="0"/>
    <x v="0"/>
  </r>
  <r>
    <x v="3847"/>
    <x v="3842"/>
    <x v="3844"/>
    <x v="124"/>
    <n v="1697"/>
    <x v="2"/>
    <x v="0"/>
    <s v="USD"/>
    <n v="1437283391"/>
    <n v="1433395391"/>
    <x v="1"/>
    <n v="9"/>
    <b v="0"/>
    <x v="6"/>
    <m/>
    <x v="2855"/>
    <x v="0"/>
    <x v="0"/>
  </r>
  <r>
    <x v="3848"/>
    <x v="3843"/>
    <x v="3845"/>
    <x v="93"/>
    <n v="2129"/>
    <x v="2"/>
    <x v="0"/>
    <s v="USD"/>
    <n v="1445196989"/>
    <n v="1442604989"/>
    <x v="1"/>
    <n v="43"/>
    <b v="0"/>
    <x v="6"/>
    <m/>
    <x v="2856"/>
    <x v="0"/>
    <x v="0"/>
  </r>
  <r>
    <x v="3849"/>
    <x v="3844"/>
    <x v="3846"/>
    <x v="11"/>
    <n v="2113"/>
    <x v="2"/>
    <x v="12"/>
    <s v="EUR"/>
    <n v="1434047084"/>
    <n v="1431455084"/>
    <x v="1"/>
    <n v="28"/>
    <b v="0"/>
    <x v="6"/>
    <m/>
    <x v="2857"/>
    <x v="0"/>
    <x v="0"/>
  </r>
  <r>
    <x v="3850"/>
    <x v="3845"/>
    <x v="3847"/>
    <x v="28"/>
    <n v="38"/>
    <x v="2"/>
    <x v="0"/>
    <s v="USD"/>
    <n v="1420081143"/>
    <n v="1417489143"/>
    <x v="1"/>
    <n v="4"/>
    <b v="0"/>
    <x v="6"/>
    <m/>
    <x v="2858"/>
    <x v="0"/>
    <x v="0"/>
  </r>
  <r>
    <x v="3851"/>
    <x v="3846"/>
    <x v="3848"/>
    <x v="30"/>
    <n v="852"/>
    <x v="2"/>
    <x v="1"/>
    <s v="GBP"/>
    <n v="1437129179"/>
    <n v="1434537179"/>
    <x v="1"/>
    <n v="24"/>
    <b v="0"/>
    <x v="6"/>
    <m/>
    <x v="2859"/>
    <x v="0"/>
    <x v="0"/>
  </r>
  <r>
    <x v="3852"/>
    <x v="3847"/>
    <x v="3849"/>
    <x v="3"/>
    <n v="20"/>
    <x v="2"/>
    <x v="0"/>
    <s v="USD"/>
    <n v="1427427276"/>
    <n v="1425270876"/>
    <x v="0"/>
    <n v="2"/>
    <b v="0"/>
    <x v="6"/>
    <m/>
    <x v="119"/>
    <x v="0"/>
    <x v="0"/>
  </r>
  <r>
    <x v="3853"/>
    <x v="3848"/>
    <x v="3850"/>
    <x v="57"/>
    <n v="26"/>
    <x v="2"/>
    <x v="0"/>
    <s v="USD"/>
    <n v="1409602178"/>
    <n v="1406578178"/>
    <x v="0"/>
    <n v="2"/>
    <b v="0"/>
    <x v="6"/>
    <m/>
    <x v="31"/>
    <x v="0"/>
    <x v="0"/>
  </r>
  <r>
    <x v="3854"/>
    <x v="3849"/>
    <x v="3851"/>
    <x v="34"/>
    <n v="1788"/>
    <x v="2"/>
    <x v="0"/>
    <s v="USD"/>
    <n v="1431206058"/>
    <n v="1428614058"/>
    <x v="0"/>
    <n v="20"/>
    <b v="0"/>
    <x v="6"/>
    <m/>
    <x v="2860"/>
    <x v="0"/>
    <x v="0"/>
  </r>
  <r>
    <x v="3855"/>
    <x v="3850"/>
    <x v="3852"/>
    <x v="28"/>
    <n v="25"/>
    <x v="2"/>
    <x v="0"/>
    <s v="USD"/>
    <n v="1427408271"/>
    <n v="1424819871"/>
    <x v="0"/>
    <n v="1"/>
    <b v="0"/>
    <x v="6"/>
    <m/>
    <x v="384"/>
    <x v="0"/>
    <x v="0"/>
  </r>
  <r>
    <x v="3856"/>
    <x v="3851"/>
    <x v="3853"/>
    <x v="10"/>
    <n v="1"/>
    <x v="2"/>
    <x v="0"/>
    <s v="USD"/>
    <n v="1425833403"/>
    <n v="1423245003"/>
    <x v="0"/>
    <n v="1"/>
    <b v="0"/>
    <x v="6"/>
    <m/>
    <x v="120"/>
    <x v="0"/>
    <x v="0"/>
  </r>
  <r>
    <x v="3857"/>
    <x v="3852"/>
    <x v="3854"/>
    <x v="10"/>
    <n v="260"/>
    <x v="2"/>
    <x v="0"/>
    <s v="USD"/>
    <n v="1406913120"/>
    <n v="1404927690"/>
    <x v="0"/>
    <n v="4"/>
    <b v="0"/>
    <x v="6"/>
    <m/>
    <x v="178"/>
    <x v="0"/>
    <x v="0"/>
  </r>
  <r>
    <x v="3858"/>
    <x v="3853"/>
    <x v="3855"/>
    <x v="2"/>
    <n v="10"/>
    <x v="2"/>
    <x v="1"/>
    <s v="GBP"/>
    <n v="1432328400"/>
    <n v="1430734844"/>
    <x v="0"/>
    <n v="1"/>
    <b v="0"/>
    <x v="6"/>
    <m/>
    <x v="119"/>
    <x v="0"/>
    <x v="0"/>
  </r>
  <r>
    <x v="3859"/>
    <x v="3854"/>
    <x v="3856"/>
    <x v="30"/>
    <n v="1"/>
    <x v="2"/>
    <x v="0"/>
    <s v="USD"/>
    <n v="1403730000"/>
    <n v="1401485207"/>
    <x v="0"/>
    <n v="1"/>
    <b v="0"/>
    <x v="6"/>
    <m/>
    <x v="120"/>
    <x v="0"/>
    <x v="0"/>
  </r>
  <r>
    <x v="3860"/>
    <x v="3855"/>
    <x v="3857"/>
    <x v="12"/>
    <n v="1060"/>
    <x v="2"/>
    <x v="0"/>
    <s v="USD"/>
    <n v="1407858710"/>
    <n v="1405266710"/>
    <x v="0"/>
    <n v="13"/>
    <b v="0"/>
    <x v="6"/>
    <m/>
    <x v="2861"/>
    <x v="0"/>
    <x v="0"/>
  </r>
  <r>
    <x v="3861"/>
    <x v="3856"/>
    <x v="3858"/>
    <x v="13"/>
    <n v="100"/>
    <x v="2"/>
    <x v="0"/>
    <s v="USD"/>
    <n v="1415828820"/>
    <n v="1412258977"/>
    <x v="0"/>
    <n v="1"/>
    <b v="0"/>
    <x v="6"/>
    <m/>
    <x v="101"/>
    <x v="0"/>
    <x v="0"/>
  </r>
  <r>
    <x v="3862"/>
    <x v="3857"/>
    <x v="3859"/>
    <x v="51"/>
    <n v="1"/>
    <x v="2"/>
    <x v="0"/>
    <s v="USD"/>
    <n v="1473699540"/>
    <n v="1472451356"/>
    <x v="0"/>
    <n v="1"/>
    <b v="0"/>
    <x v="6"/>
    <m/>
    <x v="120"/>
    <x v="0"/>
    <x v="0"/>
  </r>
  <r>
    <x v="3863"/>
    <x v="3858"/>
    <x v="3860"/>
    <x v="12"/>
    <n v="0"/>
    <x v="2"/>
    <x v="0"/>
    <s v="USD"/>
    <n v="1446739905"/>
    <n v="1441552305"/>
    <x v="0"/>
    <n v="0"/>
    <b v="0"/>
    <x v="6"/>
    <m/>
    <x v="121"/>
    <x v="0"/>
    <x v="0"/>
  </r>
  <r>
    <x v="3864"/>
    <x v="3859"/>
    <x v="3861"/>
    <x v="10"/>
    <n v="60"/>
    <x v="2"/>
    <x v="0"/>
    <s v="USD"/>
    <n v="1447799054"/>
    <n v="1445203454"/>
    <x v="0"/>
    <n v="3"/>
    <b v="0"/>
    <x v="6"/>
    <m/>
    <x v="135"/>
    <x v="0"/>
    <x v="0"/>
  </r>
  <r>
    <x v="3865"/>
    <x v="3860"/>
    <x v="3862"/>
    <x v="425"/>
    <n v="650"/>
    <x v="2"/>
    <x v="5"/>
    <s v="CAD"/>
    <n v="1409376600"/>
    <n v="1405957098"/>
    <x v="0"/>
    <n v="14"/>
    <b v="0"/>
    <x v="6"/>
    <m/>
    <x v="2521"/>
    <x v="0"/>
    <x v="0"/>
  </r>
  <r>
    <x v="3866"/>
    <x v="3861"/>
    <x v="3863"/>
    <x v="13"/>
    <n v="11"/>
    <x v="2"/>
    <x v="0"/>
    <s v="USD"/>
    <n v="1458703740"/>
    <n v="1454453021"/>
    <x v="0"/>
    <n v="2"/>
    <b v="0"/>
    <x v="6"/>
    <m/>
    <x v="148"/>
    <x v="0"/>
    <x v="0"/>
  </r>
  <r>
    <x v="3867"/>
    <x v="3862"/>
    <x v="3864"/>
    <x v="13"/>
    <n v="251"/>
    <x v="2"/>
    <x v="0"/>
    <s v="USD"/>
    <n v="1466278339"/>
    <n v="1463686339"/>
    <x v="0"/>
    <n v="5"/>
    <b v="0"/>
    <x v="6"/>
    <m/>
    <x v="2862"/>
    <x v="0"/>
    <x v="0"/>
  </r>
  <r>
    <x v="3868"/>
    <x v="3863"/>
    <x v="3865"/>
    <x v="10"/>
    <n v="10"/>
    <x v="1"/>
    <x v="1"/>
    <s v="GBP"/>
    <n v="1410191405"/>
    <n v="1408031405"/>
    <x v="0"/>
    <n v="1"/>
    <b v="0"/>
    <x v="40"/>
    <m/>
    <x v="119"/>
    <x v="0"/>
    <x v="0"/>
  </r>
  <r>
    <x v="3869"/>
    <x v="3864"/>
    <x v="3866"/>
    <x v="426"/>
    <n v="452"/>
    <x v="1"/>
    <x v="0"/>
    <s v="USD"/>
    <n v="1426302660"/>
    <n v="1423761792"/>
    <x v="0"/>
    <n v="15"/>
    <b v="0"/>
    <x v="40"/>
    <m/>
    <x v="2863"/>
    <x v="0"/>
    <x v="0"/>
  </r>
  <r>
    <x v="3870"/>
    <x v="3865"/>
    <x v="3867"/>
    <x v="3"/>
    <n v="1500"/>
    <x v="1"/>
    <x v="0"/>
    <s v="USD"/>
    <n v="1404360478"/>
    <n v="1401768478"/>
    <x v="0"/>
    <n v="10"/>
    <b v="0"/>
    <x v="40"/>
    <m/>
    <x v="1876"/>
    <x v="0"/>
    <x v="0"/>
  </r>
  <r>
    <x v="3871"/>
    <x v="3866"/>
    <x v="3868"/>
    <x v="15"/>
    <n v="40"/>
    <x v="1"/>
    <x v="0"/>
    <s v="USD"/>
    <n v="1490809450"/>
    <n v="1485629050"/>
    <x v="0"/>
    <n v="3"/>
    <b v="0"/>
    <x v="40"/>
    <m/>
    <x v="140"/>
    <x v="0"/>
    <x v="0"/>
  </r>
  <r>
    <x v="3872"/>
    <x v="3867"/>
    <x v="3869"/>
    <x v="36"/>
    <n v="0"/>
    <x v="1"/>
    <x v="0"/>
    <s v="USD"/>
    <n v="1439522996"/>
    <n v="1435202996"/>
    <x v="0"/>
    <n v="0"/>
    <b v="0"/>
    <x v="40"/>
    <m/>
    <x v="121"/>
    <x v="0"/>
    <x v="0"/>
  </r>
  <r>
    <x v="3873"/>
    <x v="3868"/>
    <x v="3870"/>
    <x v="62"/>
    <n v="0"/>
    <x v="1"/>
    <x v="0"/>
    <s v="USD"/>
    <n v="1444322535"/>
    <n v="1441730535"/>
    <x v="0"/>
    <n v="0"/>
    <b v="0"/>
    <x v="40"/>
    <m/>
    <x v="121"/>
    <x v="0"/>
    <x v="0"/>
  </r>
  <r>
    <x v="3874"/>
    <x v="3869"/>
    <x v="3871"/>
    <x v="420"/>
    <n v="0"/>
    <x v="1"/>
    <x v="4"/>
    <s v="NZD"/>
    <n v="1422061200"/>
    <n v="1420244622"/>
    <x v="0"/>
    <n v="0"/>
    <b v="0"/>
    <x v="40"/>
    <m/>
    <x v="121"/>
    <x v="0"/>
    <x v="0"/>
  </r>
  <r>
    <x v="3875"/>
    <x v="3870"/>
    <x v="3872"/>
    <x v="11"/>
    <n v="0"/>
    <x v="1"/>
    <x v="8"/>
    <s v="DKK"/>
    <n v="1472896800"/>
    <n v="1472804365"/>
    <x v="0"/>
    <n v="0"/>
    <b v="0"/>
    <x v="40"/>
    <m/>
    <x v="121"/>
    <x v="0"/>
    <x v="0"/>
  </r>
  <r>
    <x v="3876"/>
    <x v="3871"/>
    <x v="3873"/>
    <x v="195"/>
    <n v="2059"/>
    <x v="1"/>
    <x v="1"/>
    <s v="GBP"/>
    <n v="1454425128"/>
    <n v="1451833128"/>
    <x v="0"/>
    <n v="46"/>
    <b v="0"/>
    <x v="40"/>
    <m/>
    <x v="2864"/>
    <x v="0"/>
    <x v="0"/>
  </r>
  <r>
    <x v="3877"/>
    <x v="3872"/>
    <x v="3874"/>
    <x v="31"/>
    <n v="1241"/>
    <x v="1"/>
    <x v="0"/>
    <s v="USD"/>
    <n v="1481213752"/>
    <n v="1478621752"/>
    <x v="0"/>
    <n v="14"/>
    <b v="0"/>
    <x v="40"/>
    <m/>
    <x v="2865"/>
    <x v="0"/>
    <x v="0"/>
  </r>
  <r>
    <x v="3878"/>
    <x v="3873"/>
    <x v="3875"/>
    <x v="102"/>
    <n v="10"/>
    <x v="1"/>
    <x v="0"/>
    <s v="USD"/>
    <n v="1435636740"/>
    <n v="1433014746"/>
    <x v="0"/>
    <n v="1"/>
    <b v="0"/>
    <x v="40"/>
    <m/>
    <x v="119"/>
    <x v="0"/>
    <x v="0"/>
  </r>
  <r>
    <x v="3879"/>
    <x v="3874"/>
    <x v="3876"/>
    <x v="36"/>
    <n v="0"/>
    <x v="1"/>
    <x v="1"/>
    <s v="GBP"/>
    <n v="1422218396"/>
    <n v="1419626396"/>
    <x v="0"/>
    <n v="0"/>
    <b v="0"/>
    <x v="40"/>
    <m/>
    <x v="121"/>
    <x v="0"/>
    <x v="0"/>
  </r>
  <r>
    <x v="3880"/>
    <x v="3875"/>
    <x v="3877"/>
    <x v="51"/>
    <n v="980"/>
    <x v="1"/>
    <x v="1"/>
    <s v="GBP"/>
    <n v="1406761200"/>
    <n v="1403724820"/>
    <x v="0"/>
    <n v="17"/>
    <b v="0"/>
    <x v="40"/>
    <m/>
    <x v="2866"/>
    <x v="0"/>
    <x v="0"/>
  </r>
  <r>
    <x v="3881"/>
    <x v="3876"/>
    <x v="3878"/>
    <x v="2"/>
    <n v="25"/>
    <x v="1"/>
    <x v="0"/>
    <s v="USD"/>
    <n v="1487550399"/>
    <n v="1484958399"/>
    <x v="0"/>
    <n v="1"/>
    <b v="0"/>
    <x v="40"/>
    <m/>
    <x v="384"/>
    <x v="0"/>
    <x v="0"/>
  </r>
  <r>
    <x v="3882"/>
    <x v="3877"/>
    <x v="3879"/>
    <x v="11"/>
    <n v="0"/>
    <x v="1"/>
    <x v="2"/>
    <s v="AUD"/>
    <n v="1454281380"/>
    <n v="1451950570"/>
    <x v="0"/>
    <n v="0"/>
    <b v="0"/>
    <x v="40"/>
    <m/>
    <x v="121"/>
    <x v="0"/>
    <x v="0"/>
  </r>
  <r>
    <x v="3883"/>
    <x v="3878"/>
    <x v="3880"/>
    <x v="36"/>
    <n v="0"/>
    <x v="1"/>
    <x v="1"/>
    <s v="GBP"/>
    <n v="1409668069"/>
    <n v="1407076069"/>
    <x v="0"/>
    <n v="0"/>
    <b v="0"/>
    <x v="40"/>
    <m/>
    <x v="121"/>
    <x v="0"/>
    <x v="0"/>
  </r>
  <r>
    <x v="3884"/>
    <x v="3879"/>
    <x v="3881"/>
    <x v="3"/>
    <n v="0"/>
    <x v="1"/>
    <x v="0"/>
    <s v="USD"/>
    <n v="1427479192"/>
    <n v="1425322792"/>
    <x v="0"/>
    <n v="0"/>
    <b v="0"/>
    <x v="40"/>
    <m/>
    <x v="121"/>
    <x v="0"/>
    <x v="0"/>
  </r>
  <r>
    <x v="3885"/>
    <x v="3880"/>
    <x v="3882"/>
    <x v="427"/>
    <n v="0"/>
    <x v="1"/>
    <x v="0"/>
    <s v="USD"/>
    <n v="1462834191"/>
    <n v="1460242191"/>
    <x v="0"/>
    <n v="0"/>
    <b v="0"/>
    <x v="40"/>
    <m/>
    <x v="121"/>
    <x v="0"/>
    <x v="0"/>
  </r>
  <r>
    <x v="3886"/>
    <x v="3881"/>
    <x v="3883"/>
    <x v="3"/>
    <n v="0"/>
    <x v="1"/>
    <x v="2"/>
    <s v="AUD"/>
    <n v="1418275702"/>
    <n v="1415683702"/>
    <x v="0"/>
    <n v="0"/>
    <b v="0"/>
    <x v="40"/>
    <m/>
    <x v="121"/>
    <x v="0"/>
    <x v="0"/>
  </r>
  <r>
    <x v="3887"/>
    <x v="3882"/>
    <x v="3884"/>
    <x v="13"/>
    <n v="35"/>
    <x v="1"/>
    <x v="0"/>
    <s v="USD"/>
    <n v="1430517600"/>
    <n v="1426538129"/>
    <x v="0"/>
    <n v="2"/>
    <b v="0"/>
    <x v="40"/>
    <m/>
    <x v="844"/>
    <x v="0"/>
    <x v="0"/>
  </r>
  <r>
    <x v="3888"/>
    <x v="3883"/>
    <x v="3885"/>
    <x v="13"/>
    <n v="542"/>
    <x v="2"/>
    <x v="1"/>
    <s v="GBP"/>
    <n v="1488114358"/>
    <n v="1485522358"/>
    <x v="0"/>
    <n v="14"/>
    <b v="0"/>
    <x v="6"/>
    <m/>
    <x v="2867"/>
    <x v="0"/>
    <x v="0"/>
  </r>
  <r>
    <x v="3889"/>
    <x v="3884"/>
    <x v="3886"/>
    <x v="6"/>
    <n v="118"/>
    <x v="2"/>
    <x v="0"/>
    <s v="USD"/>
    <n v="1420413960"/>
    <n v="1417651630"/>
    <x v="0"/>
    <n v="9"/>
    <b v="0"/>
    <x v="6"/>
    <m/>
    <x v="2868"/>
    <x v="0"/>
    <x v="0"/>
  </r>
  <r>
    <x v="3890"/>
    <x v="3885"/>
    <x v="3887"/>
    <x v="36"/>
    <n v="2524"/>
    <x v="2"/>
    <x v="0"/>
    <s v="USD"/>
    <n v="1439662344"/>
    <n v="1434478344"/>
    <x v="0"/>
    <n v="8"/>
    <b v="0"/>
    <x v="6"/>
    <m/>
    <x v="2869"/>
    <x v="0"/>
    <x v="0"/>
  </r>
  <r>
    <x v="3891"/>
    <x v="3886"/>
    <x v="3888"/>
    <x v="134"/>
    <n v="260"/>
    <x v="2"/>
    <x v="0"/>
    <s v="USD"/>
    <n v="1427086740"/>
    <n v="1424488244"/>
    <x v="0"/>
    <n v="7"/>
    <b v="0"/>
    <x v="6"/>
    <m/>
    <x v="2351"/>
    <x v="0"/>
    <x v="0"/>
  </r>
  <r>
    <x v="3892"/>
    <x v="3887"/>
    <x v="3889"/>
    <x v="28"/>
    <n v="0"/>
    <x v="2"/>
    <x v="0"/>
    <s v="USD"/>
    <n v="1408863600"/>
    <n v="1408203557"/>
    <x v="0"/>
    <n v="0"/>
    <b v="0"/>
    <x v="6"/>
    <m/>
    <x v="121"/>
    <x v="0"/>
    <x v="0"/>
  </r>
  <r>
    <x v="3893"/>
    <x v="3888"/>
    <x v="3890"/>
    <x v="63"/>
    <n v="10775"/>
    <x v="2"/>
    <x v="0"/>
    <s v="USD"/>
    <n v="1404194400"/>
    <n v="1400600840"/>
    <x v="0"/>
    <n v="84"/>
    <b v="0"/>
    <x v="6"/>
    <m/>
    <x v="2870"/>
    <x v="0"/>
    <x v="0"/>
  </r>
  <r>
    <x v="3894"/>
    <x v="3889"/>
    <x v="3891"/>
    <x v="36"/>
    <n v="520"/>
    <x v="2"/>
    <x v="0"/>
    <s v="USD"/>
    <n v="1481000340"/>
    <n v="1478386812"/>
    <x v="0"/>
    <n v="11"/>
    <b v="0"/>
    <x v="6"/>
    <m/>
    <x v="1331"/>
    <x v="0"/>
    <x v="0"/>
  </r>
  <r>
    <x v="3895"/>
    <x v="3890"/>
    <x v="3892"/>
    <x v="28"/>
    <n v="50"/>
    <x v="2"/>
    <x v="0"/>
    <s v="USD"/>
    <n v="1425103218"/>
    <n v="1422424818"/>
    <x v="0"/>
    <n v="1"/>
    <b v="0"/>
    <x v="6"/>
    <m/>
    <x v="73"/>
    <x v="0"/>
    <x v="0"/>
  </r>
  <r>
    <x v="3896"/>
    <x v="3891"/>
    <x v="3893"/>
    <x v="183"/>
    <n v="170"/>
    <x v="2"/>
    <x v="0"/>
    <s v="USD"/>
    <n v="1402979778"/>
    <n v="1401770178"/>
    <x v="0"/>
    <n v="4"/>
    <b v="0"/>
    <x v="6"/>
    <m/>
    <x v="665"/>
    <x v="0"/>
    <x v="0"/>
  </r>
  <r>
    <x v="3897"/>
    <x v="3892"/>
    <x v="3894"/>
    <x v="30"/>
    <n v="440"/>
    <x v="2"/>
    <x v="4"/>
    <s v="NZD"/>
    <n v="1420750683"/>
    <n v="1418158683"/>
    <x v="0"/>
    <n v="10"/>
    <b v="0"/>
    <x v="6"/>
    <m/>
    <x v="895"/>
    <x v="0"/>
    <x v="0"/>
  </r>
  <r>
    <x v="3898"/>
    <x v="3893"/>
    <x v="3895"/>
    <x v="30"/>
    <n v="814"/>
    <x v="2"/>
    <x v="1"/>
    <s v="GBP"/>
    <n v="1439827200"/>
    <n v="1436355270"/>
    <x v="0"/>
    <n v="16"/>
    <b v="0"/>
    <x v="6"/>
    <m/>
    <x v="1337"/>
    <x v="0"/>
    <x v="0"/>
  </r>
  <r>
    <x v="3899"/>
    <x v="3894"/>
    <x v="3896"/>
    <x v="3"/>
    <n v="125"/>
    <x v="2"/>
    <x v="0"/>
    <s v="USD"/>
    <n v="1407868561"/>
    <n v="1406140561"/>
    <x v="0"/>
    <n v="2"/>
    <b v="0"/>
    <x v="6"/>
    <m/>
    <x v="372"/>
    <x v="0"/>
    <x v="0"/>
  </r>
  <r>
    <x v="3900"/>
    <x v="3895"/>
    <x v="3897"/>
    <x v="30"/>
    <n v="135"/>
    <x v="2"/>
    <x v="0"/>
    <s v="USD"/>
    <n v="1433988791"/>
    <n v="1431396791"/>
    <x v="0"/>
    <n v="5"/>
    <b v="0"/>
    <x v="6"/>
    <m/>
    <x v="2871"/>
    <x v="0"/>
    <x v="0"/>
  </r>
  <r>
    <x v="3901"/>
    <x v="3896"/>
    <x v="3898"/>
    <x v="9"/>
    <n v="25"/>
    <x v="2"/>
    <x v="0"/>
    <s v="USD"/>
    <n v="1450554599"/>
    <n v="1447098599"/>
    <x v="0"/>
    <n v="1"/>
    <b v="0"/>
    <x v="6"/>
    <m/>
    <x v="384"/>
    <x v="0"/>
    <x v="0"/>
  </r>
  <r>
    <x v="3902"/>
    <x v="3897"/>
    <x v="3899"/>
    <x v="9"/>
    <n v="1465"/>
    <x v="2"/>
    <x v="1"/>
    <s v="GBP"/>
    <n v="1479125642"/>
    <n v="1476962042"/>
    <x v="0"/>
    <n v="31"/>
    <b v="0"/>
    <x v="6"/>
    <m/>
    <x v="2872"/>
    <x v="0"/>
    <x v="0"/>
  </r>
  <r>
    <x v="3903"/>
    <x v="3898"/>
    <x v="3900"/>
    <x v="15"/>
    <n v="0"/>
    <x v="2"/>
    <x v="0"/>
    <s v="USD"/>
    <n v="1439581080"/>
    <n v="1435709765"/>
    <x v="0"/>
    <n v="0"/>
    <b v="0"/>
    <x v="6"/>
    <m/>
    <x v="121"/>
    <x v="0"/>
    <x v="0"/>
  </r>
  <r>
    <x v="3904"/>
    <x v="3899"/>
    <x v="3901"/>
    <x v="3"/>
    <n v="3"/>
    <x v="2"/>
    <x v="0"/>
    <s v="USD"/>
    <n v="1429074240"/>
    <n v="1427866200"/>
    <x v="0"/>
    <n v="2"/>
    <b v="0"/>
    <x v="6"/>
    <m/>
    <x v="1788"/>
    <x v="0"/>
    <x v="0"/>
  </r>
  <r>
    <x v="3905"/>
    <x v="3900"/>
    <x v="3902"/>
    <x v="15"/>
    <n v="173"/>
    <x v="2"/>
    <x v="1"/>
    <s v="GBP"/>
    <n v="1434063600"/>
    <n v="1430405903"/>
    <x v="0"/>
    <n v="7"/>
    <b v="0"/>
    <x v="6"/>
    <m/>
    <x v="2873"/>
    <x v="0"/>
    <x v="0"/>
  </r>
  <r>
    <x v="3906"/>
    <x v="3901"/>
    <x v="3903"/>
    <x v="15"/>
    <n v="1010"/>
    <x v="2"/>
    <x v="1"/>
    <s v="GBP"/>
    <n v="1435325100"/>
    <n v="1432072893"/>
    <x v="0"/>
    <n v="16"/>
    <b v="0"/>
    <x v="6"/>
    <m/>
    <x v="2874"/>
    <x v="0"/>
    <x v="0"/>
  </r>
  <r>
    <x v="3907"/>
    <x v="3902"/>
    <x v="3904"/>
    <x v="28"/>
    <n v="153"/>
    <x v="2"/>
    <x v="0"/>
    <s v="USD"/>
    <n v="1414354080"/>
    <n v="1411587606"/>
    <x v="0"/>
    <n v="4"/>
    <b v="0"/>
    <x v="6"/>
    <m/>
    <x v="2875"/>
    <x v="0"/>
    <x v="0"/>
  </r>
  <r>
    <x v="3908"/>
    <x v="3903"/>
    <x v="3905"/>
    <x v="47"/>
    <n v="65"/>
    <x v="2"/>
    <x v="0"/>
    <s v="USD"/>
    <n v="1406603696"/>
    <n v="1405307696"/>
    <x v="0"/>
    <n v="4"/>
    <b v="0"/>
    <x v="6"/>
    <m/>
    <x v="1862"/>
    <x v="0"/>
    <x v="0"/>
  </r>
  <r>
    <x v="3909"/>
    <x v="3904"/>
    <x v="3906"/>
    <x v="127"/>
    <n v="135"/>
    <x v="2"/>
    <x v="0"/>
    <s v="USD"/>
    <n v="1410424642"/>
    <n v="1407832642"/>
    <x v="0"/>
    <n v="4"/>
    <b v="0"/>
    <x v="6"/>
    <m/>
    <x v="1209"/>
    <x v="0"/>
    <x v="0"/>
  </r>
  <r>
    <x v="3910"/>
    <x v="3905"/>
    <x v="3907"/>
    <x v="12"/>
    <n v="185"/>
    <x v="2"/>
    <x v="0"/>
    <s v="USD"/>
    <n v="1441649397"/>
    <n v="1439057397"/>
    <x v="0"/>
    <n v="3"/>
    <b v="0"/>
    <x v="6"/>
    <m/>
    <x v="2876"/>
    <x v="0"/>
    <x v="0"/>
  </r>
  <r>
    <x v="3911"/>
    <x v="3906"/>
    <x v="3908"/>
    <x v="6"/>
    <n v="2993"/>
    <x v="2"/>
    <x v="0"/>
    <s v="USD"/>
    <n v="1417033777"/>
    <n v="1414438177"/>
    <x v="0"/>
    <n v="36"/>
    <b v="0"/>
    <x v="6"/>
    <m/>
    <x v="2877"/>
    <x v="0"/>
    <x v="0"/>
  </r>
  <r>
    <x v="3912"/>
    <x v="3907"/>
    <x v="3909"/>
    <x v="36"/>
    <n v="1"/>
    <x v="2"/>
    <x v="0"/>
    <s v="USD"/>
    <n v="1429936500"/>
    <n v="1424759330"/>
    <x v="0"/>
    <n v="1"/>
    <b v="0"/>
    <x v="6"/>
    <m/>
    <x v="120"/>
    <x v="0"/>
    <x v="0"/>
  </r>
  <r>
    <x v="3913"/>
    <x v="3908"/>
    <x v="3910"/>
    <x v="3"/>
    <n v="1000"/>
    <x v="2"/>
    <x v="0"/>
    <s v="USD"/>
    <n v="1448863449"/>
    <n v="1446267849"/>
    <x v="0"/>
    <n v="7"/>
    <b v="0"/>
    <x v="6"/>
    <m/>
    <x v="2878"/>
    <x v="0"/>
    <x v="0"/>
  </r>
  <r>
    <x v="3914"/>
    <x v="3909"/>
    <x v="3911"/>
    <x v="30"/>
    <n v="909"/>
    <x v="2"/>
    <x v="1"/>
    <s v="GBP"/>
    <n v="1431298740"/>
    <n v="1429558756"/>
    <x v="0"/>
    <n v="27"/>
    <b v="0"/>
    <x v="6"/>
    <m/>
    <x v="2417"/>
    <x v="0"/>
    <x v="0"/>
  </r>
  <r>
    <x v="3915"/>
    <x v="3910"/>
    <x v="3912"/>
    <x v="15"/>
    <n v="5"/>
    <x v="2"/>
    <x v="1"/>
    <s v="GBP"/>
    <n v="1464824309"/>
    <n v="1462232309"/>
    <x v="0"/>
    <n v="1"/>
    <b v="0"/>
    <x v="6"/>
    <m/>
    <x v="144"/>
    <x v="0"/>
    <x v="0"/>
  </r>
  <r>
    <x v="3916"/>
    <x v="3911"/>
    <x v="3913"/>
    <x v="13"/>
    <n v="0"/>
    <x v="2"/>
    <x v="8"/>
    <s v="DKK"/>
    <n v="1464952752"/>
    <n v="1462360752"/>
    <x v="0"/>
    <n v="0"/>
    <b v="0"/>
    <x v="6"/>
    <m/>
    <x v="121"/>
    <x v="0"/>
    <x v="0"/>
  </r>
  <r>
    <x v="3917"/>
    <x v="3912"/>
    <x v="3914"/>
    <x v="8"/>
    <n v="10"/>
    <x v="2"/>
    <x v="1"/>
    <s v="GBP"/>
    <n v="1410439161"/>
    <n v="1407847161"/>
    <x v="0"/>
    <n v="1"/>
    <b v="0"/>
    <x v="6"/>
    <m/>
    <x v="119"/>
    <x v="0"/>
    <x v="0"/>
  </r>
  <r>
    <x v="3918"/>
    <x v="3913"/>
    <x v="3915"/>
    <x v="127"/>
    <n v="120"/>
    <x v="2"/>
    <x v="1"/>
    <s v="GBP"/>
    <n v="1407168000"/>
    <n v="1406131023"/>
    <x v="0"/>
    <n v="3"/>
    <b v="0"/>
    <x v="6"/>
    <m/>
    <x v="379"/>
    <x v="0"/>
    <x v="0"/>
  </r>
  <r>
    <x v="3919"/>
    <x v="3914"/>
    <x v="3916"/>
    <x v="10"/>
    <n v="90"/>
    <x v="2"/>
    <x v="1"/>
    <s v="GBP"/>
    <n v="1453075200"/>
    <n v="1450628773"/>
    <x v="0"/>
    <n v="3"/>
    <b v="0"/>
    <x v="6"/>
    <m/>
    <x v="180"/>
    <x v="0"/>
    <x v="0"/>
  </r>
  <r>
    <x v="3920"/>
    <x v="3915"/>
    <x v="3917"/>
    <x v="30"/>
    <n v="135"/>
    <x v="2"/>
    <x v="1"/>
    <s v="GBP"/>
    <n v="1479032260"/>
    <n v="1476436660"/>
    <x v="0"/>
    <n v="3"/>
    <b v="0"/>
    <x v="6"/>
    <m/>
    <x v="834"/>
    <x v="0"/>
    <x v="0"/>
  </r>
  <r>
    <x v="3921"/>
    <x v="3916"/>
    <x v="3918"/>
    <x v="9"/>
    <n v="0"/>
    <x v="2"/>
    <x v="1"/>
    <s v="GBP"/>
    <n v="1414346400"/>
    <n v="1413291655"/>
    <x v="0"/>
    <n v="0"/>
    <b v="0"/>
    <x v="6"/>
    <m/>
    <x v="121"/>
    <x v="0"/>
    <x v="0"/>
  </r>
  <r>
    <x v="3922"/>
    <x v="3917"/>
    <x v="3919"/>
    <x v="47"/>
    <n v="61"/>
    <x v="2"/>
    <x v="0"/>
    <s v="USD"/>
    <n v="1425337200"/>
    <n v="1421432810"/>
    <x v="0"/>
    <n v="6"/>
    <b v="0"/>
    <x v="6"/>
    <m/>
    <x v="2879"/>
    <x v="0"/>
    <x v="0"/>
  </r>
  <r>
    <x v="3923"/>
    <x v="3918"/>
    <x v="3920"/>
    <x v="236"/>
    <n v="1384"/>
    <x v="2"/>
    <x v="1"/>
    <s v="GBP"/>
    <n v="1428622271"/>
    <n v="1426203071"/>
    <x v="0"/>
    <n v="17"/>
    <b v="0"/>
    <x v="6"/>
    <m/>
    <x v="2880"/>
    <x v="0"/>
    <x v="0"/>
  </r>
  <r>
    <x v="3924"/>
    <x v="3919"/>
    <x v="3921"/>
    <x v="36"/>
    <n v="2290"/>
    <x v="2"/>
    <x v="0"/>
    <s v="USD"/>
    <n v="1403823722"/>
    <n v="1401231722"/>
    <x v="0"/>
    <n v="40"/>
    <b v="0"/>
    <x v="6"/>
    <m/>
    <x v="1378"/>
    <x v="0"/>
    <x v="0"/>
  </r>
  <r>
    <x v="3925"/>
    <x v="3920"/>
    <x v="3922"/>
    <x v="325"/>
    <n v="15"/>
    <x v="2"/>
    <x v="0"/>
    <s v="USD"/>
    <n v="1406753639"/>
    <n v="1404161639"/>
    <x v="0"/>
    <n v="3"/>
    <b v="0"/>
    <x v="6"/>
    <m/>
    <x v="144"/>
    <x v="0"/>
    <x v="0"/>
  </r>
  <r>
    <x v="3926"/>
    <x v="3921"/>
    <x v="3923"/>
    <x v="10"/>
    <n v="15"/>
    <x v="2"/>
    <x v="2"/>
    <s v="AUD"/>
    <n v="1419645748"/>
    <n v="1417053748"/>
    <x v="0"/>
    <n v="1"/>
    <b v="0"/>
    <x v="6"/>
    <m/>
    <x v="2"/>
    <x v="0"/>
    <x v="0"/>
  </r>
  <r>
    <x v="3927"/>
    <x v="3922"/>
    <x v="3924"/>
    <x v="30"/>
    <n v="25"/>
    <x v="2"/>
    <x v="1"/>
    <s v="GBP"/>
    <n v="1407565504"/>
    <n v="1404973504"/>
    <x v="0"/>
    <n v="2"/>
    <b v="0"/>
    <x v="6"/>
    <m/>
    <x v="385"/>
    <x v="0"/>
    <x v="0"/>
  </r>
  <r>
    <x v="3928"/>
    <x v="3923"/>
    <x v="3925"/>
    <x v="10"/>
    <n v="651"/>
    <x v="2"/>
    <x v="0"/>
    <s v="USD"/>
    <n v="1444971540"/>
    <n v="1442593427"/>
    <x v="0"/>
    <n v="7"/>
    <b v="0"/>
    <x v="6"/>
    <m/>
    <x v="2881"/>
    <x v="0"/>
    <x v="0"/>
  </r>
  <r>
    <x v="3929"/>
    <x v="3924"/>
    <x v="3926"/>
    <x v="22"/>
    <n v="453"/>
    <x v="2"/>
    <x v="0"/>
    <s v="USD"/>
    <n v="1474228265"/>
    <n v="1471636265"/>
    <x v="0"/>
    <n v="14"/>
    <b v="0"/>
    <x v="6"/>
    <m/>
    <x v="2882"/>
    <x v="0"/>
    <x v="0"/>
  </r>
  <r>
    <x v="3930"/>
    <x v="3925"/>
    <x v="3927"/>
    <x v="3"/>
    <n v="0"/>
    <x v="2"/>
    <x v="2"/>
    <s v="AUD"/>
    <n v="1459490400"/>
    <n v="1457078868"/>
    <x v="0"/>
    <n v="0"/>
    <b v="0"/>
    <x v="6"/>
    <m/>
    <x v="121"/>
    <x v="0"/>
    <x v="0"/>
  </r>
  <r>
    <x v="3931"/>
    <x v="3926"/>
    <x v="3928"/>
    <x v="6"/>
    <n v="0"/>
    <x v="2"/>
    <x v="0"/>
    <s v="USD"/>
    <n v="1441510707"/>
    <n v="1439350707"/>
    <x v="0"/>
    <n v="0"/>
    <b v="0"/>
    <x v="6"/>
    <m/>
    <x v="121"/>
    <x v="0"/>
    <x v="0"/>
  </r>
  <r>
    <x v="3932"/>
    <x v="3927"/>
    <x v="3929"/>
    <x v="14"/>
    <n v="1"/>
    <x v="2"/>
    <x v="0"/>
    <s v="USD"/>
    <n v="1458097364"/>
    <n v="1455508964"/>
    <x v="0"/>
    <n v="1"/>
    <b v="0"/>
    <x v="6"/>
    <m/>
    <x v="120"/>
    <x v="0"/>
    <x v="0"/>
  </r>
  <r>
    <x v="3933"/>
    <x v="3928"/>
    <x v="3930"/>
    <x v="39"/>
    <n v="1102"/>
    <x v="2"/>
    <x v="0"/>
    <s v="USD"/>
    <n v="1468716180"/>
    <n v="1466205262"/>
    <x v="0"/>
    <n v="12"/>
    <b v="0"/>
    <x v="6"/>
    <m/>
    <x v="2883"/>
    <x v="0"/>
    <x v="0"/>
  </r>
  <r>
    <x v="3934"/>
    <x v="3929"/>
    <x v="3931"/>
    <x v="10"/>
    <n v="550"/>
    <x v="2"/>
    <x v="0"/>
    <s v="USD"/>
    <n v="1443704400"/>
    <n v="1439827639"/>
    <x v="0"/>
    <n v="12"/>
    <b v="0"/>
    <x v="6"/>
    <m/>
    <x v="2884"/>
    <x v="0"/>
    <x v="0"/>
  </r>
  <r>
    <x v="3935"/>
    <x v="3930"/>
    <x v="3932"/>
    <x v="9"/>
    <n v="1315"/>
    <x v="2"/>
    <x v="1"/>
    <s v="GBP"/>
    <n v="1443973546"/>
    <n v="1438789546"/>
    <x v="0"/>
    <n v="23"/>
    <b v="0"/>
    <x v="6"/>
    <m/>
    <x v="2885"/>
    <x v="0"/>
    <x v="0"/>
  </r>
  <r>
    <x v="3936"/>
    <x v="3931"/>
    <x v="3933"/>
    <x v="22"/>
    <n v="0"/>
    <x v="2"/>
    <x v="0"/>
    <s v="USD"/>
    <n v="1480576720"/>
    <n v="1477981120"/>
    <x v="0"/>
    <n v="0"/>
    <b v="0"/>
    <x v="6"/>
    <m/>
    <x v="121"/>
    <x v="0"/>
    <x v="0"/>
  </r>
  <r>
    <x v="3937"/>
    <x v="3932"/>
    <x v="3934"/>
    <x v="428"/>
    <n v="2485"/>
    <x v="2"/>
    <x v="0"/>
    <s v="USD"/>
    <n v="1468249760"/>
    <n v="1465830560"/>
    <x v="0"/>
    <n v="10"/>
    <b v="0"/>
    <x v="6"/>
    <m/>
    <x v="2886"/>
    <x v="0"/>
    <x v="0"/>
  </r>
  <r>
    <x v="3938"/>
    <x v="3933"/>
    <x v="3935"/>
    <x v="429"/>
    <n v="397"/>
    <x v="2"/>
    <x v="0"/>
    <s v="USD"/>
    <n v="1435441454"/>
    <n v="1432763054"/>
    <x v="0"/>
    <n v="5"/>
    <b v="0"/>
    <x v="6"/>
    <m/>
    <x v="2887"/>
    <x v="0"/>
    <x v="0"/>
  </r>
  <r>
    <x v="3939"/>
    <x v="3934"/>
    <x v="3936"/>
    <x v="10"/>
    <n v="5"/>
    <x v="2"/>
    <x v="2"/>
    <s v="AUD"/>
    <n v="1412656200"/>
    <n v="1412328979"/>
    <x v="0"/>
    <n v="1"/>
    <b v="0"/>
    <x v="6"/>
    <m/>
    <x v="144"/>
    <x v="0"/>
    <x v="0"/>
  </r>
  <r>
    <x v="3940"/>
    <x v="3935"/>
    <x v="3937"/>
    <x v="10"/>
    <n v="11"/>
    <x v="2"/>
    <x v="0"/>
    <s v="USD"/>
    <n v="1420199351"/>
    <n v="1416311351"/>
    <x v="0"/>
    <n v="2"/>
    <b v="0"/>
    <x v="6"/>
    <m/>
    <x v="148"/>
    <x v="0"/>
    <x v="0"/>
  </r>
  <r>
    <x v="3941"/>
    <x v="3936"/>
    <x v="3938"/>
    <x v="62"/>
    <n v="50"/>
    <x v="2"/>
    <x v="0"/>
    <s v="USD"/>
    <n v="1416877200"/>
    <n v="1414505137"/>
    <x v="0"/>
    <n v="2"/>
    <b v="0"/>
    <x v="6"/>
    <m/>
    <x v="384"/>
    <x v="0"/>
    <x v="0"/>
  </r>
  <r>
    <x v="3942"/>
    <x v="3937"/>
    <x v="3939"/>
    <x v="38"/>
    <n v="0"/>
    <x v="2"/>
    <x v="0"/>
    <s v="USD"/>
    <n v="1434490914"/>
    <n v="1429306914"/>
    <x v="0"/>
    <n v="0"/>
    <b v="0"/>
    <x v="6"/>
    <m/>
    <x v="121"/>
    <x v="0"/>
    <x v="0"/>
  </r>
  <r>
    <x v="3943"/>
    <x v="3938"/>
    <x v="3940"/>
    <x v="10"/>
    <n v="1782"/>
    <x v="2"/>
    <x v="0"/>
    <s v="USD"/>
    <n v="1446483000"/>
    <n v="1443811268"/>
    <x v="0"/>
    <n v="13"/>
    <b v="0"/>
    <x v="6"/>
    <m/>
    <x v="2888"/>
    <x v="0"/>
    <x v="0"/>
  </r>
  <r>
    <x v="3944"/>
    <x v="3939"/>
    <x v="3941"/>
    <x v="10"/>
    <n v="0"/>
    <x v="2"/>
    <x v="0"/>
    <s v="USD"/>
    <n v="1440690875"/>
    <n v="1438098875"/>
    <x v="0"/>
    <n v="0"/>
    <b v="0"/>
    <x v="6"/>
    <m/>
    <x v="121"/>
    <x v="0"/>
    <x v="0"/>
  </r>
  <r>
    <x v="3945"/>
    <x v="3940"/>
    <x v="3942"/>
    <x v="13"/>
    <n v="5"/>
    <x v="2"/>
    <x v="0"/>
    <s v="USD"/>
    <n v="1431717268"/>
    <n v="1429125268"/>
    <x v="0"/>
    <n v="1"/>
    <b v="0"/>
    <x v="6"/>
    <m/>
    <x v="144"/>
    <x v="0"/>
    <x v="0"/>
  </r>
  <r>
    <x v="3946"/>
    <x v="3941"/>
    <x v="3943"/>
    <x v="12"/>
    <n v="195"/>
    <x v="2"/>
    <x v="0"/>
    <s v="USD"/>
    <n v="1425110400"/>
    <n v="1422388822"/>
    <x v="0"/>
    <n v="5"/>
    <b v="0"/>
    <x v="6"/>
    <m/>
    <x v="498"/>
    <x v="0"/>
    <x v="0"/>
  </r>
  <r>
    <x v="3947"/>
    <x v="3942"/>
    <x v="3944"/>
    <x v="9"/>
    <n v="101"/>
    <x v="2"/>
    <x v="0"/>
    <s v="USD"/>
    <n v="1475378744"/>
    <n v="1472786744"/>
    <x v="0"/>
    <n v="2"/>
    <b v="0"/>
    <x v="6"/>
    <m/>
    <x v="476"/>
    <x v="0"/>
    <x v="0"/>
  </r>
  <r>
    <x v="3948"/>
    <x v="3943"/>
    <x v="3945"/>
    <x v="11"/>
    <n v="0"/>
    <x v="2"/>
    <x v="2"/>
    <s v="AUD"/>
    <n v="1410076123"/>
    <n v="1404892123"/>
    <x v="0"/>
    <n v="0"/>
    <b v="0"/>
    <x v="6"/>
    <m/>
    <x v="121"/>
    <x v="0"/>
    <x v="0"/>
  </r>
  <r>
    <x v="3949"/>
    <x v="3944"/>
    <x v="3946"/>
    <x v="3"/>
    <n v="1577"/>
    <x v="2"/>
    <x v="2"/>
    <s v="AUD"/>
    <n v="1423623221"/>
    <n v="1421031221"/>
    <x v="0"/>
    <n v="32"/>
    <b v="0"/>
    <x v="6"/>
    <m/>
    <x v="2889"/>
    <x v="0"/>
    <x v="0"/>
  </r>
  <r>
    <x v="3950"/>
    <x v="3945"/>
    <x v="3947"/>
    <x v="23"/>
    <n v="25"/>
    <x v="2"/>
    <x v="0"/>
    <s v="USD"/>
    <n v="1460140500"/>
    <n v="1457628680"/>
    <x v="0"/>
    <n v="1"/>
    <b v="0"/>
    <x v="6"/>
    <m/>
    <x v="384"/>
    <x v="0"/>
    <x v="0"/>
  </r>
  <r>
    <x v="3951"/>
    <x v="3946"/>
    <x v="2849"/>
    <x v="61"/>
    <n v="1"/>
    <x v="2"/>
    <x v="17"/>
    <s v="EUR"/>
    <n v="1462301342"/>
    <n v="1457120942"/>
    <x v="0"/>
    <n v="1"/>
    <b v="0"/>
    <x v="6"/>
    <m/>
    <x v="120"/>
    <x v="0"/>
    <x v="0"/>
  </r>
  <r>
    <x v="3952"/>
    <x v="3947"/>
    <x v="3948"/>
    <x v="91"/>
    <n v="25"/>
    <x v="2"/>
    <x v="0"/>
    <s v="USD"/>
    <n v="1445885890"/>
    <n v="1440701890"/>
    <x v="0"/>
    <n v="1"/>
    <b v="0"/>
    <x v="6"/>
    <m/>
    <x v="384"/>
    <x v="0"/>
    <x v="0"/>
  </r>
  <r>
    <x v="3953"/>
    <x v="3948"/>
    <x v="3949"/>
    <x v="430"/>
    <n v="0"/>
    <x v="2"/>
    <x v="0"/>
    <s v="USD"/>
    <n v="1469834940"/>
    <n v="1467162586"/>
    <x v="0"/>
    <n v="0"/>
    <b v="0"/>
    <x v="6"/>
    <m/>
    <x v="121"/>
    <x v="0"/>
    <x v="0"/>
  </r>
  <r>
    <x v="3954"/>
    <x v="3949"/>
    <x v="3950"/>
    <x v="31"/>
    <n v="0"/>
    <x v="2"/>
    <x v="5"/>
    <s v="CAD"/>
    <n v="1405352264"/>
    <n v="1400168264"/>
    <x v="0"/>
    <n v="0"/>
    <b v="0"/>
    <x v="6"/>
    <m/>
    <x v="121"/>
    <x v="0"/>
    <x v="0"/>
  </r>
  <r>
    <x v="3955"/>
    <x v="3950"/>
    <x v="3951"/>
    <x v="257"/>
    <n v="425"/>
    <x v="2"/>
    <x v="0"/>
    <s v="USD"/>
    <n v="1448745741"/>
    <n v="1446150141"/>
    <x v="0"/>
    <n v="8"/>
    <b v="0"/>
    <x v="6"/>
    <m/>
    <x v="97"/>
    <x v="0"/>
    <x v="0"/>
  </r>
  <r>
    <x v="3956"/>
    <x v="3951"/>
    <x v="3952"/>
    <x v="62"/>
    <n v="0"/>
    <x v="2"/>
    <x v="0"/>
    <s v="USD"/>
    <n v="1461543600"/>
    <n v="1459203727"/>
    <x v="0"/>
    <n v="0"/>
    <b v="0"/>
    <x v="6"/>
    <m/>
    <x v="121"/>
    <x v="0"/>
    <x v="0"/>
  </r>
  <r>
    <x v="3957"/>
    <x v="3952"/>
    <x v="3953"/>
    <x v="89"/>
    <n v="7"/>
    <x v="2"/>
    <x v="0"/>
    <s v="USD"/>
    <n v="1468020354"/>
    <n v="1464045954"/>
    <x v="0"/>
    <n v="1"/>
    <b v="0"/>
    <x v="6"/>
    <m/>
    <x v="589"/>
    <x v="0"/>
    <x v="0"/>
  </r>
  <r>
    <x v="3958"/>
    <x v="3953"/>
    <x v="3954"/>
    <x v="13"/>
    <n v="641"/>
    <x v="2"/>
    <x v="0"/>
    <s v="USD"/>
    <n v="1406988000"/>
    <n v="1403822912"/>
    <x v="0"/>
    <n v="16"/>
    <b v="0"/>
    <x v="6"/>
    <m/>
    <x v="2890"/>
    <x v="0"/>
    <x v="0"/>
  </r>
  <r>
    <x v="3959"/>
    <x v="3954"/>
    <x v="3955"/>
    <x v="38"/>
    <n v="292"/>
    <x v="2"/>
    <x v="0"/>
    <s v="USD"/>
    <n v="1411930556"/>
    <n v="1409338556"/>
    <x v="0"/>
    <n v="12"/>
    <b v="0"/>
    <x v="6"/>
    <m/>
    <x v="838"/>
    <x v="0"/>
    <x v="0"/>
  </r>
  <r>
    <x v="3960"/>
    <x v="3955"/>
    <x v="3956"/>
    <x v="9"/>
    <n v="45"/>
    <x v="2"/>
    <x v="0"/>
    <s v="USD"/>
    <n v="1451852256"/>
    <n v="1449260256"/>
    <x v="0"/>
    <n v="4"/>
    <b v="0"/>
    <x v="6"/>
    <m/>
    <x v="798"/>
    <x v="0"/>
    <x v="0"/>
  </r>
  <r>
    <x v="3961"/>
    <x v="3956"/>
    <x v="3957"/>
    <x v="10"/>
    <n v="21"/>
    <x v="2"/>
    <x v="1"/>
    <s v="GBP"/>
    <n v="1399584210"/>
    <n v="1397683410"/>
    <x v="0"/>
    <n v="2"/>
    <b v="0"/>
    <x v="6"/>
    <m/>
    <x v="689"/>
    <x v="0"/>
    <x v="0"/>
  </r>
  <r>
    <x v="3962"/>
    <x v="3957"/>
    <x v="3958"/>
    <x v="123"/>
    <n v="45"/>
    <x v="2"/>
    <x v="1"/>
    <s v="GBP"/>
    <n v="1448722494"/>
    <n v="1446562494"/>
    <x v="0"/>
    <n v="3"/>
    <b v="0"/>
    <x v="6"/>
    <m/>
    <x v="2"/>
    <x v="0"/>
    <x v="0"/>
  </r>
  <r>
    <x v="3963"/>
    <x v="3958"/>
    <x v="3959"/>
    <x v="3"/>
    <n v="0"/>
    <x v="2"/>
    <x v="5"/>
    <s v="CAD"/>
    <n v="1447821717"/>
    <n v="1445226117"/>
    <x v="0"/>
    <n v="0"/>
    <b v="0"/>
    <x v="6"/>
    <m/>
    <x v="121"/>
    <x v="0"/>
    <x v="0"/>
  </r>
  <r>
    <x v="3964"/>
    <x v="3959"/>
    <x v="3960"/>
    <x v="13"/>
    <n v="126"/>
    <x v="2"/>
    <x v="0"/>
    <s v="USD"/>
    <n v="1429460386"/>
    <n v="1424279986"/>
    <x v="0"/>
    <n v="3"/>
    <b v="0"/>
    <x v="6"/>
    <m/>
    <x v="840"/>
    <x v="0"/>
    <x v="0"/>
  </r>
  <r>
    <x v="3965"/>
    <x v="3960"/>
    <x v="3961"/>
    <x v="13"/>
    <n v="285"/>
    <x v="2"/>
    <x v="0"/>
    <s v="USD"/>
    <n v="1460608780"/>
    <n v="1455428380"/>
    <x v="0"/>
    <n v="4"/>
    <b v="0"/>
    <x v="6"/>
    <m/>
    <x v="371"/>
    <x v="0"/>
    <x v="0"/>
  </r>
  <r>
    <x v="3966"/>
    <x v="3961"/>
    <x v="3962"/>
    <x v="51"/>
    <n v="45"/>
    <x v="2"/>
    <x v="0"/>
    <s v="USD"/>
    <n v="1406170740"/>
    <n v="1402506278"/>
    <x v="0"/>
    <n v="2"/>
    <b v="0"/>
    <x v="6"/>
    <m/>
    <x v="381"/>
    <x v="0"/>
    <x v="0"/>
  </r>
  <r>
    <x v="3967"/>
    <x v="3962"/>
    <x v="3963"/>
    <x v="180"/>
    <n v="410"/>
    <x v="2"/>
    <x v="0"/>
    <s v="USD"/>
    <n v="1488783507"/>
    <n v="1486191507"/>
    <x v="0"/>
    <n v="10"/>
    <b v="0"/>
    <x v="6"/>
    <m/>
    <x v="2239"/>
    <x v="0"/>
    <x v="0"/>
  </r>
  <r>
    <x v="3968"/>
    <x v="3963"/>
    <x v="3964"/>
    <x v="10"/>
    <n v="527"/>
    <x v="2"/>
    <x v="0"/>
    <s v="USD"/>
    <n v="1463945673"/>
    <n v="1458761673"/>
    <x v="0"/>
    <n v="11"/>
    <b v="0"/>
    <x v="6"/>
    <m/>
    <x v="2891"/>
    <x v="0"/>
    <x v="0"/>
  </r>
  <r>
    <x v="3969"/>
    <x v="3964"/>
    <x v="3965"/>
    <x v="431"/>
    <n v="211"/>
    <x v="2"/>
    <x v="0"/>
    <s v="USD"/>
    <n v="1472442900"/>
    <n v="1471638646"/>
    <x v="0"/>
    <n v="6"/>
    <b v="0"/>
    <x v="6"/>
    <m/>
    <x v="2892"/>
    <x v="0"/>
    <x v="0"/>
  </r>
  <r>
    <x v="3970"/>
    <x v="3965"/>
    <x v="3966"/>
    <x v="36"/>
    <n v="11"/>
    <x v="2"/>
    <x v="0"/>
    <s v="USD"/>
    <n v="1460925811"/>
    <n v="1458333811"/>
    <x v="0"/>
    <n v="2"/>
    <b v="0"/>
    <x v="6"/>
    <m/>
    <x v="148"/>
    <x v="0"/>
    <x v="0"/>
  </r>
  <r>
    <x v="3971"/>
    <x v="3966"/>
    <x v="3967"/>
    <x v="32"/>
    <n v="136"/>
    <x v="2"/>
    <x v="0"/>
    <s v="USD"/>
    <n v="1405947126"/>
    <n v="1403355126"/>
    <x v="0"/>
    <n v="6"/>
    <b v="0"/>
    <x v="6"/>
    <m/>
    <x v="2893"/>
    <x v="0"/>
    <x v="0"/>
  </r>
  <r>
    <x v="3972"/>
    <x v="3967"/>
    <x v="3968"/>
    <x v="28"/>
    <n v="211"/>
    <x v="2"/>
    <x v="0"/>
    <s v="USD"/>
    <n v="1423186634"/>
    <n v="1418002634"/>
    <x v="0"/>
    <n v="8"/>
    <b v="0"/>
    <x v="6"/>
    <m/>
    <x v="2894"/>
    <x v="0"/>
    <x v="0"/>
  </r>
  <r>
    <x v="3973"/>
    <x v="3968"/>
    <x v="3969"/>
    <x v="10"/>
    <n v="3905"/>
    <x v="2"/>
    <x v="0"/>
    <s v="USD"/>
    <n v="1462766400"/>
    <n v="1460219110"/>
    <x v="0"/>
    <n v="37"/>
    <b v="0"/>
    <x v="6"/>
    <m/>
    <x v="2895"/>
    <x v="0"/>
    <x v="0"/>
  </r>
  <r>
    <x v="3974"/>
    <x v="3969"/>
    <x v="3970"/>
    <x v="28"/>
    <n v="320"/>
    <x v="2"/>
    <x v="1"/>
    <s v="GBP"/>
    <n v="1464872848"/>
    <n v="1462280848"/>
    <x v="0"/>
    <n v="11"/>
    <b v="0"/>
    <x v="6"/>
    <m/>
    <x v="2896"/>
    <x v="0"/>
    <x v="0"/>
  </r>
  <r>
    <x v="3975"/>
    <x v="3970"/>
    <x v="3971"/>
    <x v="432"/>
    <n v="0"/>
    <x v="2"/>
    <x v="0"/>
    <s v="USD"/>
    <n v="1468442898"/>
    <n v="1465850898"/>
    <x v="0"/>
    <n v="0"/>
    <b v="0"/>
    <x v="6"/>
    <m/>
    <x v="121"/>
    <x v="0"/>
    <x v="0"/>
  </r>
  <r>
    <x v="3976"/>
    <x v="3971"/>
    <x v="3972"/>
    <x v="46"/>
    <n v="620"/>
    <x v="2"/>
    <x v="0"/>
    <s v="USD"/>
    <n v="1406876400"/>
    <n v="1405024561"/>
    <x v="0"/>
    <n v="10"/>
    <b v="0"/>
    <x v="6"/>
    <m/>
    <x v="2897"/>
    <x v="0"/>
    <x v="0"/>
  </r>
  <r>
    <x v="3977"/>
    <x v="3972"/>
    <x v="3973"/>
    <x v="161"/>
    <n v="1305"/>
    <x v="2"/>
    <x v="0"/>
    <s v="USD"/>
    <n v="1469213732"/>
    <n v="1466621732"/>
    <x v="0"/>
    <n v="6"/>
    <b v="0"/>
    <x v="6"/>
    <m/>
    <x v="2898"/>
    <x v="0"/>
    <x v="0"/>
  </r>
  <r>
    <x v="3978"/>
    <x v="3973"/>
    <x v="3974"/>
    <x v="13"/>
    <n v="214"/>
    <x v="2"/>
    <x v="0"/>
    <s v="USD"/>
    <n v="1422717953"/>
    <n v="1417533953"/>
    <x v="0"/>
    <n v="8"/>
    <b v="0"/>
    <x v="6"/>
    <m/>
    <x v="1295"/>
    <x v="0"/>
    <x v="0"/>
  </r>
  <r>
    <x v="3979"/>
    <x v="3974"/>
    <x v="3975"/>
    <x v="12"/>
    <n v="110"/>
    <x v="2"/>
    <x v="1"/>
    <s v="GBP"/>
    <n v="1427659200"/>
    <n v="1425678057"/>
    <x v="0"/>
    <n v="6"/>
    <b v="0"/>
    <x v="6"/>
    <m/>
    <x v="1782"/>
    <x v="0"/>
    <x v="0"/>
  </r>
  <r>
    <x v="3980"/>
    <x v="3975"/>
    <x v="3976"/>
    <x v="30"/>
    <n v="450"/>
    <x v="2"/>
    <x v="0"/>
    <s v="USD"/>
    <n v="1404570147"/>
    <n v="1401978147"/>
    <x v="0"/>
    <n v="7"/>
    <b v="0"/>
    <x v="6"/>
    <m/>
    <x v="2845"/>
    <x v="0"/>
    <x v="0"/>
  </r>
  <r>
    <x v="3981"/>
    <x v="3357"/>
    <x v="3357"/>
    <x v="11"/>
    <n v="1225"/>
    <x v="2"/>
    <x v="0"/>
    <s v="USD"/>
    <n v="1468729149"/>
    <n v="1463545149"/>
    <x v="0"/>
    <n v="7"/>
    <b v="0"/>
    <x v="6"/>
    <m/>
    <x v="638"/>
    <x v="0"/>
    <x v="0"/>
  </r>
  <r>
    <x v="3982"/>
    <x v="3976"/>
    <x v="3977"/>
    <x v="16"/>
    <n v="170"/>
    <x v="2"/>
    <x v="1"/>
    <s v="GBP"/>
    <n v="1436297180"/>
    <n v="1431113180"/>
    <x v="0"/>
    <n v="5"/>
    <b v="0"/>
    <x v="6"/>
    <m/>
    <x v="447"/>
    <x v="0"/>
    <x v="0"/>
  </r>
  <r>
    <x v="3983"/>
    <x v="3977"/>
    <x v="3978"/>
    <x v="433"/>
    <n v="3877"/>
    <x v="2"/>
    <x v="0"/>
    <s v="USD"/>
    <n v="1400569140"/>
    <n v="1397854356"/>
    <x v="0"/>
    <n v="46"/>
    <b v="0"/>
    <x v="6"/>
    <m/>
    <x v="2899"/>
    <x v="0"/>
    <x v="0"/>
  </r>
  <r>
    <x v="3984"/>
    <x v="3978"/>
    <x v="3979"/>
    <x v="15"/>
    <n v="95"/>
    <x v="2"/>
    <x v="1"/>
    <s v="GBP"/>
    <n v="1415404800"/>
    <n v="1412809644"/>
    <x v="0"/>
    <n v="10"/>
    <b v="0"/>
    <x v="6"/>
    <m/>
    <x v="2858"/>
    <x v="0"/>
    <x v="0"/>
  </r>
  <r>
    <x v="3985"/>
    <x v="3979"/>
    <x v="3980"/>
    <x v="13"/>
    <n v="641"/>
    <x v="2"/>
    <x v="0"/>
    <s v="USD"/>
    <n v="1456002300"/>
    <n v="1454173120"/>
    <x v="0"/>
    <n v="19"/>
    <b v="0"/>
    <x v="6"/>
    <m/>
    <x v="2900"/>
    <x v="0"/>
    <x v="0"/>
  </r>
  <r>
    <x v="3986"/>
    <x v="3980"/>
    <x v="3981"/>
    <x v="10"/>
    <n v="488"/>
    <x v="2"/>
    <x v="1"/>
    <s v="GBP"/>
    <n v="1462539840"/>
    <n v="1460034594"/>
    <x v="0"/>
    <n v="13"/>
    <b v="0"/>
    <x v="6"/>
    <m/>
    <x v="2901"/>
    <x v="0"/>
    <x v="0"/>
  </r>
  <r>
    <x v="3987"/>
    <x v="3981"/>
    <x v="3982"/>
    <x v="44"/>
    <n v="151"/>
    <x v="2"/>
    <x v="1"/>
    <s v="GBP"/>
    <n v="1400278290"/>
    <n v="1399414290"/>
    <x v="0"/>
    <n v="13"/>
    <b v="0"/>
    <x v="6"/>
    <m/>
    <x v="2902"/>
    <x v="0"/>
    <x v="0"/>
  </r>
  <r>
    <x v="3988"/>
    <x v="3982"/>
    <x v="3983"/>
    <x v="15"/>
    <n v="32"/>
    <x v="2"/>
    <x v="0"/>
    <s v="USD"/>
    <n v="1440813413"/>
    <n v="1439517413"/>
    <x v="0"/>
    <n v="4"/>
    <b v="0"/>
    <x v="6"/>
    <m/>
    <x v="1797"/>
    <x v="0"/>
    <x v="0"/>
  </r>
  <r>
    <x v="3989"/>
    <x v="3983"/>
    <x v="3984"/>
    <x v="9"/>
    <n v="0"/>
    <x v="2"/>
    <x v="0"/>
    <s v="USD"/>
    <n v="1447009181"/>
    <n v="1444413581"/>
    <x v="0"/>
    <n v="0"/>
    <b v="0"/>
    <x v="6"/>
    <m/>
    <x v="121"/>
    <x v="0"/>
    <x v="0"/>
  </r>
  <r>
    <x v="3990"/>
    <x v="3984"/>
    <x v="3985"/>
    <x v="409"/>
    <n v="69"/>
    <x v="2"/>
    <x v="1"/>
    <s v="GBP"/>
    <n v="1456934893"/>
    <n v="1454342893"/>
    <x v="0"/>
    <n v="3"/>
    <b v="0"/>
    <x v="6"/>
    <m/>
    <x v="1581"/>
    <x v="0"/>
    <x v="0"/>
  </r>
  <r>
    <x v="3991"/>
    <x v="3985"/>
    <x v="3986"/>
    <x v="2"/>
    <n v="100"/>
    <x v="2"/>
    <x v="0"/>
    <s v="USD"/>
    <n v="1433086082"/>
    <n v="1430494082"/>
    <x v="0"/>
    <n v="1"/>
    <b v="0"/>
    <x v="6"/>
    <m/>
    <x v="101"/>
    <x v="0"/>
    <x v="0"/>
  </r>
  <r>
    <x v="3992"/>
    <x v="3986"/>
    <x v="3987"/>
    <x v="3"/>
    <n v="541"/>
    <x v="2"/>
    <x v="0"/>
    <s v="USD"/>
    <n v="1449876859"/>
    <n v="1444689259"/>
    <x v="0"/>
    <n v="9"/>
    <b v="0"/>
    <x v="6"/>
    <m/>
    <x v="2903"/>
    <x v="0"/>
    <x v="0"/>
  </r>
  <r>
    <x v="3993"/>
    <x v="3987"/>
    <x v="3988"/>
    <x v="63"/>
    <n v="3"/>
    <x v="2"/>
    <x v="0"/>
    <s v="USD"/>
    <n v="1431549912"/>
    <n v="1428957912"/>
    <x v="0"/>
    <n v="1"/>
    <b v="0"/>
    <x v="6"/>
    <m/>
    <x v="366"/>
    <x v="0"/>
    <x v="0"/>
  </r>
  <r>
    <x v="3994"/>
    <x v="3988"/>
    <x v="3989"/>
    <x v="13"/>
    <n v="5"/>
    <x v="2"/>
    <x v="0"/>
    <s v="USD"/>
    <n v="1405761690"/>
    <n v="1403169690"/>
    <x v="0"/>
    <n v="1"/>
    <b v="0"/>
    <x v="6"/>
    <m/>
    <x v="144"/>
    <x v="0"/>
    <x v="0"/>
  </r>
  <r>
    <x v="3995"/>
    <x v="3989"/>
    <x v="3990"/>
    <x v="48"/>
    <n v="70"/>
    <x v="2"/>
    <x v="1"/>
    <s v="GBP"/>
    <n v="1423913220"/>
    <n v="1421339077"/>
    <x v="0"/>
    <n v="4"/>
    <b v="0"/>
    <x v="6"/>
    <m/>
    <x v="844"/>
    <x v="0"/>
    <x v="0"/>
  </r>
  <r>
    <x v="3996"/>
    <x v="3990"/>
    <x v="3991"/>
    <x v="9"/>
    <n v="497"/>
    <x v="2"/>
    <x v="0"/>
    <s v="USD"/>
    <n v="1416499440"/>
    <n v="1415341464"/>
    <x v="0"/>
    <n v="17"/>
    <b v="0"/>
    <x v="6"/>
    <m/>
    <x v="2904"/>
    <x v="0"/>
    <x v="0"/>
  </r>
  <r>
    <x v="3997"/>
    <x v="3991"/>
    <x v="3992"/>
    <x v="9"/>
    <n v="0"/>
    <x v="2"/>
    <x v="1"/>
    <s v="GBP"/>
    <n v="1428222221"/>
    <n v="1425633821"/>
    <x v="0"/>
    <n v="0"/>
    <b v="0"/>
    <x v="6"/>
    <m/>
    <x v="121"/>
    <x v="0"/>
    <x v="0"/>
  </r>
  <r>
    <x v="3998"/>
    <x v="3992"/>
    <x v="3993"/>
    <x v="21"/>
    <n v="715"/>
    <x v="2"/>
    <x v="0"/>
    <s v="USD"/>
    <n v="1427580426"/>
    <n v="1424992026"/>
    <x v="0"/>
    <n v="12"/>
    <b v="0"/>
    <x v="6"/>
    <m/>
    <x v="2905"/>
    <x v="0"/>
    <x v="0"/>
  </r>
  <r>
    <x v="3999"/>
    <x v="3993"/>
    <x v="3994"/>
    <x v="39"/>
    <n v="1156"/>
    <x v="2"/>
    <x v="0"/>
    <s v="USD"/>
    <n v="1409514709"/>
    <n v="1406058798"/>
    <x v="0"/>
    <n v="14"/>
    <b v="0"/>
    <x v="6"/>
    <m/>
    <x v="2906"/>
    <x v="0"/>
    <x v="0"/>
  </r>
  <r>
    <x v="4000"/>
    <x v="3994"/>
    <x v="3995"/>
    <x v="6"/>
    <n v="10"/>
    <x v="2"/>
    <x v="0"/>
    <s v="USD"/>
    <n v="1462631358"/>
    <n v="1457450958"/>
    <x v="0"/>
    <n v="1"/>
    <b v="0"/>
    <x v="6"/>
    <m/>
    <x v="119"/>
    <x v="0"/>
    <x v="0"/>
  </r>
  <r>
    <x v="4001"/>
    <x v="3995"/>
    <x v="3996"/>
    <x v="38"/>
    <n v="453"/>
    <x v="2"/>
    <x v="1"/>
    <s v="GBP"/>
    <n v="1488394800"/>
    <n v="1486681708"/>
    <x v="0"/>
    <n v="14"/>
    <b v="0"/>
    <x v="6"/>
    <m/>
    <x v="2882"/>
    <x v="0"/>
    <x v="0"/>
  </r>
  <r>
    <x v="4002"/>
    <x v="3996"/>
    <x v="3997"/>
    <x v="21"/>
    <n v="23"/>
    <x v="2"/>
    <x v="0"/>
    <s v="USD"/>
    <n v="1411779761"/>
    <n v="1409187761"/>
    <x v="0"/>
    <n v="4"/>
    <b v="0"/>
    <x v="6"/>
    <m/>
    <x v="2117"/>
    <x v="0"/>
    <x v="0"/>
  </r>
  <r>
    <x v="4003"/>
    <x v="3997"/>
    <x v="3960"/>
    <x v="13"/>
    <n v="201"/>
    <x v="2"/>
    <x v="0"/>
    <s v="USD"/>
    <n v="1424009147"/>
    <n v="1421417147"/>
    <x v="0"/>
    <n v="2"/>
    <b v="0"/>
    <x v="6"/>
    <m/>
    <x v="984"/>
    <x v="0"/>
    <x v="0"/>
  </r>
  <r>
    <x v="4004"/>
    <x v="3998"/>
    <x v="3998"/>
    <x v="2"/>
    <n v="1"/>
    <x v="2"/>
    <x v="0"/>
    <s v="USD"/>
    <n v="1412740457"/>
    <n v="1410148457"/>
    <x v="0"/>
    <n v="1"/>
    <b v="0"/>
    <x v="6"/>
    <m/>
    <x v="120"/>
    <x v="0"/>
    <x v="0"/>
  </r>
  <r>
    <x v="4005"/>
    <x v="3999"/>
    <x v="3999"/>
    <x v="9"/>
    <n v="40"/>
    <x v="2"/>
    <x v="0"/>
    <s v="USD"/>
    <n v="1413832985"/>
    <n v="1408648985"/>
    <x v="0"/>
    <n v="2"/>
    <b v="0"/>
    <x v="6"/>
    <m/>
    <x v="135"/>
    <x v="0"/>
    <x v="0"/>
  </r>
  <r>
    <x v="4006"/>
    <x v="4000"/>
    <x v="4000"/>
    <x v="11"/>
    <n v="2"/>
    <x v="2"/>
    <x v="0"/>
    <s v="USD"/>
    <n v="1455647587"/>
    <n v="1453487587"/>
    <x v="0"/>
    <n v="1"/>
    <b v="0"/>
    <x v="6"/>
    <m/>
    <x v="453"/>
    <x v="0"/>
    <x v="0"/>
  </r>
  <r>
    <x v="4007"/>
    <x v="3988"/>
    <x v="4001"/>
    <x v="13"/>
    <n v="5"/>
    <x v="2"/>
    <x v="0"/>
    <s v="USD"/>
    <n v="1409070480"/>
    <n v="1406572381"/>
    <x v="0"/>
    <n v="1"/>
    <b v="0"/>
    <x v="6"/>
    <m/>
    <x v="144"/>
    <x v="0"/>
    <x v="0"/>
  </r>
  <r>
    <x v="4008"/>
    <x v="4001"/>
    <x v="4002"/>
    <x v="28"/>
    <n v="60"/>
    <x v="2"/>
    <x v="1"/>
    <s v="GBP"/>
    <n v="1437606507"/>
    <n v="1435014507"/>
    <x v="0"/>
    <n v="4"/>
    <b v="0"/>
    <x v="6"/>
    <m/>
    <x v="2"/>
    <x v="0"/>
    <x v="0"/>
  </r>
  <r>
    <x v="4009"/>
    <x v="4002"/>
    <x v="4003"/>
    <x v="434"/>
    <n v="75"/>
    <x v="2"/>
    <x v="1"/>
    <s v="GBP"/>
    <n v="1410281360"/>
    <n v="1406825360"/>
    <x v="0"/>
    <n v="3"/>
    <b v="0"/>
    <x v="6"/>
    <m/>
    <x v="384"/>
    <x v="0"/>
    <x v="0"/>
  </r>
  <r>
    <x v="4010"/>
    <x v="4003"/>
    <x v="4004"/>
    <x v="312"/>
    <n v="1742"/>
    <x v="2"/>
    <x v="0"/>
    <s v="USD"/>
    <n v="1414348166"/>
    <n v="1412879366"/>
    <x v="0"/>
    <n v="38"/>
    <b v="0"/>
    <x v="6"/>
    <m/>
    <x v="2907"/>
    <x v="0"/>
    <x v="0"/>
  </r>
  <r>
    <x v="4011"/>
    <x v="4004"/>
    <x v="4005"/>
    <x v="49"/>
    <n v="19"/>
    <x v="2"/>
    <x v="1"/>
    <s v="GBP"/>
    <n v="1422450278"/>
    <n v="1419858278"/>
    <x v="0"/>
    <n v="4"/>
    <b v="0"/>
    <x v="6"/>
    <m/>
    <x v="2908"/>
    <x v="0"/>
    <x v="0"/>
  </r>
  <r>
    <x v="4012"/>
    <x v="4005"/>
    <x v="4006"/>
    <x v="435"/>
    <n v="0"/>
    <x v="2"/>
    <x v="1"/>
    <s v="GBP"/>
    <n v="1430571849"/>
    <n v="1427979849"/>
    <x v="0"/>
    <n v="0"/>
    <b v="0"/>
    <x v="6"/>
    <m/>
    <x v="121"/>
    <x v="0"/>
    <x v="0"/>
  </r>
  <r>
    <x v="4013"/>
    <x v="4006"/>
    <x v="4007"/>
    <x v="13"/>
    <n v="26"/>
    <x v="2"/>
    <x v="0"/>
    <s v="USD"/>
    <n v="1424070823"/>
    <n v="1421478823"/>
    <x v="0"/>
    <n v="2"/>
    <b v="0"/>
    <x v="6"/>
    <m/>
    <x v="31"/>
    <x v="0"/>
    <x v="0"/>
  </r>
  <r>
    <x v="4014"/>
    <x v="4007"/>
    <x v="4008"/>
    <x v="7"/>
    <n v="0"/>
    <x v="2"/>
    <x v="0"/>
    <s v="USD"/>
    <n v="1457157269"/>
    <n v="1455861269"/>
    <x v="0"/>
    <n v="0"/>
    <b v="0"/>
    <x v="6"/>
    <m/>
    <x v="121"/>
    <x v="0"/>
    <x v="0"/>
  </r>
  <r>
    <x v="4015"/>
    <x v="4008"/>
    <x v="4009"/>
    <x v="39"/>
    <n v="1"/>
    <x v="2"/>
    <x v="0"/>
    <s v="USD"/>
    <n v="1437331463"/>
    <n v="1434739463"/>
    <x v="0"/>
    <n v="1"/>
    <b v="0"/>
    <x v="6"/>
    <m/>
    <x v="120"/>
    <x v="0"/>
    <x v="0"/>
  </r>
  <r>
    <x v="4016"/>
    <x v="4009"/>
    <x v="4010"/>
    <x v="2"/>
    <n v="70"/>
    <x v="2"/>
    <x v="1"/>
    <s v="GBP"/>
    <n v="1410987400"/>
    <n v="1408395400"/>
    <x v="0"/>
    <n v="7"/>
    <b v="0"/>
    <x v="6"/>
    <m/>
    <x v="119"/>
    <x v="0"/>
    <x v="0"/>
  </r>
  <r>
    <x v="4017"/>
    <x v="4010"/>
    <x v="4011"/>
    <x v="3"/>
    <n v="105"/>
    <x v="2"/>
    <x v="0"/>
    <s v="USD"/>
    <n v="1409846874"/>
    <n v="1407254874"/>
    <x v="0"/>
    <n v="2"/>
    <b v="0"/>
    <x v="6"/>
    <m/>
    <x v="1859"/>
    <x v="0"/>
    <x v="0"/>
  </r>
  <r>
    <x v="4018"/>
    <x v="4011"/>
    <x v="4012"/>
    <x v="15"/>
    <n v="130"/>
    <x v="2"/>
    <x v="1"/>
    <s v="GBP"/>
    <n v="1475877108"/>
    <n v="1473285108"/>
    <x v="0"/>
    <n v="4"/>
    <b v="0"/>
    <x v="6"/>
    <m/>
    <x v="151"/>
    <x v="0"/>
    <x v="0"/>
  </r>
  <r>
    <x v="4019"/>
    <x v="4012"/>
    <x v="4013"/>
    <x v="8"/>
    <n v="29"/>
    <x v="2"/>
    <x v="0"/>
    <s v="USD"/>
    <n v="1460737680"/>
    <n v="1455725596"/>
    <x v="0"/>
    <n v="4"/>
    <b v="0"/>
    <x v="6"/>
    <m/>
    <x v="1878"/>
    <x v="0"/>
    <x v="0"/>
  </r>
  <r>
    <x v="4020"/>
    <x v="4013"/>
    <x v="4014"/>
    <x v="20"/>
    <n v="100"/>
    <x v="2"/>
    <x v="0"/>
    <s v="USD"/>
    <n v="1427168099"/>
    <n v="1424579699"/>
    <x v="0"/>
    <n v="3"/>
    <b v="0"/>
    <x v="6"/>
    <m/>
    <x v="853"/>
    <x v="0"/>
    <x v="0"/>
  </r>
  <r>
    <x v="4021"/>
    <x v="4014"/>
    <x v="4015"/>
    <x v="36"/>
    <n v="125"/>
    <x v="2"/>
    <x v="0"/>
    <s v="USD"/>
    <n v="1414360358"/>
    <n v="1409176358"/>
    <x v="0"/>
    <n v="2"/>
    <b v="0"/>
    <x v="6"/>
    <m/>
    <x v="372"/>
    <x v="0"/>
    <x v="0"/>
  </r>
  <r>
    <x v="4022"/>
    <x v="4015"/>
    <x v="4016"/>
    <x v="102"/>
    <n v="12521"/>
    <x v="2"/>
    <x v="0"/>
    <s v="USD"/>
    <n v="1422759240"/>
    <n v="1418824867"/>
    <x v="0"/>
    <n v="197"/>
    <b v="0"/>
    <x v="6"/>
    <m/>
    <x v="2909"/>
    <x v="0"/>
    <x v="0"/>
  </r>
  <r>
    <x v="4023"/>
    <x v="4016"/>
    <x v="4017"/>
    <x v="39"/>
    <n v="0"/>
    <x v="2"/>
    <x v="0"/>
    <s v="USD"/>
    <n v="1458860363"/>
    <n v="1454975963"/>
    <x v="0"/>
    <n v="0"/>
    <b v="0"/>
    <x v="6"/>
    <m/>
    <x v="121"/>
    <x v="0"/>
    <x v="0"/>
  </r>
  <r>
    <x v="4024"/>
    <x v="4017"/>
    <x v="4018"/>
    <x v="134"/>
    <n v="10"/>
    <x v="2"/>
    <x v="0"/>
    <s v="USD"/>
    <n v="1441037097"/>
    <n v="1438445097"/>
    <x v="0"/>
    <n v="1"/>
    <b v="0"/>
    <x v="6"/>
    <m/>
    <x v="119"/>
    <x v="0"/>
    <x v="0"/>
  </r>
  <r>
    <x v="4025"/>
    <x v="4018"/>
    <x v="4019"/>
    <x v="10"/>
    <n v="250"/>
    <x v="2"/>
    <x v="6"/>
    <s v="EUR"/>
    <n v="1437889336"/>
    <n v="1432705336"/>
    <x v="0"/>
    <n v="4"/>
    <b v="0"/>
    <x v="6"/>
    <m/>
    <x v="372"/>
    <x v="0"/>
    <x v="0"/>
  </r>
  <r>
    <x v="4026"/>
    <x v="4019"/>
    <x v="4020"/>
    <x v="23"/>
    <n v="0"/>
    <x v="2"/>
    <x v="0"/>
    <s v="USD"/>
    <n v="1449247439"/>
    <n v="1444059839"/>
    <x v="0"/>
    <n v="0"/>
    <b v="0"/>
    <x v="6"/>
    <m/>
    <x v="121"/>
    <x v="0"/>
    <x v="0"/>
  </r>
  <r>
    <x v="4027"/>
    <x v="4020"/>
    <x v="4021"/>
    <x v="9"/>
    <n v="215"/>
    <x v="2"/>
    <x v="0"/>
    <s v="USD"/>
    <n v="1487811600"/>
    <n v="1486077481"/>
    <x v="0"/>
    <n v="7"/>
    <b v="0"/>
    <x v="6"/>
    <m/>
    <x v="2747"/>
    <x v="0"/>
    <x v="0"/>
  </r>
  <r>
    <x v="4028"/>
    <x v="4021"/>
    <x v="4022"/>
    <x v="13"/>
    <n v="561"/>
    <x v="2"/>
    <x v="0"/>
    <s v="USD"/>
    <n v="1402007500"/>
    <n v="1399415500"/>
    <x v="0"/>
    <n v="11"/>
    <b v="0"/>
    <x v="6"/>
    <m/>
    <x v="2722"/>
    <x v="0"/>
    <x v="0"/>
  </r>
  <r>
    <x v="4029"/>
    <x v="4022"/>
    <x v="4023"/>
    <x v="22"/>
    <n v="0"/>
    <x v="2"/>
    <x v="0"/>
    <s v="USD"/>
    <n v="1450053370"/>
    <n v="1447461370"/>
    <x v="0"/>
    <n v="0"/>
    <b v="0"/>
    <x v="6"/>
    <m/>
    <x v="121"/>
    <x v="0"/>
    <x v="0"/>
  </r>
  <r>
    <x v="4030"/>
    <x v="4023"/>
    <x v="4024"/>
    <x v="30"/>
    <n v="400"/>
    <x v="2"/>
    <x v="0"/>
    <s v="USD"/>
    <n v="1454525340"/>
    <n v="1452008599"/>
    <x v="0"/>
    <n v="6"/>
    <b v="0"/>
    <x v="6"/>
    <m/>
    <x v="590"/>
    <x v="0"/>
    <x v="0"/>
  </r>
  <r>
    <x v="4031"/>
    <x v="4024"/>
    <x v="4025"/>
    <x v="10"/>
    <n v="0"/>
    <x v="2"/>
    <x v="0"/>
    <s v="USD"/>
    <n v="1418914964"/>
    <n v="1414591364"/>
    <x v="0"/>
    <n v="0"/>
    <b v="0"/>
    <x v="6"/>
    <m/>
    <x v="121"/>
    <x v="0"/>
    <x v="0"/>
  </r>
  <r>
    <x v="4032"/>
    <x v="4025"/>
    <x v="4026"/>
    <x v="436"/>
    <n v="413"/>
    <x v="2"/>
    <x v="0"/>
    <s v="USD"/>
    <n v="1450211116"/>
    <n v="1445023516"/>
    <x v="0"/>
    <n v="7"/>
    <b v="0"/>
    <x v="6"/>
    <m/>
    <x v="585"/>
    <x v="0"/>
    <x v="0"/>
  </r>
  <r>
    <x v="4033"/>
    <x v="4026"/>
    <x v="4027"/>
    <x v="437"/>
    <n v="6141.99"/>
    <x v="2"/>
    <x v="1"/>
    <s v="GBP"/>
    <n v="1475398800"/>
    <n v="1472711224"/>
    <x v="0"/>
    <n v="94"/>
    <b v="0"/>
    <x v="6"/>
    <m/>
    <x v="2910"/>
    <x v="0"/>
    <x v="0"/>
  </r>
  <r>
    <x v="4034"/>
    <x v="4027"/>
    <x v="4028"/>
    <x v="438"/>
    <n v="200"/>
    <x v="2"/>
    <x v="0"/>
    <s v="USD"/>
    <n v="1428097450"/>
    <n v="1425509050"/>
    <x v="0"/>
    <n v="2"/>
    <b v="0"/>
    <x v="6"/>
    <m/>
    <x v="101"/>
    <x v="0"/>
    <x v="0"/>
  </r>
  <r>
    <x v="4035"/>
    <x v="4028"/>
    <x v="4029"/>
    <x v="3"/>
    <n v="3685"/>
    <x v="2"/>
    <x v="0"/>
    <s v="USD"/>
    <n v="1413925887"/>
    <n v="1411333887"/>
    <x v="0"/>
    <n v="25"/>
    <b v="0"/>
    <x v="6"/>
    <m/>
    <x v="2911"/>
    <x v="0"/>
    <x v="0"/>
  </r>
  <r>
    <x v="4036"/>
    <x v="4029"/>
    <x v="3326"/>
    <x v="12"/>
    <n v="2823"/>
    <x v="2"/>
    <x v="0"/>
    <s v="USD"/>
    <n v="1404253800"/>
    <n v="1402784964"/>
    <x v="0"/>
    <n v="17"/>
    <b v="0"/>
    <x v="6"/>
    <m/>
    <x v="2912"/>
    <x v="0"/>
    <x v="0"/>
  </r>
  <r>
    <x v="4037"/>
    <x v="4030"/>
    <x v="4030"/>
    <x v="176"/>
    <n v="80"/>
    <x v="2"/>
    <x v="0"/>
    <s v="USD"/>
    <n v="1464099900"/>
    <n v="1462585315"/>
    <x v="0"/>
    <n v="2"/>
    <b v="0"/>
    <x v="6"/>
    <m/>
    <x v="379"/>
    <x v="0"/>
    <x v="0"/>
  </r>
  <r>
    <x v="4038"/>
    <x v="4031"/>
    <x v="4031"/>
    <x v="30"/>
    <n v="301"/>
    <x v="2"/>
    <x v="0"/>
    <s v="USD"/>
    <n v="1413573010"/>
    <n v="1408389010"/>
    <x v="0"/>
    <n v="4"/>
    <b v="0"/>
    <x v="6"/>
    <m/>
    <x v="2913"/>
    <x v="0"/>
    <x v="0"/>
  </r>
  <r>
    <x v="4039"/>
    <x v="4032"/>
    <x v="4032"/>
    <x v="2"/>
    <n v="300"/>
    <x v="2"/>
    <x v="0"/>
    <s v="USD"/>
    <n v="1448949540"/>
    <n v="1446048367"/>
    <x v="0"/>
    <n v="5"/>
    <b v="0"/>
    <x v="6"/>
    <m/>
    <x v="88"/>
    <x v="0"/>
    <x v="0"/>
  </r>
  <r>
    <x v="4040"/>
    <x v="4033"/>
    <x v="4033"/>
    <x v="6"/>
    <n v="2500"/>
    <x v="2"/>
    <x v="0"/>
    <s v="USD"/>
    <n v="1437188400"/>
    <n v="1432100004"/>
    <x v="0"/>
    <n v="2"/>
    <b v="0"/>
    <x v="6"/>
    <m/>
    <x v="2914"/>
    <x v="0"/>
    <x v="0"/>
  </r>
  <r>
    <x v="4041"/>
    <x v="4034"/>
    <x v="4034"/>
    <x v="10"/>
    <n v="21"/>
    <x v="2"/>
    <x v="1"/>
    <s v="GBP"/>
    <n v="1473160954"/>
    <n v="1467976954"/>
    <x v="0"/>
    <n v="2"/>
    <b v="0"/>
    <x v="6"/>
    <m/>
    <x v="689"/>
    <x v="0"/>
    <x v="0"/>
  </r>
  <r>
    <x v="4042"/>
    <x v="4035"/>
    <x v="4035"/>
    <x v="3"/>
    <n v="21"/>
    <x v="2"/>
    <x v="0"/>
    <s v="USD"/>
    <n v="1421781360"/>
    <n v="1419213664"/>
    <x v="0"/>
    <n v="3"/>
    <b v="0"/>
    <x v="6"/>
    <m/>
    <x v="589"/>
    <x v="0"/>
    <x v="0"/>
  </r>
  <r>
    <x v="4043"/>
    <x v="4036"/>
    <x v="4036"/>
    <x v="43"/>
    <n v="0"/>
    <x v="2"/>
    <x v="5"/>
    <s v="CAD"/>
    <n v="1416524325"/>
    <n v="1415228325"/>
    <x v="0"/>
    <n v="0"/>
    <b v="0"/>
    <x v="6"/>
    <m/>
    <x v="121"/>
    <x v="0"/>
    <x v="0"/>
  </r>
  <r>
    <x v="4044"/>
    <x v="4037"/>
    <x v="4037"/>
    <x v="20"/>
    <n v="225"/>
    <x v="2"/>
    <x v="0"/>
    <s v="USD"/>
    <n v="1428642000"/>
    <n v="1426050982"/>
    <x v="0"/>
    <n v="4"/>
    <b v="0"/>
    <x v="6"/>
    <m/>
    <x v="701"/>
    <x v="0"/>
    <x v="0"/>
  </r>
  <r>
    <x v="4045"/>
    <x v="4038"/>
    <x v="4038"/>
    <x v="10"/>
    <n v="1"/>
    <x v="2"/>
    <x v="2"/>
    <s v="AUD"/>
    <n v="1408596589"/>
    <n v="1406004589"/>
    <x v="0"/>
    <n v="1"/>
    <b v="0"/>
    <x v="6"/>
    <m/>
    <x v="120"/>
    <x v="0"/>
    <x v="0"/>
  </r>
  <r>
    <x v="4046"/>
    <x v="4039"/>
    <x v="4039"/>
    <x v="439"/>
    <n v="460"/>
    <x v="2"/>
    <x v="0"/>
    <s v="USD"/>
    <n v="1413992210"/>
    <n v="1411400210"/>
    <x v="0"/>
    <n v="12"/>
    <b v="0"/>
    <x v="6"/>
    <m/>
    <x v="134"/>
    <x v="0"/>
    <x v="0"/>
  </r>
  <r>
    <x v="4047"/>
    <x v="4040"/>
    <x v="4040"/>
    <x v="10"/>
    <n v="110"/>
    <x v="2"/>
    <x v="0"/>
    <s v="USD"/>
    <n v="1420938000"/>
    <n v="1418862743"/>
    <x v="0"/>
    <n v="4"/>
    <b v="0"/>
    <x v="6"/>
    <m/>
    <x v="446"/>
    <x v="0"/>
    <x v="0"/>
  </r>
  <r>
    <x v="4048"/>
    <x v="4041"/>
    <x v="4041"/>
    <x v="73"/>
    <n v="3001"/>
    <x v="2"/>
    <x v="1"/>
    <s v="GBP"/>
    <n v="1460373187"/>
    <n v="1457352787"/>
    <x v="0"/>
    <n v="91"/>
    <b v="0"/>
    <x v="6"/>
    <m/>
    <x v="2915"/>
    <x v="0"/>
    <x v="0"/>
  </r>
  <r>
    <x v="4049"/>
    <x v="4042"/>
    <x v="4042"/>
    <x v="22"/>
    <n v="16"/>
    <x v="2"/>
    <x v="0"/>
    <s v="USD"/>
    <n v="1436914815"/>
    <n v="1434322815"/>
    <x v="0"/>
    <n v="1"/>
    <b v="0"/>
    <x v="6"/>
    <m/>
    <x v="587"/>
    <x v="0"/>
    <x v="0"/>
  </r>
  <r>
    <x v="4050"/>
    <x v="4043"/>
    <x v="4043"/>
    <x v="15"/>
    <n v="1"/>
    <x v="2"/>
    <x v="0"/>
    <s v="USD"/>
    <n v="1414077391"/>
    <n v="1411485391"/>
    <x v="0"/>
    <n v="1"/>
    <b v="0"/>
    <x v="6"/>
    <m/>
    <x v="120"/>
    <x v="0"/>
    <x v="0"/>
  </r>
  <r>
    <x v="4051"/>
    <x v="4044"/>
    <x v="4044"/>
    <x v="2"/>
    <n v="0"/>
    <x v="2"/>
    <x v="0"/>
    <s v="USD"/>
    <n v="1399618380"/>
    <n v="1399058797"/>
    <x v="0"/>
    <n v="0"/>
    <b v="0"/>
    <x v="6"/>
    <m/>
    <x v="121"/>
    <x v="0"/>
    <x v="0"/>
  </r>
  <r>
    <x v="4052"/>
    <x v="4045"/>
    <x v="4045"/>
    <x v="9"/>
    <n v="1126"/>
    <x v="2"/>
    <x v="0"/>
    <s v="USD"/>
    <n v="1413234316"/>
    <n v="1408050316"/>
    <x v="0"/>
    <n v="13"/>
    <b v="0"/>
    <x v="6"/>
    <m/>
    <x v="2916"/>
    <x v="0"/>
    <x v="0"/>
  </r>
  <r>
    <x v="4053"/>
    <x v="4046"/>
    <x v="4046"/>
    <x v="2"/>
    <n v="110"/>
    <x v="2"/>
    <x v="1"/>
    <s v="GBP"/>
    <n v="1416081600"/>
    <n v="1413477228"/>
    <x v="0"/>
    <n v="2"/>
    <b v="0"/>
    <x v="6"/>
    <m/>
    <x v="698"/>
    <x v="0"/>
    <x v="0"/>
  </r>
  <r>
    <x v="4054"/>
    <x v="4047"/>
    <x v="4047"/>
    <x v="440"/>
    <n v="0"/>
    <x v="2"/>
    <x v="0"/>
    <s v="USD"/>
    <n v="1475294400"/>
    <n v="1472674285"/>
    <x v="0"/>
    <n v="0"/>
    <b v="0"/>
    <x v="6"/>
    <m/>
    <x v="121"/>
    <x v="0"/>
    <x v="0"/>
  </r>
  <r>
    <x v="4055"/>
    <x v="4048"/>
    <x v="4048"/>
    <x v="10"/>
    <n v="881"/>
    <x v="2"/>
    <x v="1"/>
    <s v="GBP"/>
    <n v="1403192031"/>
    <n v="1400600031"/>
    <x v="0"/>
    <n v="21"/>
    <b v="0"/>
    <x v="6"/>
    <m/>
    <x v="2917"/>
    <x v="0"/>
    <x v="0"/>
  </r>
  <r>
    <x v="4056"/>
    <x v="4049"/>
    <x v="4049"/>
    <x v="15"/>
    <n v="795"/>
    <x v="2"/>
    <x v="0"/>
    <s v="USD"/>
    <n v="1467575940"/>
    <n v="1465856639"/>
    <x v="0"/>
    <n v="9"/>
    <b v="0"/>
    <x v="6"/>
    <m/>
    <x v="2137"/>
    <x v="0"/>
    <x v="0"/>
  </r>
  <r>
    <x v="4057"/>
    <x v="4050"/>
    <x v="4050"/>
    <x v="8"/>
    <n v="775"/>
    <x v="2"/>
    <x v="1"/>
    <s v="GBP"/>
    <n v="1448492400"/>
    <n v="1446506080"/>
    <x v="0"/>
    <n v="6"/>
    <b v="0"/>
    <x v="6"/>
    <m/>
    <x v="966"/>
    <x v="0"/>
    <x v="0"/>
  </r>
  <r>
    <x v="4058"/>
    <x v="4051"/>
    <x v="4051"/>
    <x v="192"/>
    <n v="95"/>
    <x v="2"/>
    <x v="0"/>
    <s v="USD"/>
    <n v="1459483140"/>
    <n v="1458178044"/>
    <x v="0"/>
    <n v="4"/>
    <b v="0"/>
    <x v="6"/>
    <m/>
    <x v="2918"/>
    <x v="0"/>
    <x v="0"/>
  </r>
  <r>
    <x v="4059"/>
    <x v="4052"/>
    <x v="4052"/>
    <x v="3"/>
    <n v="250"/>
    <x v="2"/>
    <x v="5"/>
    <s v="CAD"/>
    <n v="1410836400"/>
    <n v="1408116152"/>
    <x v="0"/>
    <n v="7"/>
    <b v="0"/>
    <x v="6"/>
    <m/>
    <x v="680"/>
    <x v="0"/>
    <x v="0"/>
  </r>
  <r>
    <x v="4060"/>
    <x v="4053"/>
    <x v="4053"/>
    <x v="3"/>
    <n v="285"/>
    <x v="2"/>
    <x v="5"/>
    <s v="CAD"/>
    <n v="1403539200"/>
    <n v="1400604056"/>
    <x v="0"/>
    <n v="5"/>
    <b v="0"/>
    <x v="6"/>
    <m/>
    <x v="2830"/>
    <x v="0"/>
    <x v="0"/>
  </r>
  <r>
    <x v="4061"/>
    <x v="4054"/>
    <x v="4054"/>
    <x v="441"/>
    <n v="0"/>
    <x v="2"/>
    <x v="0"/>
    <s v="USD"/>
    <n v="1461205423"/>
    <n v="1456025023"/>
    <x v="0"/>
    <n v="0"/>
    <b v="0"/>
    <x v="6"/>
    <m/>
    <x v="121"/>
    <x v="0"/>
    <x v="0"/>
  </r>
  <r>
    <x v="4062"/>
    <x v="4055"/>
    <x v="4055"/>
    <x v="22"/>
    <n v="490"/>
    <x v="2"/>
    <x v="0"/>
    <s v="USD"/>
    <n v="1467481468"/>
    <n v="1464889468"/>
    <x v="0"/>
    <n v="3"/>
    <b v="0"/>
    <x v="6"/>
    <m/>
    <x v="2919"/>
    <x v="0"/>
    <x v="0"/>
  </r>
  <r>
    <x v="4063"/>
    <x v="4056"/>
    <x v="4056"/>
    <x v="196"/>
    <n v="135"/>
    <x v="2"/>
    <x v="1"/>
    <s v="GBP"/>
    <n v="1403886084"/>
    <n v="1401294084"/>
    <x v="0"/>
    <n v="9"/>
    <b v="0"/>
    <x v="6"/>
    <m/>
    <x v="2"/>
    <x v="0"/>
    <x v="0"/>
  </r>
  <r>
    <x v="4064"/>
    <x v="4057"/>
    <x v="4057"/>
    <x v="13"/>
    <n v="385"/>
    <x v="2"/>
    <x v="2"/>
    <s v="AUD"/>
    <n v="1430316426"/>
    <n v="1427724426"/>
    <x v="0"/>
    <n v="6"/>
    <b v="0"/>
    <x v="6"/>
    <m/>
    <x v="2920"/>
    <x v="0"/>
    <x v="0"/>
  </r>
  <r>
    <x v="4065"/>
    <x v="4058"/>
    <x v="4058"/>
    <x v="23"/>
    <n v="27"/>
    <x v="2"/>
    <x v="0"/>
    <s v="USD"/>
    <n v="1407883811"/>
    <n v="1405291811"/>
    <x v="0"/>
    <n v="4"/>
    <b v="0"/>
    <x v="6"/>
    <m/>
    <x v="2921"/>
    <x v="0"/>
    <x v="0"/>
  </r>
  <r>
    <x v="4066"/>
    <x v="4059"/>
    <x v="4059"/>
    <x v="36"/>
    <n v="25"/>
    <x v="2"/>
    <x v="0"/>
    <s v="USD"/>
    <n v="1463619388"/>
    <n v="1461027388"/>
    <x v="0"/>
    <n v="1"/>
    <b v="0"/>
    <x v="6"/>
    <m/>
    <x v="384"/>
    <x v="0"/>
    <x v="0"/>
  </r>
  <r>
    <x v="4067"/>
    <x v="4060"/>
    <x v="3887"/>
    <x v="10"/>
    <n v="3045"/>
    <x v="2"/>
    <x v="0"/>
    <s v="USD"/>
    <n v="1443408550"/>
    <n v="1439952550"/>
    <x v="0"/>
    <n v="17"/>
    <b v="0"/>
    <x v="6"/>
    <m/>
    <x v="2922"/>
    <x v="0"/>
    <x v="0"/>
  </r>
  <r>
    <x v="4068"/>
    <x v="4061"/>
    <x v="4060"/>
    <x v="442"/>
    <n v="34.950000000000003"/>
    <x v="2"/>
    <x v="0"/>
    <s v="USD"/>
    <n v="1484348700"/>
    <n v="1481756855"/>
    <x v="0"/>
    <n v="1"/>
    <b v="0"/>
    <x v="6"/>
    <m/>
    <x v="2923"/>
    <x v="0"/>
    <x v="0"/>
  </r>
  <r>
    <x v="4069"/>
    <x v="4062"/>
    <x v="4061"/>
    <x v="21"/>
    <n v="430"/>
    <x v="2"/>
    <x v="1"/>
    <s v="GBP"/>
    <n v="1425124800"/>
    <n v="1421596356"/>
    <x v="0"/>
    <n v="13"/>
    <b v="0"/>
    <x v="6"/>
    <m/>
    <x v="2924"/>
    <x v="0"/>
    <x v="0"/>
  </r>
  <r>
    <x v="4070"/>
    <x v="4063"/>
    <x v="4062"/>
    <x v="28"/>
    <n v="165"/>
    <x v="2"/>
    <x v="0"/>
    <s v="USD"/>
    <n v="1425178800"/>
    <n v="1422374420"/>
    <x v="0"/>
    <n v="6"/>
    <b v="0"/>
    <x v="6"/>
    <m/>
    <x v="446"/>
    <x v="0"/>
    <x v="0"/>
  </r>
  <r>
    <x v="4071"/>
    <x v="4064"/>
    <x v="4063"/>
    <x v="22"/>
    <n v="0"/>
    <x v="2"/>
    <x v="14"/>
    <s v="MXN"/>
    <n v="1482779931"/>
    <n v="1480187931"/>
    <x v="0"/>
    <n v="0"/>
    <b v="0"/>
    <x v="6"/>
    <m/>
    <x v="121"/>
    <x v="0"/>
    <x v="0"/>
  </r>
  <r>
    <x v="4072"/>
    <x v="4065"/>
    <x v="4064"/>
    <x v="28"/>
    <n v="4"/>
    <x v="2"/>
    <x v="1"/>
    <s v="GBP"/>
    <n v="1408646111"/>
    <n v="1403462111"/>
    <x v="0"/>
    <n v="2"/>
    <b v="0"/>
    <x v="6"/>
    <m/>
    <x v="453"/>
    <x v="0"/>
    <x v="0"/>
  </r>
  <r>
    <x v="4073"/>
    <x v="4066"/>
    <x v="4065"/>
    <x v="8"/>
    <n v="37"/>
    <x v="2"/>
    <x v="0"/>
    <s v="USD"/>
    <n v="1431144000"/>
    <n v="1426407426"/>
    <x v="0"/>
    <n v="2"/>
    <b v="0"/>
    <x v="6"/>
    <m/>
    <x v="2925"/>
    <x v="0"/>
    <x v="0"/>
  </r>
  <r>
    <x v="4074"/>
    <x v="4067"/>
    <x v="4066"/>
    <x v="181"/>
    <n v="735"/>
    <x v="2"/>
    <x v="1"/>
    <s v="GBP"/>
    <n v="1446732975"/>
    <n v="1444137375"/>
    <x v="0"/>
    <n v="21"/>
    <b v="0"/>
    <x v="6"/>
    <m/>
    <x v="436"/>
    <x v="0"/>
    <x v="0"/>
  </r>
  <r>
    <x v="4075"/>
    <x v="4068"/>
    <x v="4067"/>
    <x v="13"/>
    <n v="576"/>
    <x v="2"/>
    <x v="1"/>
    <s v="GBP"/>
    <n v="1404149280"/>
    <n v="1400547969"/>
    <x v="0"/>
    <n v="13"/>
    <b v="0"/>
    <x v="6"/>
    <m/>
    <x v="2926"/>
    <x v="0"/>
    <x v="0"/>
  </r>
  <r>
    <x v="4076"/>
    <x v="4069"/>
    <x v="4068"/>
    <x v="176"/>
    <n v="0"/>
    <x v="2"/>
    <x v="0"/>
    <s v="USD"/>
    <n v="1413921060"/>
    <n v="1411499149"/>
    <x v="0"/>
    <n v="0"/>
    <b v="0"/>
    <x v="6"/>
    <m/>
    <x v="121"/>
    <x v="0"/>
    <x v="0"/>
  </r>
  <r>
    <x v="4077"/>
    <x v="4070"/>
    <x v="4069"/>
    <x v="36"/>
    <n v="1335"/>
    <x v="2"/>
    <x v="0"/>
    <s v="USD"/>
    <n v="1482339794"/>
    <n v="1479747794"/>
    <x v="0"/>
    <n v="6"/>
    <b v="0"/>
    <x v="6"/>
    <m/>
    <x v="2927"/>
    <x v="0"/>
    <x v="0"/>
  </r>
  <r>
    <x v="4078"/>
    <x v="4071"/>
    <x v="4070"/>
    <x v="49"/>
    <n v="0"/>
    <x v="2"/>
    <x v="1"/>
    <s v="GBP"/>
    <n v="1485543242"/>
    <n v="1482951242"/>
    <x v="0"/>
    <n v="0"/>
    <b v="0"/>
    <x v="6"/>
    <m/>
    <x v="121"/>
    <x v="0"/>
    <x v="0"/>
  </r>
  <r>
    <x v="4079"/>
    <x v="4072"/>
    <x v="4071"/>
    <x v="9"/>
    <n v="5"/>
    <x v="2"/>
    <x v="0"/>
    <s v="USD"/>
    <n v="1466375521"/>
    <n v="1463783521"/>
    <x v="0"/>
    <n v="1"/>
    <b v="0"/>
    <x v="6"/>
    <m/>
    <x v="144"/>
    <x v="0"/>
    <x v="0"/>
  </r>
  <r>
    <x v="4080"/>
    <x v="4073"/>
    <x v="4072"/>
    <x v="9"/>
    <n v="0"/>
    <x v="2"/>
    <x v="0"/>
    <s v="USD"/>
    <n v="1465930440"/>
    <n v="1463849116"/>
    <x v="0"/>
    <n v="0"/>
    <b v="0"/>
    <x v="6"/>
    <m/>
    <x v="121"/>
    <x v="0"/>
    <x v="0"/>
  </r>
  <r>
    <x v="4081"/>
    <x v="4074"/>
    <x v="4073"/>
    <x v="443"/>
    <n v="350"/>
    <x v="2"/>
    <x v="0"/>
    <s v="USD"/>
    <n v="1425819425"/>
    <n v="1423231025"/>
    <x v="0"/>
    <n v="12"/>
    <b v="0"/>
    <x v="6"/>
    <m/>
    <x v="2382"/>
    <x v="0"/>
    <x v="0"/>
  </r>
  <r>
    <x v="4082"/>
    <x v="4075"/>
    <x v="4074"/>
    <x v="325"/>
    <n v="3"/>
    <x v="2"/>
    <x v="0"/>
    <s v="USD"/>
    <n v="1447542000"/>
    <n v="1446179553"/>
    <x v="0"/>
    <n v="2"/>
    <b v="0"/>
    <x v="6"/>
    <m/>
    <x v="1788"/>
    <x v="0"/>
    <x v="0"/>
  </r>
  <r>
    <x v="4083"/>
    <x v="4076"/>
    <x v="4075"/>
    <x v="8"/>
    <n v="759"/>
    <x v="2"/>
    <x v="0"/>
    <s v="USD"/>
    <n v="1452795416"/>
    <n v="1450203416"/>
    <x v="0"/>
    <n v="6"/>
    <b v="0"/>
    <x v="6"/>
    <m/>
    <x v="2928"/>
    <x v="0"/>
    <x v="0"/>
  </r>
  <r>
    <x v="4084"/>
    <x v="4077"/>
    <x v="4076"/>
    <x v="9"/>
    <n v="10"/>
    <x v="2"/>
    <x v="13"/>
    <s v="EUR"/>
    <n v="1476008906"/>
    <n v="1473416906"/>
    <x v="0"/>
    <n v="1"/>
    <b v="0"/>
    <x v="6"/>
    <m/>
    <x v="119"/>
    <x v="0"/>
    <x v="0"/>
  </r>
  <r>
    <x v="4085"/>
    <x v="4078"/>
    <x v="4077"/>
    <x v="8"/>
    <n v="10"/>
    <x v="2"/>
    <x v="0"/>
    <s v="USD"/>
    <n v="1427169540"/>
    <n v="1424701775"/>
    <x v="0"/>
    <n v="1"/>
    <b v="0"/>
    <x v="6"/>
    <m/>
    <x v="119"/>
    <x v="0"/>
    <x v="0"/>
  </r>
  <r>
    <x v="4086"/>
    <x v="4079"/>
    <x v="4078"/>
    <x v="28"/>
    <n v="47"/>
    <x v="2"/>
    <x v="0"/>
    <s v="USD"/>
    <n v="1448078400"/>
    <n v="1445985299"/>
    <x v="0"/>
    <n v="5"/>
    <b v="0"/>
    <x v="6"/>
    <m/>
    <x v="2929"/>
    <x v="0"/>
    <x v="0"/>
  </r>
  <r>
    <x v="4087"/>
    <x v="4080"/>
    <x v="4079"/>
    <x v="376"/>
    <n v="0"/>
    <x v="2"/>
    <x v="0"/>
    <s v="USD"/>
    <n v="1468777786"/>
    <n v="1466185786"/>
    <x v="0"/>
    <n v="0"/>
    <b v="0"/>
    <x v="6"/>
    <m/>
    <x v="121"/>
    <x v="0"/>
    <x v="0"/>
  </r>
  <r>
    <x v="4088"/>
    <x v="4081"/>
    <x v="4080"/>
    <x v="13"/>
    <n v="216"/>
    <x v="2"/>
    <x v="1"/>
    <s v="GBP"/>
    <n v="1421403960"/>
    <n v="1418827324"/>
    <x v="0"/>
    <n v="3"/>
    <b v="0"/>
    <x v="6"/>
    <m/>
    <x v="2751"/>
    <x v="0"/>
    <x v="0"/>
  </r>
  <r>
    <x v="4089"/>
    <x v="4082"/>
    <x v="4081"/>
    <x v="10"/>
    <n v="240"/>
    <x v="2"/>
    <x v="0"/>
    <s v="USD"/>
    <n v="1433093700"/>
    <n v="1430242488"/>
    <x v="0"/>
    <n v="8"/>
    <b v="0"/>
    <x v="6"/>
    <m/>
    <x v="180"/>
    <x v="0"/>
    <x v="0"/>
  </r>
  <r>
    <x v="4090"/>
    <x v="4083"/>
    <x v="4082"/>
    <x v="28"/>
    <n v="32"/>
    <x v="2"/>
    <x v="0"/>
    <s v="USD"/>
    <n v="1438959600"/>
    <n v="1437754137"/>
    <x v="0"/>
    <n v="3"/>
    <b v="0"/>
    <x v="6"/>
    <m/>
    <x v="1592"/>
    <x v="0"/>
    <x v="0"/>
  </r>
  <r>
    <x v="4091"/>
    <x v="4084"/>
    <x v="4083"/>
    <x v="183"/>
    <n v="204"/>
    <x v="2"/>
    <x v="0"/>
    <s v="USD"/>
    <n v="1421410151"/>
    <n v="1418818151"/>
    <x v="0"/>
    <n v="8"/>
    <b v="0"/>
    <x v="6"/>
    <m/>
    <x v="157"/>
    <x v="0"/>
    <x v="0"/>
  </r>
  <r>
    <x v="4092"/>
    <x v="4085"/>
    <x v="4084"/>
    <x v="74"/>
    <n v="20"/>
    <x v="2"/>
    <x v="0"/>
    <s v="USD"/>
    <n v="1428205247"/>
    <n v="1423024847"/>
    <x v="0"/>
    <n v="1"/>
    <b v="0"/>
    <x v="6"/>
    <m/>
    <x v="135"/>
    <x v="0"/>
    <x v="0"/>
  </r>
  <r>
    <x v="4093"/>
    <x v="4086"/>
    <x v="4085"/>
    <x v="30"/>
    <n v="60"/>
    <x v="2"/>
    <x v="1"/>
    <s v="GBP"/>
    <n v="1440272093"/>
    <n v="1435088093"/>
    <x v="0"/>
    <n v="4"/>
    <b v="0"/>
    <x v="6"/>
    <m/>
    <x v="2"/>
    <x v="0"/>
    <x v="0"/>
  </r>
  <r>
    <x v="4094"/>
    <x v="4087"/>
    <x v="4086"/>
    <x v="13"/>
    <n v="730"/>
    <x v="2"/>
    <x v="0"/>
    <s v="USD"/>
    <n v="1413953940"/>
    <n v="1410141900"/>
    <x v="0"/>
    <n v="8"/>
    <b v="0"/>
    <x v="6"/>
    <m/>
    <x v="2930"/>
    <x v="0"/>
    <x v="0"/>
  </r>
  <r>
    <x v="4095"/>
    <x v="4088"/>
    <x v="4087"/>
    <x v="11"/>
    <n v="800"/>
    <x v="2"/>
    <x v="14"/>
    <s v="MXN"/>
    <n v="1482108350"/>
    <n v="1479516350"/>
    <x v="0"/>
    <n v="1"/>
    <b v="0"/>
    <x v="6"/>
    <m/>
    <x v="2931"/>
    <x v="0"/>
    <x v="0"/>
  </r>
  <r>
    <x v="4096"/>
    <x v="4089"/>
    <x v="4088"/>
    <x v="8"/>
    <n v="400"/>
    <x v="2"/>
    <x v="1"/>
    <s v="GBP"/>
    <n v="1488271860"/>
    <n v="1484484219"/>
    <x v="0"/>
    <n v="5"/>
    <b v="0"/>
    <x v="6"/>
    <m/>
    <x v="2932"/>
    <x v="0"/>
    <x v="0"/>
  </r>
  <r>
    <x v="4097"/>
    <x v="4090"/>
    <x v="4089"/>
    <x v="3"/>
    <n v="0"/>
    <x v="2"/>
    <x v="1"/>
    <s v="GBP"/>
    <n v="1454284500"/>
    <n v="1449431237"/>
    <x v="0"/>
    <n v="0"/>
    <b v="0"/>
    <x v="6"/>
    <m/>
    <x v="121"/>
    <x v="0"/>
    <x v="0"/>
  </r>
  <r>
    <x v="4098"/>
    <x v="4091"/>
    <x v="4090"/>
    <x v="96"/>
    <n v="0"/>
    <x v="2"/>
    <x v="0"/>
    <s v="USD"/>
    <n v="1465060797"/>
    <n v="1462468797"/>
    <x v="0"/>
    <n v="0"/>
    <b v="0"/>
    <x v="6"/>
    <m/>
    <x v="121"/>
    <x v="0"/>
    <x v="0"/>
  </r>
  <r>
    <x v="4099"/>
    <x v="4092"/>
    <x v="4091"/>
    <x v="37"/>
    <n v="50"/>
    <x v="2"/>
    <x v="0"/>
    <s v="USD"/>
    <n v="1472847873"/>
    <n v="1468959873"/>
    <x v="0"/>
    <n v="1"/>
    <b v="0"/>
    <x v="6"/>
    <m/>
    <x v="73"/>
    <x v="0"/>
    <x v="0"/>
  </r>
  <r>
    <x v="4100"/>
    <x v="4093"/>
    <x v="4092"/>
    <x v="444"/>
    <n v="0"/>
    <x v="2"/>
    <x v="0"/>
    <s v="USD"/>
    <n v="1414205990"/>
    <n v="1413341990"/>
    <x v="0"/>
    <n v="0"/>
    <b v="0"/>
    <x v="6"/>
    <m/>
    <x v="121"/>
    <x v="0"/>
    <x v="0"/>
  </r>
  <r>
    <x v="4101"/>
    <x v="4094"/>
    <x v="4093"/>
    <x v="20"/>
    <n v="0"/>
    <x v="2"/>
    <x v="0"/>
    <s v="USD"/>
    <n v="1485380482"/>
    <n v="1482788482"/>
    <x v="0"/>
    <n v="0"/>
    <b v="0"/>
    <x v="6"/>
    <m/>
    <x v="121"/>
    <x v="0"/>
    <x v="0"/>
  </r>
  <r>
    <x v="4102"/>
    <x v="4095"/>
    <x v="4094"/>
    <x v="2"/>
    <n v="137"/>
    <x v="2"/>
    <x v="0"/>
    <s v="USD"/>
    <n v="1463343673"/>
    <n v="1460751673"/>
    <x v="0"/>
    <n v="6"/>
    <b v="0"/>
    <x v="6"/>
    <m/>
    <x v="2933"/>
    <x v="0"/>
    <x v="0"/>
  </r>
  <r>
    <x v="4103"/>
    <x v="4096"/>
    <x v="4095"/>
    <x v="28"/>
    <n v="100"/>
    <x v="2"/>
    <x v="0"/>
    <s v="USD"/>
    <n v="1440613920"/>
    <n v="1435953566"/>
    <x v="0"/>
    <n v="6"/>
    <b v="0"/>
    <x v="6"/>
    <m/>
    <x v="412"/>
    <x v="0"/>
    <x v="0"/>
  </r>
  <r>
    <x v="4104"/>
    <x v="4097"/>
    <x v="4096"/>
    <x v="9"/>
    <n v="641"/>
    <x v="2"/>
    <x v="2"/>
    <s v="AUD"/>
    <n v="1477550434"/>
    <n v="1474958434"/>
    <x v="0"/>
    <n v="14"/>
    <b v="0"/>
    <x v="6"/>
    <m/>
    <x v="2934"/>
    <x v="0"/>
    <x v="0"/>
  </r>
  <r>
    <x v="4105"/>
    <x v="4098"/>
    <x v="4097"/>
    <x v="287"/>
    <n v="2300"/>
    <x v="2"/>
    <x v="14"/>
    <s v="MXN"/>
    <n v="1482711309"/>
    <n v="1479860109"/>
    <x v="0"/>
    <n v="6"/>
    <b v="0"/>
    <x v="6"/>
    <m/>
    <x v="2935"/>
    <x v="0"/>
    <x v="0"/>
  </r>
  <r>
    <x v="4106"/>
    <x v="4099"/>
    <x v="4098"/>
    <x v="10"/>
    <n v="3530"/>
    <x v="2"/>
    <x v="0"/>
    <s v="USD"/>
    <n v="1427936400"/>
    <n v="1424221866"/>
    <x v="0"/>
    <n v="33"/>
    <b v="0"/>
    <x v="6"/>
    <m/>
    <x v="2936"/>
    <x v="0"/>
    <x v="0"/>
  </r>
  <r>
    <x v="4107"/>
    <x v="4100"/>
    <x v="4099"/>
    <x v="13"/>
    <n v="41"/>
    <x v="2"/>
    <x v="0"/>
    <s v="USD"/>
    <n v="1411596001"/>
    <n v="1409608801"/>
    <x v="0"/>
    <n v="4"/>
    <b v="0"/>
    <x v="6"/>
    <m/>
    <x v="2270"/>
    <x v="0"/>
    <x v="0"/>
  </r>
  <r>
    <x v="4108"/>
    <x v="4101"/>
    <x v="4100"/>
    <x v="9"/>
    <n v="59"/>
    <x v="2"/>
    <x v="0"/>
    <s v="USD"/>
    <n v="1488517200"/>
    <n v="1485909937"/>
    <x v="0"/>
    <n v="1"/>
    <b v="0"/>
    <x v="6"/>
    <m/>
    <x v="585"/>
    <x v="0"/>
    <x v="0"/>
  </r>
  <r>
    <x v="4109"/>
    <x v="4102"/>
    <x v="4101"/>
    <x v="2"/>
    <n v="0"/>
    <x v="2"/>
    <x v="1"/>
    <s v="GBP"/>
    <n v="1448805404"/>
    <n v="1446209804"/>
    <x v="0"/>
    <n v="0"/>
    <b v="0"/>
    <x v="6"/>
    <m/>
    <x v="121"/>
    <x v="0"/>
    <x v="0"/>
  </r>
  <r>
    <x v="4110"/>
    <x v="4103"/>
    <x v="4102"/>
    <x v="43"/>
    <n v="86"/>
    <x v="2"/>
    <x v="1"/>
    <s v="GBP"/>
    <n v="1469113351"/>
    <n v="1463929351"/>
    <x v="0"/>
    <n v="6"/>
    <b v="0"/>
    <x v="6"/>
    <m/>
    <x v="2937"/>
    <x v="0"/>
    <x v="0"/>
  </r>
  <r>
    <x v="4111"/>
    <x v="4104"/>
    <x v="4103"/>
    <x v="9"/>
    <n v="94"/>
    <x v="2"/>
    <x v="0"/>
    <s v="USD"/>
    <n v="1424747740"/>
    <n v="1422155740"/>
    <x v="0"/>
    <n v="6"/>
    <b v="0"/>
    <x v="6"/>
    <m/>
    <x v="2938"/>
    <x v="0"/>
    <x v="0"/>
  </r>
  <r>
    <x v="4112"/>
    <x v="4105"/>
    <x v="2849"/>
    <x v="30"/>
    <n v="1"/>
    <x v="2"/>
    <x v="17"/>
    <s v="EUR"/>
    <n v="1456617600"/>
    <n v="1454280186"/>
    <x v="0"/>
    <n v="1"/>
    <b v="0"/>
    <x v="6"/>
    <m/>
    <x v="120"/>
    <x v="0"/>
    <x v="0"/>
  </r>
  <r>
    <x v="4113"/>
    <x v="4106"/>
    <x v="4104"/>
    <x v="15"/>
    <m/>
    <x v="2"/>
    <x v="0"/>
    <s v="USD"/>
    <n v="1452234840"/>
    <n v="1450619123"/>
    <x v="0"/>
    <n v="3"/>
    <b v="0"/>
    <x v="6"/>
    <m/>
    <x v="293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2D4922-798B-4B91-B74B-91592DE597FB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:F9" firstHeaderRow="1" firstDataRow="2" firstDataCol="1" rowPageCount="1" colPageCount="1"/>
  <pivotFields count="18">
    <pivotField showAll="0" sortType="ascending">
      <items count="4115">
        <item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t="default"/>
      </items>
    </pivotField>
    <pivotField showAll="0">
      <items count="4108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>
      <items count="4106">
        <item x="3883"/>
        <item x="1048"/>
        <item x="3326"/>
        <item x="725"/>
        <item x="208"/>
        <item x="4084"/>
        <item x="2810"/>
        <item x="84"/>
        <item x="1643"/>
        <item x="464"/>
        <item x="3925"/>
        <item x="506"/>
        <item x="1174"/>
        <item x="98"/>
        <item x="2749"/>
        <item x="3898"/>
        <item x="3685"/>
        <item x="1216"/>
        <item x="2860"/>
        <item x="346"/>
        <item x="848"/>
        <item x="490"/>
        <item x="239"/>
        <item x="3445"/>
        <item x="1543"/>
        <item x="244"/>
        <item x="253"/>
        <item x="1102"/>
        <item x="3595"/>
        <item x="3767"/>
        <item x="860"/>
        <item x="3534"/>
        <item x="3754"/>
        <item x="2795"/>
        <item x="183"/>
        <item x="240"/>
        <item x="1248"/>
        <item x="3960"/>
        <item x="3728"/>
        <item x="1379"/>
        <item x="2894"/>
        <item x="3964"/>
        <item x="91"/>
        <item x="337"/>
        <item x="3394"/>
        <item x="1709"/>
        <item x="1533"/>
        <item x="3803"/>
        <item x="3492"/>
        <item x="3902"/>
        <item x="4029"/>
        <item x="3884"/>
        <item x="1386"/>
        <item x="4038"/>
        <item x="4081"/>
        <item x="2879"/>
        <item x="3833"/>
        <item x="2314"/>
        <item x="3454"/>
        <item x="3279"/>
        <item x="3328"/>
        <item x="485"/>
        <item x="1134"/>
        <item x="4072"/>
        <item x="1792"/>
        <item x="780"/>
        <item x="518"/>
        <item x="1127"/>
        <item x="1047"/>
        <item x="1947"/>
        <item x="301"/>
        <item x="465"/>
        <item x="521"/>
        <item x="2973"/>
        <item x="763"/>
        <item x="2307"/>
        <item x="2118"/>
        <item x="2978"/>
        <item x="2803"/>
        <item x="2241"/>
        <item x="1946"/>
        <item x="446"/>
        <item x="2112"/>
        <item x="1853"/>
        <item x="3388"/>
        <item x="3397"/>
        <item x="3082"/>
        <item x="3819"/>
        <item x="2839"/>
        <item x="3670"/>
        <item x="4"/>
        <item x="544"/>
        <item x="2132"/>
        <item x="1576"/>
        <item x="3213"/>
        <item x="2684"/>
        <item x="1397"/>
        <item x="916"/>
        <item x="1754"/>
        <item x="674"/>
        <item x="1582"/>
        <item x="2236"/>
        <item x="33"/>
        <item x="3211"/>
        <item x="3374"/>
        <item x="3673"/>
        <item x="370"/>
        <item x="309"/>
        <item x="3354"/>
        <item x="415"/>
        <item x="2038"/>
        <item x="3038"/>
        <item x="2060"/>
        <item x="3253"/>
        <item x="3620"/>
        <item x="3231"/>
        <item x="2866"/>
        <item x="1788"/>
        <item x="3067"/>
        <item x="830"/>
        <item x="3475"/>
        <item x="2412"/>
        <item x="3564"/>
        <item x="601"/>
        <item x="708"/>
        <item x="3052"/>
        <item x="2399"/>
        <item x="1547"/>
        <item x="432"/>
        <item x="3156"/>
        <item x="452"/>
        <item x="648"/>
        <item x="1603"/>
        <item x="1009"/>
        <item x="1802"/>
        <item x="1219"/>
        <item x="1745"/>
        <item x="1193"/>
        <item x="2998"/>
        <item x="515"/>
        <item x="3124"/>
        <item x="727"/>
        <item x="2015"/>
        <item x="4037"/>
        <item x="2005"/>
        <item x="3236"/>
        <item x="1486"/>
        <item x="4034"/>
        <item x="753"/>
        <item x="1783"/>
        <item x="3985"/>
        <item x="1195"/>
        <item x="1448"/>
        <item x="1748"/>
        <item x="1526"/>
        <item x="1509"/>
        <item x="1351"/>
        <item x="2316"/>
        <item x="106"/>
        <item x="50"/>
        <item x="3189"/>
        <item x="538"/>
        <item x="3538"/>
        <item x="3216"/>
        <item x="359"/>
        <item x="2587"/>
        <item x="69"/>
        <item x="3487"/>
        <item x="3946"/>
        <item x="2949"/>
        <item x="433"/>
        <item x="2820"/>
        <item x="288"/>
        <item x="4042"/>
        <item x="667"/>
        <item x="3845"/>
        <item x="353"/>
        <item x="3063"/>
        <item x="935"/>
        <item x="2833"/>
        <item x="3649"/>
        <item x="2755"/>
        <item x="3954"/>
        <item x="1288"/>
        <item x="89"/>
        <item x="3541"/>
        <item x="2322"/>
        <item x="4058"/>
        <item x="1196"/>
        <item x="1213"/>
        <item x="3225"/>
        <item x="2049"/>
        <item x="1022"/>
        <item x="1809"/>
        <item x="1212"/>
        <item x="2745"/>
        <item x="1985"/>
        <item x="1568"/>
        <item x="3293"/>
        <item x="3811"/>
        <item x="71"/>
        <item x="3841"/>
        <item x="3888"/>
        <item x="3708"/>
        <item x="476"/>
        <item x="1075"/>
        <item x="3087"/>
        <item x="557"/>
        <item x="581"/>
        <item x="2545"/>
        <item x="2023"/>
        <item x="1990"/>
        <item x="2557"/>
        <item x="4040"/>
        <item x="3580"/>
        <item x="930"/>
        <item x="1901"/>
        <item x="1188"/>
        <item x="3379"/>
        <item x="3790"/>
        <item x="2248"/>
        <item x="2134"/>
        <item x="3770"/>
        <item x="3234"/>
        <item x="66"/>
        <item x="3294"/>
        <item x="3570"/>
        <item x="2796"/>
        <item x="3166"/>
        <item x="3363"/>
        <item x="1706"/>
        <item x="2539"/>
        <item x="1069"/>
        <item x="2631"/>
        <item x="2252"/>
        <item x="2021"/>
        <item x="34"/>
        <item x="2906"/>
        <item x="1378"/>
        <item x="256"/>
        <item x="323"/>
        <item x="313"/>
        <item x="307"/>
        <item x="355"/>
        <item x="284"/>
        <item x="276"/>
        <item x="402"/>
        <item x="407"/>
        <item x="396"/>
        <item x="350"/>
        <item x="321"/>
        <item x="354"/>
        <item x="387"/>
        <item x="338"/>
        <item x="399"/>
        <item x="285"/>
        <item x="322"/>
        <item x="384"/>
        <item x="368"/>
        <item x="342"/>
        <item x="294"/>
        <item x="1517"/>
        <item x="270"/>
        <item x="314"/>
        <item x="304"/>
        <item x="327"/>
        <item x="336"/>
        <item x="264"/>
        <item x="1774"/>
        <item x="2677"/>
        <item x="3850"/>
        <item x="3771"/>
        <item x="25"/>
        <item x="2256"/>
        <item x="445"/>
        <item x="212"/>
        <item x="4104"/>
        <item x="2568"/>
        <item x="3663"/>
        <item x="2758"/>
        <item x="3915"/>
        <item x="1079"/>
        <item x="611"/>
        <item x="531"/>
        <item x="3535"/>
        <item x="1126"/>
        <item x="3295"/>
        <item x="87"/>
        <item x="372"/>
        <item x="203"/>
        <item x="498"/>
        <item x="403"/>
        <item x="505"/>
        <item x="305"/>
        <item x="178"/>
        <item x="99"/>
        <item x="527"/>
        <item x="1727"/>
        <item x="143"/>
        <item x="300"/>
        <item x="375"/>
        <item x="275"/>
        <item x="513"/>
        <item x="199"/>
        <item x="283"/>
        <item x="194"/>
        <item x="329"/>
        <item x="237"/>
        <item x="3736"/>
        <item x="1203"/>
        <item x="1215"/>
        <item x="2258"/>
        <item x="308"/>
        <item x="3361"/>
        <item x="1155"/>
        <item x="1502"/>
        <item x="1477"/>
        <item x="3955"/>
        <item x="219"/>
        <item x="1262"/>
        <item x="1087"/>
        <item x="3777"/>
        <item x="1751"/>
        <item x="3451"/>
        <item x="2917"/>
        <item x="3801"/>
        <item x="2648"/>
        <item x="2742"/>
        <item x="3404"/>
        <item x="3863"/>
        <item x="4053"/>
        <item x="3836"/>
        <item x="2229"/>
        <item x="1859"/>
        <item x="2136"/>
        <item x="102"/>
        <item x="3822"/>
        <item x="139"/>
        <item x="1186"/>
        <item x="731"/>
        <item x="2249"/>
        <item x="2689"/>
        <item x="4082"/>
        <item x="3837"/>
        <item x="2193"/>
        <item x="331"/>
        <item x="3945"/>
        <item x="2970"/>
        <item x="2625"/>
        <item x="123"/>
        <item x="3501"/>
        <item x="440"/>
        <item x="3305"/>
        <item x="1743"/>
        <item x="1427"/>
        <item x="3256"/>
        <item x="941"/>
        <item x="1"/>
        <item x="3378"/>
        <item x="1499"/>
        <item x="1759"/>
        <item x="3610"/>
        <item x="242"/>
        <item x="2784"/>
        <item x="3715"/>
        <item x="2626"/>
        <item x="2034"/>
        <item x="3834"/>
        <item x="231"/>
        <item x="14"/>
        <item x="508"/>
        <item x="2961"/>
        <item x="3398"/>
        <item x="2642"/>
        <item x="167"/>
        <item x="1206"/>
        <item x="2458"/>
        <item x="3687"/>
        <item x="330"/>
        <item x="130"/>
        <item x="318"/>
        <item x="274"/>
        <item x="412"/>
        <item x="3681"/>
        <item x="1556"/>
        <item x="956"/>
        <item x="2153"/>
        <item x="2054"/>
        <item x="2046"/>
        <item x="1750"/>
        <item x="1092"/>
        <item x="2911"/>
        <item x="3882"/>
        <item x="1936"/>
        <item x="113"/>
        <item x="3339"/>
        <item x="1597"/>
        <item x="3729"/>
        <item x="205"/>
        <item x="1485"/>
        <item x="2727"/>
        <item x="460"/>
        <item x="1191"/>
        <item x="3116"/>
        <item x="3096"/>
        <item x="2957"/>
        <item x="62"/>
        <item x="126"/>
        <item x="451"/>
        <item x="560"/>
        <item x="204"/>
        <item x="942"/>
        <item x="729"/>
        <item x="1115"/>
        <item x="1716"/>
        <item x="3084"/>
        <item x="2916"/>
        <item x="509"/>
        <item x="567"/>
        <item x="3498"/>
        <item x="2641"/>
        <item x="1865"/>
        <item x="755"/>
        <item x="1864"/>
        <item x="1152"/>
        <item x="1166"/>
        <item x="2675"/>
        <item x="1001"/>
        <item x="36"/>
        <item x="3311"/>
        <item x="3471"/>
        <item x="1129"/>
        <item x="195"/>
        <item x="3149"/>
        <item x="3866"/>
        <item x="3800"/>
        <item x="3761"/>
        <item x="3302"/>
        <item x="3878"/>
        <item x="1364"/>
        <item x="3879"/>
        <item x="2924"/>
        <item x="3477"/>
        <item x="1918"/>
        <item x="4099"/>
        <item x="1943"/>
        <item x="2250"/>
        <item x="2989"/>
        <item x="535"/>
        <item x="2547"/>
        <item x="3270"/>
        <item x="2705"/>
        <item x="3717"/>
        <item x="3514"/>
        <item x="3308"/>
        <item x="3441"/>
        <item x="2831"/>
        <item x="2793"/>
        <item x="4010"/>
        <item x="3814"/>
        <item x="3283"/>
        <item x="3425"/>
        <item x="3692"/>
        <item x="2487"/>
        <item x="3459"/>
        <item x="1460"/>
        <item x="3351"/>
        <item x="2197"/>
        <item x="3650"/>
        <item x="3178"/>
        <item x="3593"/>
        <item x="3412"/>
        <item x="2574"/>
        <item x="3247"/>
        <item x="1298"/>
        <item x="2781"/>
        <item x="2156"/>
        <item x="3747"/>
        <item x="1230"/>
        <item x="215"/>
        <item x="778"/>
        <item x="2789"/>
        <item x="2804"/>
        <item x="3219"/>
        <item x="3494"/>
        <item x="2880"/>
        <item x="3493"/>
        <item x="3260"/>
        <item x="1189"/>
        <item x="1065"/>
        <item x="4066"/>
        <item x="2994"/>
        <item x="1983"/>
        <item x="1204"/>
        <item x="1786"/>
        <item x="1772"/>
        <item x="1784"/>
        <item x="1184"/>
        <item x="1190"/>
        <item x="1739"/>
        <item x="1507"/>
        <item x="1535"/>
        <item x="1770"/>
        <item x="1528"/>
        <item x="1516"/>
        <item x="1779"/>
        <item x="1187"/>
        <item x="1504"/>
        <item x="1548"/>
        <item x="1765"/>
        <item x="1796"/>
        <item x="1793"/>
        <item x="1222"/>
        <item x="1214"/>
        <item x="1795"/>
        <item x="1752"/>
        <item x="2148"/>
        <item x="748"/>
        <item x="2704"/>
        <item x="3122"/>
        <item x="2139"/>
        <item x="3536"/>
        <item x="3953"/>
        <item x="3848"/>
        <item x="3594"/>
        <item x="3377"/>
        <item x="3555"/>
        <item x="3838"/>
        <item x="3851"/>
        <item x="3688"/>
        <item x="2840"/>
        <item x="2974"/>
        <item x="3826"/>
        <item x="1297"/>
        <item x="3145"/>
        <item x="3901"/>
        <item x="4068"/>
        <item x="3171"/>
        <item x="1055"/>
        <item x="1470"/>
        <item x="2967"/>
        <item x="2145"/>
        <item x="3529"/>
        <item x="2960"/>
        <item x="1590"/>
        <item x="303"/>
        <item x="287"/>
        <item x="2077"/>
        <item x="3418"/>
        <item x="630"/>
        <item x="812"/>
        <item x="2532"/>
        <item x="461"/>
        <item x="3757"/>
        <item x="3612"/>
        <item x="2366"/>
        <item x="3630"/>
        <item x="2202"/>
        <item x="3519"/>
        <item x="1992"/>
        <item x="510"/>
        <item x="2672"/>
        <item x="2106"/>
        <item x="1707"/>
        <item x="148"/>
        <item x="1376"/>
        <item x="3297"/>
        <item x="2381"/>
        <item x="689"/>
        <item x="3765"/>
        <item x="2278"/>
        <item x="3372"/>
        <item x="751"/>
        <item x="3269"/>
        <item x="927"/>
        <item x="2152"/>
        <item x="2235"/>
        <item x="879"/>
        <item x="789"/>
        <item x="1099"/>
        <item x="3629"/>
        <item x="2668"/>
        <item x="740"/>
        <item x="659"/>
        <item x="691"/>
        <item x="3186"/>
        <item x="3987"/>
        <item x="216"/>
        <item x="3636"/>
        <item x="1266"/>
        <item x="3886"/>
        <item x="1068"/>
        <item x="2388"/>
        <item x="217"/>
        <item x="770"/>
        <item x="3112"/>
        <item x="128"/>
        <item x="141"/>
        <item x="73"/>
        <item x="512"/>
        <item x="1089"/>
        <item x="3177"/>
        <item x="3218"/>
        <item x="213"/>
        <item x="3537"/>
        <item x="3226"/>
        <item x="2263"/>
        <item x="1812"/>
        <item x="1501"/>
        <item x="1518"/>
        <item x="3055"/>
        <item x="2340"/>
        <item x="1538"/>
        <item x="1232"/>
        <item x="3128"/>
        <item x="1422"/>
        <item x="371"/>
        <item x="214"/>
        <item x="77"/>
        <item x="423"/>
        <item x="79"/>
        <item x="411"/>
        <item x="82"/>
        <item x="85"/>
        <item x="361"/>
        <item x="326"/>
        <item x="171"/>
        <item x="3665"/>
        <item x="4074"/>
        <item x="155"/>
        <item x="430"/>
        <item x="42"/>
        <item x="2615"/>
        <item x="679"/>
        <item x="3739"/>
        <item x="2500"/>
        <item x="3723"/>
        <item x="1944"/>
        <item x="2014"/>
        <item x="252"/>
        <item x="2482"/>
        <item x="1261"/>
        <item x="1036"/>
        <item x="2743"/>
        <item x="2885"/>
        <item x="3937"/>
        <item x="3151"/>
        <item x="3591"/>
        <item x="3129"/>
        <item x="1112"/>
        <item x="507"/>
        <item x="439"/>
        <item x="2768"/>
        <item x="55"/>
        <item x="3786"/>
        <item x="612"/>
        <item x="2195"/>
        <item x="1529"/>
        <item x="3600"/>
        <item x="3147"/>
        <item x="1650"/>
        <item x="1807"/>
        <item x="3666"/>
        <item x="1520"/>
        <item x="1573"/>
        <item x="661"/>
        <item x="2028"/>
        <item x="3296"/>
        <item x="3298"/>
        <item x="352"/>
        <item x="2311"/>
        <item x="726"/>
        <item x="2434"/>
        <item x="393"/>
        <item x="2196"/>
        <item x="258"/>
        <item x="514"/>
        <item x="4071"/>
        <item x="3525"/>
        <item x="164"/>
        <item x="431"/>
        <item x="75"/>
        <item x="38"/>
        <item x="209"/>
        <item x="2902"/>
        <item x="3648"/>
        <item x="417"/>
        <item x="4023"/>
        <item x="3557"/>
        <item x="2857"/>
        <item x="3334"/>
        <item x="3263"/>
        <item x="3532"/>
        <item x="3357"/>
        <item x="1957"/>
        <item x="2140"/>
        <item x="2142"/>
        <item x="3349"/>
        <item x="1870"/>
        <item x="1250"/>
        <item x="1285"/>
        <item x="1071"/>
        <item x="3892"/>
        <item x="1406"/>
        <item x="243"/>
        <item x="13"/>
        <item x="2982"/>
        <item x="1591"/>
        <item x="728"/>
        <item x="724"/>
        <item x="225"/>
        <item x="3804"/>
        <item x="41"/>
        <item x="1508"/>
        <item x="1734"/>
        <item x="1814"/>
        <item x="2895"/>
        <item x="2406"/>
        <item x="3136"/>
        <item x="1981"/>
        <item x="4052"/>
        <item x="3614"/>
        <item x="3805"/>
        <item x="266"/>
        <item x="1332"/>
        <item x="540"/>
        <item x="2359"/>
        <item x="2363"/>
        <item x="607"/>
        <item x="2367"/>
        <item x="2356"/>
        <item x="3255"/>
        <item x="3724"/>
        <item x="3522"/>
        <item x="2075"/>
        <item x="2032"/>
        <item x="3611"/>
        <item x="1566"/>
        <item x="190"/>
        <item x="750"/>
        <item x="2774"/>
        <item x="1498"/>
        <item x="166"/>
        <item x="72"/>
        <item x="186"/>
        <item x="246"/>
        <item x="165"/>
        <item x="3292"/>
        <item x="142"/>
        <item x="207"/>
        <item x="2701"/>
        <item x="1416"/>
        <item x="3908"/>
        <item x="196"/>
        <item x="232"/>
        <item x="1410"/>
        <item x="3528"/>
        <item x="1283"/>
        <item x="2766"/>
        <item x="21"/>
        <item x="3910"/>
        <item x="3602"/>
        <item x="914"/>
        <item x="3622"/>
        <item x="859"/>
        <item x="2538"/>
        <item x="2051"/>
        <item x="2301"/>
        <item x="2274"/>
        <item x="2071"/>
        <item x="3831"/>
        <item x="2020"/>
        <item x="2862"/>
        <item x="2105"/>
        <item x="808"/>
        <item x="4019"/>
        <item x="4035"/>
        <item x="1876"/>
        <item x="960"/>
        <item x="3949"/>
        <item x="3350"/>
        <item x="891"/>
        <item x="2267"/>
        <item x="2198"/>
        <item x="3659"/>
        <item x="1585"/>
        <item x="1881"/>
        <item x="223"/>
        <item x="3037"/>
        <item x="1495"/>
        <item x="3325"/>
        <item x="1690"/>
        <item x="348"/>
        <item x="1829"/>
        <item x="3975"/>
        <item x="3981"/>
        <item x="31"/>
        <item x="2632"/>
        <item x="781"/>
        <item x="3587"/>
        <item x="3227"/>
        <item x="1852"/>
        <item x="1671"/>
        <item x="467"/>
        <item x="909"/>
        <item x="794"/>
        <item x="1372"/>
        <item x="1226"/>
        <item x="1931"/>
        <item x="4003"/>
        <item x="1455"/>
        <item x="2334"/>
        <item x="2835"/>
        <item x="2290"/>
        <item x="699"/>
        <item x="660"/>
        <item x="1644"/>
        <item x="3356"/>
        <item x="58"/>
        <item x="3632"/>
        <item x="2893"/>
        <item x="3653"/>
        <item x="1444"/>
        <item x="2467"/>
        <item x="3640"/>
        <item x="1045"/>
        <item x="800"/>
        <item x="3651"/>
        <item x="2352"/>
        <item x="2852"/>
        <item x="890"/>
        <item x="986"/>
        <item x="1933"/>
        <item x="1724"/>
        <item x="1160"/>
        <item x="1146"/>
        <item x="985"/>
        <item x="2213"/>
        <item x="3392"/>
        <item x="4043"/>
        <item x="4049"/>
        <item x="2288"/>
        <item x="2869"/>
        <item x="3466"/>
        <item x="3287"/>
        <item x="169"/>
        <item x="2090"/>
        <item x="1120"/>
        <item x="1093"/>
        <item x="3592"/>
        <item x="2137"/>
        <item x="2217"/>
        <item x="835"/>
        <item x="293"/>
        <item x="2233"/>
        <item x="1073"/>
        <item x="127"/>
        <item x="2765"/>
        <item x="503"/>
        <item x="457"/>
        <item x="459"/>
        <item x="132"/>
        <item x="3235"/>
        <item x="1344"/>
        <item x="1874"/>
        <item x="2053"/>
        <item x="1988"/>
        <item x="124"/>
        <item x="420"/>
        <item x="3111"/>
        <item x="2969"/>
        <item x="147"/>
        <item x="2158"/>
        <item x="2744"/>
        <item x="1953"/>
        <item x="4039"/>
        <item x="3324"/>
        <item x="555"/>
        <item x="81"/>
        <item x="59"/>
        <item x="2200"/>
        <item x="3168"/>
        <item x="1527"/>
        <item x="3375"/>
        <item x="3751"/>
        <item x="3284"/>
        <item x="57"/>
        <item x="3917"/>
        <item x="3995"/>
        <item x="335"/>
        <item x="351"/>
        <item x="1076"/>
        <item x="3062"/>
        <item x="3383"/>
        <item x="1309"/>
        <item x="3983"/>
        <item x="3440"/>
        <item x="1601"/>
        <item x="3871"/>
        <item x="61"/>
        <item x="369"/>
        <item x="3579"/>
        <item x="3198"/>
        <item x="2883"/>
        <item x="2800"/>
        <item x="218"/>
        <item x="1818"/>
        <item x="1559"/>
        <item x="310"/>
        <item x="1350"/>
        <item x="2718"/>
        <item x="2913"/>
        <item x="2180"/>
        <item x="382"/>
        <item x="2463"/>
        <item x="360"/>
        <item x="3117"/>
        <item x="2167"/>
        <item x="2735"/>
        <item x="410"/>
        <item x="3285"/>
        <item x="1569"/>
        <item x="3890"/>
        <item x="325"/>
        <item x="1703"/>
        <item x="1735"/>
        <item x="3365"/>
        <item x="173"/>
        <item x="273"/>
        <item x="2931"/>
        <item x="1511"/>
        <item x="3238"/>
        <item x="1057"/>
        <item x="604"/>
        <item x="1806"/>
        <item x="3618"/>
        <item x="3746"/>
        <item x="3573"/>
        <item x="3763"/>
        <item x="222"/>
        <item x="3521"/>
        <item x="2370"/>
        <item x="1955"/>
        <item x="1967"/>
        <item x="4017"/>
        <item x="3797"/>
        <item x="3621"/>
        <item x="3662"/>
        <item x="3928"/>
        <item x="2801"/>
        <item x="3264"/>
        <item x="761"/>
        <item x="2260"/>
        <item x="333"/>
        <item x="416"/>
        <item x="277"/>
        <item x="136"/>
        <item x="241"/>
        <item x="3576"/>
        <item x="443"/>
        <item x="3540"/>
        <item x="2929"/>
        <item x="4089"/>
        <item x="3961"/>
        <item x="2750"/>
        <item x="3315"/>
        <item x="2706"/>
        <item x="523"/>
        <item x="493"/>
        <item x="1898"/>
        <item x="43"/>
        <item x="1902"/>
        <item x="475"/>
        <item x="478"/>
        <item x="3578"/>
        <item x="2033"/>
        <item x="3181"/>
        <item x="3021"/>
        <item x="3018"/>
        <item x="3069"/>
        <item x="967"/>
        <item x="32"/>
        <item x="773"/>
        <item x="1891"/>
        <item x="683"/>
        <item x="1417"/>
        <item x="1975"/>
        <item x="2799"/>
        <item x="1135"/>
        <item x="2135"/>
        <item x="2284"/>
        <item x="1023"/>
        <item x="3381"/>
        <item x="3664"/>
        <item x="3788"/>
        <item x="3417"/>
        <item x="437"/>
        <item x="374"/>
        <item x="1858"/>
        <item x="2548"/>
        <item x="2424"/>
        <item x="2234"/>
        <item x="1354"/>
        <item x="616"/>
        <item x="2553"/>
        <item x="497"/>
        <item x="64"/>
        <item x="3019"/>
        <item x="1850"/>
        <item x="3416"/>
        <item x="854"/>
        <item x="3654"/>
        <item x="3929"/>
        <item x="951"/>
        <item x="2797"/>
        <item x="2518"/>
        <item x="3272"/>
        <item x="3085"/>
        <item x="4073"/>
        <item x="1768"/>
        <item x="2064"/>
        <item x="2081"/>
        <item x="2828"/>
        <item x="1636"/>
        <item x="315"/>
        <item x="1530"/>
        <item x="1563"/>
        <item x="2732"/>
        <item x="3185"/>
        <item x="550"/>
        <item x="551"/>
        <item x="2122"/>
        <item x="3553"/>
        <item x="2345"/>
        <item x="2230"/>
        <item x="603"/>
        <item x="721"/>
        <item x="3726"/>
        <item x="3683"/>
        <item x="2783"/>
        <item x="3619"/>
        <item x="3223"/>
        <item x="3310"/>
        <item x="3430"/>
        <item x="3476"/>
        <item x="3011"/>
        <item x="2566"/>
        <item x="2520"/>
        <item x="3202"/>
        <item x="500"/>
        <item x="3900"/>
        <item x="1399"/>
        <item x="3802"/>
        <item x="1150"/>
        <item x="3329"/>
        <item x="3846"/>
        <item x="1163"/>
        <item x="2110"/>
        <item x="1685"/>
        <item x="3453"/>
        <item x="1642"/>
        <item x="814"/>
        <item x="2494"/>
        <item x="2404"/>
        <item x="434"/>
        <item x="804"/>
        <item x="4060"/>
        <item x="1726"/>
        <item x="656"/>
        <item x="3414"/>
        <item x="3023"/>
        <item x="730"/>
        <item x="668"/>
        <item x="2186"/>
        <item x="1546"/>
        <item x="189"/>
        <item x="2123"/>
        <item x="1038"/>
        <item x="248"/>
        <item x="2452"/>
        <item x="1903"/>
        <item x="831"/>
        <item x="295"/>
        <item x="2878"/>
        <item x="1653"/>
        <item x="3677"/>
        <item x="2723"/>
        <item x="966"/>
        <item x="3162"/>
        <item x="2517"/>
        <item x="418"/>
        <item x="2059"/>
        <item x="3405"/>
        <item x="618"/>
        <item x="2298"/>
        <item x="2117"/>
        <item x="373"/>
        <item x="820"/>
        <item x="68"/>
        <item x="3282"/>
        <item x="2287"/>
        <item x="435"/>
        <item x="1572"/>
        <item x="3835"/>
        <item x="3029"/>
        <item x="2787"/>
        <item x="3965"/>
        <item x="1963"/>
        <item x="3613"/>
        <item x="1228"/>
        <item x="1488"/>
        <item x="739"/>
        <item x="3517"/>
        <item x="1307"/>
        <item x="3911"/>
        <item x="1301"/>
        <item x="27"/>
        <item x="1246"/>
        <item x="3924"/>
        <item x="3511"/>
        <item x="341"/>
        <item x="3718"/>
        <item x="1388"/>
        <item x="2108"/>
        <item x="1394"/>
        <item x="2031"/>
        <item x="2730"/>
        <item x="1339"/>
        <item x="3669"/>
        <item x="3126"/>
        <item x="2987"/>
        <item x="3233"/>
        <item x="3997"/>
        <item x="2736"/>
        <item x="2542"/>
        <item x="1148"/>
        <item x="3221"/>
        <item x="1149"/>
        <item x="2457"/>
        <item x="2945"/>
        <item x="2964"/>
        <item x="2582"/>
        <item x="3191"/>
        <item x="2805"/>
        <item x="3432"/>
        <item x="1966"/>
        <item x="1180"/>
        <item x="1145"/>
        <item x="1171"/>
        <item x="2179"/>
        <item x="3818"/>
        <item x="19"/>
        <item x="957"/>
        <item x="3214"/>
        <item x="2283"/>
        <item x="1305"/>
        <item x="545"/>
        <item x="2061"/>
        <item x="2254"/>
        <item x="2639"/>
        <item x="2941"/>
        <item x="2026"/>
        <item x="2708"/>
        <item x="1717"/>
        <item x="2772"/>
        <item x="998"/>
        <item x="2958"/>
        <item x="3581"/>
        <item x="3904"/>
        <item x="4097"/>
        <item x="1634"/>
        <item x="1544"/>
        <item x="3524"/>
        <item x="3046"/>
        <item x="2055"/>
        <item x="2231"/>
        <item x="3880"/>
        <item x="1194"/>
        <item x="145"/>
        <item x="1242"/>
        <item x="3188"/>
        <item x="1447"/>
        <item x="2646"/>
        <item x="608"/>
        <item x="3376"/>
        <item x="3251"/>
        <item x="1974"/>
        <item x="1066"/>
        <item x="3362"/>
        <item x="489"/>
        <item x="3120"/>
        <item x="3286"/>
        <item x="1245"/>
        <item x="1862"/>
        <item x="2154"/>
        <item x="2120"/>
        <item x="9"/>
        <item x="1494"/>
        <item x="2221"/>
        <item x="2501"/>
        <item x="839"/>
        <item x="1468"/>
        <item x="1969"/>
        <item x="3108"/>
        <item x="1867"/>
        <item x="1822"/>
        <item x="1231"/>
        <item x="3796"/>
        <item x="1241"/>
        <item x="2681"/>
        <item x="1081"/>
        <item x="1712"/>
        <item x="1025"/>
        <item x="2266"/>
        <item x="1909"/>
        <item x="2874"/>
        <item x="2830"/>
        <item x="1172"/>
        <item x="1013"/>
        <item x="3783"/>
        <item x="2956"/>
        <item x="3203"/>
        <item x="1185"/>
        <item x="3110"/>
        <item x="3387"/>
        <item x="2172"/>
        <item x="2442"/>
        <item x="2605"/>
        <item x="1723"/>
        <item x="1680"/>
        <item x="180"/>
        <item x="2460"/>
        <item x="3267"/>
        <item x="15"/>
        <item x="358"/>
        <item x="3752"/>
        <item x="1962"/>
        <item x="1740"/>
        <item x="2355"/>
        <item x="1312"/>
        <item x="3918"/>
        <item x="2044"/>
        <item x="2658"/>
        <item x="884"/>
        <item x="1105"/>
        <item x="2753"/>
        <item x="3813"/>
        <item x="2618"/>
        <item x="2882"/>
        <item x="917"/>
        <item x="404"/>
        <item x="30"/>
        <item x="4079"/>
        <item x="1497"/>
        <item x="4090"/>
        <item x="1577"/>
        <item x="2"/>
        <item x="2649"/>
        <item x="4075"/>
        <item x="1868"/>
        <item x="2469"/>
        <item x="1002"/>
        <item x="3137"/>
        <item x="3005"/>
        <item x="1310"/>
        <item x="1142"/>
        <item x="2907"/>
        <item x="3071"/>
        <item x="2138"/>
        <item x="1162"/>
        <item x="716"/>
        <item x="918"/>
        <item x="529"/>
        <item x="1500"/>
        <item x="1483"/>
        <item x="3072"/>
        <item x="2149"/>
        <item x="2581"/>
        <item x="468"/>
        <item x="1412"/>
        <item x="3973"/>
        <item x="3114"/>
        <item x="593"/>
        <item x="2579"/>
        <item x="1617"/>
        <item x="2990"/>
        <item x="3101"/>
        <item x="620"/>
        <item x="1987"/>
        <item x="1691"/>
        <item x="1578"/>
        <item x="2451"/>
        <item x="937"/>
        <item x="1295"/>
        <item x="2072"/>
        <item x="2666"/>
        <item x="3480"/>
        <item x="3582"/>
        <item x="2915"/>
        <item x="3070"/>
        <item x="2151"/>
        <item x="2011"/>
        <item x="3081"/>
        <item x="1259"/>
        <item x="664"/>
        <item x="923"/>
        <item x="1280"/>
        <item x="47"/>
        <item x="3176"/>
        <item x="1325"/>
        <item x="3457"/>
        <item x="2981"/>
        <item x="840"/>
        <item x="3701"/>
        <item x="376"/>
        <item x="769"/>
        <item x="96"/>
        <item x="2845"/>
        <item x="2218"/>
        <item x="1032"/>
        <item x="2782"/>
        <item x="994"/>
        <item x="2871"/>
        <item x="1510"/>
        <item x="816"/>
        <item x="1374"/>
        <item x="792"/>
        <item x="1303"/>
        <item x="2977"/>
        <item x="3706"/>
        <item x="3542"/>
        <item x="3905"/>
        <item x="1757"/>
        <item x="3431"/>
        <item x="1845"/>
        <item x="3668"/>
        <item x="53"/>
        <item x="2427"/>
        <item x="462"/>
        <item x="948"/>
        <item x="3306"/>
        <item x="2002"/>
        <item x="1954"/>
        <item x="3950"/>
        <item x="1466"/>
        <item x="1506"/>
        <item x="3187"/>
        <item x="3872"/>
        <item x="3644"/>
        <item x="3420"/>
        <item x="638"/>
        <item x="1333"/>
        <item x="2276"/>
        <item x="3500"/>
        <item x="2889"/>
        <item x="1100"/>
        <item x="1415"/>
        <item x="1123"/>
        <item x="1588"/>
        <item x="1349"/>
        <item x="1335"/>
        <item x="572"/>
        <item x="543"/>
        <item x="2323"/>
        <item x="347"/>
        <item x="1200"/>
        <item x="340"/>
        <item x="1982"/>
        <item x="1118"/>
        <item x="3143"/>
        <item x="3978"/>
        <item x="2349"/>
        <item x="2291"/>
        <item x="1130"/>
        <item x="2181"/>
        <item x="182"/>
        <item x="441"/>
        <item x="3484"/>
        <item x="3317"/>
        <item x="3943"/>
        <item x="4021"/>
        <item x="1053"/>
        <item x="2651"/>
        <item x="705"/>
        <item x="865"/>
        <item x="49"/>
        <item x="2164"/>
        <item x="125"/>
        <item x="2508"/>
        <item x="2228"/>
        <item x="2792"/>
        <item x="1255"/>
        <item x="3605"/>
        <item x="2205"/>
        <item x="3661"/>
        <item x="2206"/>
        <item x="2294"/>
        <item x="2856"/>
        <item x="1287"/>
        <item x="3266"/>
        <item x="1525"/>
        <item x="385"/>
        <item x="2083"/>
        <item x="2590"/>
        <item x="177"/>
        <item x="3920"/>
        <item x="2474"/>
        <item x="2312"/>
        <item x="576"/>
        <item x="2079"/>
        <item x="3193"/>
        <item x="2461"/>
        <item x="1144"/>
        <item x="2183"/>
        <item x="260"/>
        <item x="585"/>
        <item x="1291"/>
        <item x="1209"/>
        <item x="3875"/>
        <item x="3179"/>
        <item x="2095"/>
        <item x="345"/>
        <item x="1419"/>
        <item x="1433"/>
        <item x="1454"/>
        <item x="1016"/>
        <item x="1106"/>
        <item x="332"/>
        <item x="1107"/>
        <item x="3182"/>
        <item x="1443"/>
        <item x="3201"/>
        <item x="92"/>
        <item x="524"/>
        <item x="1823"/>
        <item x="2472"/>
        <item x="2559"/>
        <item x="644"/>
        <item x="4018"/>
        <item x="1840"/>
        <item x="1763"/>
        <item x="200"/>
        <item x="720"/>
        <item x="1514"/>
        <item x="1827"/>
        <item x="2583"/>
        <item x="2414"/>
        <item x="4063"/>
        <item x="3407"/>
        <item x="2798"/>
        <item x="4050"/>
        <item x="2437"/>
        <item x="3265"/>
        <item x="1116"/>
        <item x="1319"/>
        <item x="1114"/>
        <item x="1980"/>
        <item x="1986"/>
        <item x="2013"/>
        <item x="1513"/>
        <item x="3217"/>
        <item x="822"/>
        <item x="1211"/>
        <item x="3795"/>
        <item x="571"/>
        <item x="912"/>
        <item x="2477"/>
        <item x="872"/>
        <item x="1258"/>
        <item x="3200"/>
        <item x="1318"/>
        <item x="3320"/>
        <item x="3463"/>
        <item x="168"/>
        <item x="2420"/>
        <item x="2954"/>
        <item x="2223"/>
        <item x="247"/>
        <item x="1088"/>
        <item x="230"/>
        <item x="2017"/>
        <item x="2417"/>
        <item x="671"/>
        <item x="2425"/>
        <item x="1122"/>
        <item x="3469"/>
        <item x="1367"/>
        <item x="2421"/>
        <item x="339"/>
        <item x="3820"/>
        <item x="1436"/>
        <item x="3951"/>
        <item x="153"/>
        <item x="3940"/>
        <item x="2130"/>
        <item x="3497"/>
        <item x="220"/>
        <item x="146"/>
        <item x="1808"/>
        <item x="2519"/>
        <item x="144"/>
        <item x="3300"/>
        <item x="4013"/>
        <item x="3031"/>
        <item x="1910"/>
        <item x="752"/>
        <item x="669"/>
        <item x="943"/>
        <item x="2242"/>
        <item x="2410"/>
        <item x="610"/>
        <item x="1080"/>
        <item x="3240"/>
        <item x="2588"/>
        <item x="3154"/>
        <item x="1961"/>
        <item x="3565"/>
        <item x="2010"/>
        <item x="2794"/>
        <item x="842"/>
        <item x="3243"/>
        <item x="2525"/>
        <item x="1270"/>
        <item x="2375"/>
        <item x="2009"/>
        <item x="2297"/>
        <item x="870"/>
        <item x="1484"/>
        <item x="3839"/>
        <item x="3806"/>
        <item x="3577"/>
        <item x="3912"/>
        <item x="1159"/>
        <item x="1753"/>
        <item x="897"/>
        <item x="736"/>
        <item x="2306"/>
        <item x="1446"/>
        <item x="677"/>
        <item x="1789"/>
        <item x="1574"/>
        <item x="2577"/>
        <item x="2928"/>
        <item x="3421"/>
        <item x="706"/>
        <item x="3932"/>
        <item x="3993"/>
        <item x="3155"/>
        <item x="3971"/>
        <item x="3503"/>
        <item x="3337"/>
        <item x="3180"/>
        <item x="429"/>
        <item x="2628"/>
        <item x="2908"/>
        <item x="4009"/>
        <item x="2933"/>
        <item x="2509"/>
        <item x="1253"/>
        <item x="427"/>
        <item x="815"/>
        <item x="3098"/>
        <item x="1697"/>
        <item x="245"/>
        <item x="1210"/>
        <item x="2129"/>
        <item x="2426"/>
        <item x="456"/>
        <item x="422"/>
        <item x="2983"/>
        <item x="1267"/>
        <item x="1074"/>
        <item x="2734"/>
        <item x="3543"/>
        <item x="1357"/>
        <item x="4012"/>
        <item x="627"/>
        <item x="2656"/>
        <item x="2891"/>
        <item x="3415"/>
        <item x="1314"/>
        <item x="811"/>
        <item x="2155"/>
        <item x="641"/>
        <item x="968"/>
        <item x="3744"/>
        <item x="29"/>
        <item x="3478"/>
        <item x="3083"/>
        <item x="1799"/>
        <item x="3830"/>
        <item x="647"/>
        <item x="3232"/>
        <item x="2999"/>
        <item x="1467"/>
        <item x="1306"/>
        <item x="1940"/>
        <item x="900"/>
        <item x="1611"/>
        <item x="2606"/>
        <item x="3150"/>
        <item x="2707"/>
        <item x="2063"/>
        <item x="2663"/>
        <item x="3566"/>
        <item x="1882"/>
        <item x="1819"/>
        <item x="696"/>
        <item x="1414"/>
        <item x="469"/>
        <item x="628"/>
        <item x="707"/>
        <item x="2429"/>
        <item x="454"/>
        <item x="847"/>
        <item x="3675"/>
        <item x="3314"/>
        <item x="2325"/>
        <item x="2692"/>
        <item x="2680"/>
        <item x="1645"/>
        <item x="1939"/>
        <item x="2422"/>
        <item x="906"/>
        <item x="1401"/>
        <item x="3281"/>
        <item x="606"/>
        <item x="933"/>
        <item x="552"/>
        <item x="1302"/>
        <item x="573"/>
        <item x="553"/>
        <item x="3486"/>
        <item x="3028"/>
        <item x="1439"/>
        <item x="582"/>
        <item x="3196"/>
        <item x="2560"/>
        <item x="2502"/>
        <item x="2887"/>
        <item x="1395"/>
        <item x="1925"/>
        <item x="11"/>
        <item x="2336"/>
        <item x="2329"/>
        <item x="1336"/>
        <item x="1839"/>
        <item x="1761"/>
        <item x="2354"/>
        <item x="1003"/>
        <item x="4007"/>
        <item x="767"/>
        <item x="665"/>
        <item x="1137"/>
        <item x="675"/>
        <item x="4014"/>
        <item x="3679"/>
        <item x="261"/>
        <item x="3842"/>
        <item x="2141"/>
        <item x="3990"/>
        <item x="2433"/>
        <item x="1824"/>
        <item x="3066"/>
        <item x="4025"/>
        <item x="1719"/>
        <item x="1441"/>
        <item x="2573"/>
        <item x="2769"/>
        <item x="983"/>
        <item x="1041"/>
        <item x="1728"/>
        <item x="2617"/>
        <item x="4015"/>
        <item x="3395"/>
        <item x="3366"/>
        <item x="3437"/>
        <item x="2537"/>
        <item x="3109"/>
        <item x="488"/>
        <item x="2603"/>
        <item x="2470"/>
        <item x="2473"/>
        <item x="1371"/>
        <item x="2310"/>
        <item x="3012"/>
        <item x="2281"/>
        <item x="849"/>
        <item x="1624"/>
        <item x="3597"/>
        <item x="3921"/>
        <item x="834"/>
        <item x="401"/>
        <item x="3033"/>
        <item x="2985"/>
        <item x="2210"/>
        <item x="3134"/>
        <item x="3080"/>
        <item x="65"/>
        <item x="3194"/>
        <item x="1182"/>
        <item x="1674"/>
        <item x="3781"/>
        <item x="1421"/>
        <item x="1834"/>
        <item x="841"/>
        <item x="2927"/>
        <item x="3006"/>
        <item x="3146"/>
        <item x="3048"/>
        <item x="3104"/>
        <item x="1029"/>
        <item x="2178"/>
        <item x="1387"/>
        <item x="3572"/>
        <item x="1021"/>
        <item x="3353"/>
        <item x="805"/>
        <item x="2216"/>
        <item x="1491"/>
        <item x="1469"/>
        <item x="289"/>
        <item x="744"/>
        <item x="3998"/>
        <item x="2103"/>
        <item x="844"/>
        <item x="2091"/>
        <item x="2703"/>
        <item x="796"/>
        <item x="2551"/>
        <item x="1418"/>
        <item x="1207"/>
        <item x="2187"/>
        <item x="1747"/>
        <item x="2759"/>
        <item x="2900"/>
        <item x="1676"/>
        <item x="3698"/>
        <item x="2739"/>
        <item x="1173"/>
        <item x="481"/>
        <item x="580"/>
        <item x="1648"/>
        <item x="758"/>
        <item x="1550"/>
        <item x="2419"/>
        <item x="931"/>
        <item x="3646"/>
        <item x="1627"/>
        <item x="3938"/>
        <item x="3601"/>
        <item x="1889"/>
        <item x="3313"/>
        <item x="1393"/>
        <item x="852"/>
        <item x="3076"/>
        <item x="4051"/>
        <item x="893"/>
        <item x="2823"/>
        <item x="3922"/>
        <item x="2918"/>
        <item x="255"/>
        <item x="3828"/>
        <item x="4032"/>
        <item x="3352"/>
        <item x="3369"/>
        <item x="2711"/>
        <item x="3034"/>
        <item x="2923"/>
        <item x="2992"/>
        <item x="1884"/>
        <item x="3460"/>
        <item x="1035"/>
        <item x="1492"/>
        <item x="3545"/>
        <item x="482"/>
        <item x="863"/>
        <item x="1610"/>
        <item x="3999"/>
        <item x="3210"/>
        <item x="3638"/>
        <item x="3547"/>
        <item x="3015"/>
        <item x="2991"/>
        <item x="2635"/>
        <item x="3107"/>
        <item x="267"/>
        <item x="1832"/>
        <item x="1400"/>
        <item x="2111"/>
        <item x="3472"/>
        <item x="2332"/>
        <item x="3606"/>
        <item x="3690"/>
        <item x="3020"/>
        <item x="2328"/>
        <item x="1362"/>
        <item x="1926"/>
        <item x="4016"/>
        <item x="4027"/>
        <item x="3447"/>
        <item x="3544"/>
        <item x="2884"/>
        <item x="8"/>
        <item x="3229"/>
        <item x="20"/>
        <item x="1737"/>
        <item x="3874"/>
        <item x="3623"/>
        <item x="2819"/>
        <item x="549"/>
        <item x="3316"/>
        <item x="3406"/>
        <item x="3518"/>
        <item x="1434"/>
        <item x="3894"/>
        <item x="2837"/>
        <item x="2633"/>
        <item x="3319"/>
        <item x="2948"/>
        <item x="3079"/>
        <item x="1614"/>
        <item x="3074"/>
        <item x="2912"/>
        <item x="1893"/>
        <item x="1692"/>
        <item x="486"/>
        <item x="1630"/>
        <item x="2099"/>
        <item x="2170"/>
        <item x="1886"/>
        <item x="129"/>
        <item x="1934"/>
        <item x="2589"/>
        <item x="438"/>
        <item x="1667"/>
        <item x="823"/>
        <item x="3045"/>
        <item x="1830"/>
        <item x="2514"/>
        <item x="2697"/>
        <item x="1589"/>
        <item x="1177"/>
        <item x="2638"/>
        <item x="1043"/>
        <item x="977"/>
        <item x="1321"/>
        <item x="762"/>
        <item x="26"/>
        <item x="2265"/>
        <item x="3152"/>
        <item x="3391"/>
        <item x="3450"/>
        <item x="2531"/>
        <item x="2683"/>
        <item x="2790"/>
        <item x="2435"/>
        <item x="2331"/>
        <item x="3246"/>
        <item x="3184"/>
        <item x="516"/>
        <item x="3230"/>
        <item x="803"/>
        <item x="3040"/>
        <item x="3873"/>
        <item x="1846"/>
        <item x="615"/>
        <item x="974"/>
        <item x="3065"/>
        <item x="3734"/>
        <item x="1365"/>
        <item x="2899"/>
        <item x="3250"/>
        <item x="3609"/>
        <item x="4092"/>
        <item x="3367"/>
        <item x="2761"/>
        <item x="1052"/>
        <item x="3559"/>
        <item x="2760"/>
        <item x="2348"/>
        <item x="3897"/>
        <item x="2048"/>
        <item x="1085"/>
        <item x="569"/>
        <item x="2405"/>
        <item x="1815"/>
        <item x="2523"/>
        <item x="1326"/>
        <item x="131"/>
        <item x="1581"/>
        <item x="1660"/>
        <item x="867"/>
        <item x="2390"/>
        <item x="3626"/>
        <item x="2687"/>
        <item x="565"/>
        <item x="2693"/>
        <item x="623"/>
        <item x="1659"/>
        <item x="1450"/>
        <item x="192"/>
        <item x="2084"/>
        <item x="2738"/>
        <item x="1991"/>
        <item x="1077"/>
        <item x="2407"/>
        <item x="227"/>
        <item x="2393"/>
        <item x="1996"/>
        <item x="1154"/>
        <item x="759"/>
        <item x="757"/>
        <item x="1720"/>
        <item x="3714"/>
        <item x="928"/>
        <item x="1669"/>
        <item x="3988"/>
        <item x="1665"/>
        <item x="1780"/>
        <item x="2516"/>
        <item x="1553"/>
        <item x="1040"/>
        <item x="2279"/>
        <item x="3906"/>
        <item x="4008"/>
        <item x="1731"/>
        <item x="1356"/>
        <item x="408"/>
        <item x="765"/>
        <item x="2763"/>
        <item x="1831"/>
        <item x="1700"/>
        <item x="1549"/>
        <item x="1552"/>
        <item x="1580"/>
        <item x="2534"/>
        <item x="2698"/>
        <item x="1456"/>
        <item x="3119"/>
        <item x="1652"/>
        <item x="1555"/>
        <item x="1825"/>
        <item x="2752"/>
        <item x="3053"/>
        <item x="2415"/>
        <item x="888"/>
        <item x="2571"/>
        <item x="1545"/>
        <item x="1849"/>
        <item x="2944"/>
        <item x="2423"/>
        <item x="3984"/>
        <item x="4047"/>
        <item x="2506"/>
        <item x="1411"/>
        <item x="1592"/>
        <item x="1598"/>
        <item x="1541"/>
        <item x="3456"/>
        <item x="2215"/>
        <item x="1738"/>
        <item x="228"/>
        <item x="1140"/>
        <item x="1405"/>
        <item x="3312"/>
        <item x="1587"/>
        <item x="1764"/>
        <item x="1787"/>
        <item x="1755"/>
        <item x="1994"/>
        <item x="3861"/>
        <item x="579"/>
        <item x="2431"/>
        <item x="2409"/>
        <item x="2357"/>
        <item x="1805"/>
        <item x="1596"/>
        <item x="562"/>
        <item x="2652"/>
        <item x="542"/>
        <item x="2962"/>
        <item x="1782"/>
        <item x="2951"/>
        <item x="2691"/>
        <item x="2416"/>
        <item x="1083"/>
        <item x="1536"/>
        <item x="861"/>
        <item x="1694"/>
        <item x="381"/>
        <item x="2601"/>
        <item x="3749"/>
        <item x="2536"/>
        <item x="1684"/>
        <item x="419"/>
        <item x="1046"/>
        <item x="2584"/>
        <item x="561"/>
        <item x="3769"/>
        <item x="1338"/>
        <item x="3427"/>
        <item x="3097"/>
        <item x="1558"/>
        <item x="2861"/>
        <item x="1979"/>
        <item x="1701"/>
        <item x="1856"/>
        <item x="2822"/>
        <item x="3159"/>
        <item x="426"/>
        <item x="3824"/>
        <item x="965"/>
        <item x="3386"/>
        <item x="2364"/>
        <item x="1031"/>
        <item x="1117"/>
        <item x="1361"/>
        <item x="3239"/>
        <item x="1086"/>
        <item x="1463"/>
        <item x="1141"/>
        <item x="1440"/>
        <item x="3994"/>
        <item x="2455"/>
        <item x="2303"/>
        <item x="2678"/>
        <item x="874"/>
        <item x="2599"/>
        <item x="1348"/>
        <item x="3449"/>
        <item x="3368"/>
        <item x="2089"/>
        <item x="3660"/>
        <item x="2594"/>
        <item x="224"/>
        <item x="2919"/>
        <item x="1445"/>
        <item x="2394"/>
        <item x="181"/>
        <item x="2309"/>
        <item x="1331"/>
        <item x="2484"/>
        <item x="1993"/>
        <item x="1070"/>
        <item x="176"/>
        <item x="862"/>
        <item x="889"/>
        <item x="2596"/>
        <item x="920"/>
        <item x="175"/>
        <item x="2436"/>
        <item x="3741"/>
        <item x="1892"/>
        <item x="735"/>
        <item x="1192"/>
        <item x="3318"/>
        <item x="662"/>
        <item x="1125"/>
        <item x="2391"/>
        <item x="3100"/>
        <item x="226"/>
        <item x="3554"/>
        <item x="88"/>
        <item x="3291"/>
        <item x="3825"/>
        <item x="1790"/>
        <item x="3567"/>
        <item x="3274"/>
        <item x="2827"/>
        <item x="1095"/>
        <item x="1044"/>
        <item x="700"/>
        <item x="2975"/>
        <item x="785"/>
        <item x="229"/>
        <item x="2898"/>
        <item x="3060"/>
        <item x="3939"/>
        <item x="3678"/>
        <item x="559"/>
        <item x="3740"/>
        <item x="343"/>
        <item x="2102"/>
        <item x="259"/>
        <item x="0"/>
        <item x="3347"/>
        <item x="600"/>
        <item x="2069"/>
        <item x="2240"/>
        <item x="2952"/>
        <item x="2121"/>
        <item x="2086"/>
        <item x="2101"/>
        <item x="2304"/>
        <item x="1762"/>
        <item x="2208"/>
        <item x="1964"/>
        <item x="1800"/>
        <item x="640"/>
        <item x="655"/>
        <item x="3323"/>
        <item x="2640"/>
        <item x="97"/>
        <item x="2088"/>
        <item x="2814"/>
        <item x="1050"/>
        <item x="1628"/>
        <item x="1304"/>
        <item x="1381"/>
        <item x="2746"/>
        <item x="1432"/>
        <item x="3627"/>
        <item x="1435"/>
        <item x="2066"/>
        <item x="961"/>
        <item x="2725"/>
        <item x="3041"/>
        <item x="133"/>
        <item x="1292"/>
        <item x="1924"/>
        <item x="1320"/>
        <item x="1965"/>
        <item x="1429"/>
        <item x="952"/>
        <item x="1496"/>
        <item x="3989"/>
        <item x="4001"/>
        <item x="83"/>
        <item x="619"/>
        <item x="3832"/>
        <item x="3641"/>
        <item x="1229"/>
        <item x="4044"/>
        <item x="2350"/>
        <item x="1778"/>
        <item x="2413"/>
        <item x="636"/>
        <item x="3400"/>
        <item x="453"/>
        <item x="987"/>
        <item x="2622"/>
        <item x="3976"/>
        <item x="2450"/>
        <item x="157"/>
        <item x="878"/>
        <item x="2012"/>
        <item x="1157"/>
        <item x="1176"/>
        <item x="3725"/>
        <item x="1960"/>
        <item x="1619"/>
        <item x="1875"/>
        <item x="1871"/>
        <item x="1675"/>
        <item x="2526"/>
        <item x="1575"/>
        <item x="3075"/>
        <item x="1019"/>
        <item x="1656"/>
        <item x="932"/>
        <item x="901"/>
        <item x="3957"/>
        <item x="3183"/>
        <item x="3290"/>
        <item x="188"/>
        <item x="4101"/>
        <item x="1024"/>
        <item x="2764"/>
        <item x="409"/>
        <item x="1616"/>
        <item x="3691"/>
        <item x="979"/>
        <item x="938"/>
        <item x="2320"/>
        <item x="3485"/>
        <item x="3327"/>
        <item x="502"/>
        <item x="1564"/>
        <item x="2495"/>
        <item x="2816"/>
        <item x="117"/>
        <item x="2443"/>
        <item x="1622"/>
        <item x="1970"/>
        <item x="28"/>
        <item x="3481"/>
        <item x="3336"/>
        <item x="2552"/>
        <item x="877"/>
        <item x="1620"/>
        <item x="1804"/>
        <item x="743"/>
        <item x="3435"/>
        <item x="3907"/>
        <item x="806"/>
        <item x="2212"/>
        <item x="389"/>
        <item x="400"/>
        <item x="140"/>
        <item x="3408"/>
        <item x="1164"/>
        <item x="2119"/>
        <item x="2679"/>
        <item x="3737"/>
        <item x="269"/>
        <item x="1869"/>
        <item x="1877"/>
        <item x="3091"/>
        <item x="1334"/>
        <item x="4004"/>
        <item x="766"/>
        <item x="1821"/>
        <item x="4077"/>
        <item x="2850"/>
        <item x="1718"/>
        <item x="1938"/>
        <item x="959"/>
        <item x="2968"/>
        <item x="76"/>
        <item x="1227"/>
        <item x="1883"/>
        <item x="2549"/>
        <item x="2936"/>
        <item x="2993"/>
        <item x="2376"/>
        <item x="1794"/>
        <item x="1602"/>
        <item x="2047"/>
        <item x="3607"/>
        <item x="2515"/>
        <item x="1097"/>
        <item x="824"/>
        <item x="1618"/>
        <item x="1899"/>
        <item x="590"/>
        <item x="2773"/>
        <item x="221"/>
        <item x="1713"/>
        <item x="2387"/>
        <item x="1458"/>
        <item x="3436"/>
        <item x="3452"/>
        <item x="3359"/>
        <item x="2972"/>
        <item x="52"/>
        <item x="1662"/>
        <item x="2724"/>
        <item x="4091"/>
        <item x="74"/>
        <item x="685"/>
        <item x="3438"/>
        <item x="3099"/>
        <item x="629"/>
        <item x="1524"/>
        <item x="2609"/>
        <item x="2192"/>
        <item x="484"/>
        <item x="280"/>
        <item x="777"/>
        <item x="2114"/>
        <item x="3016"/>
        <item x="2124"/>
        <item x="578"/>
        <item x="589"/>
        <item x="2385"/>
        <item x="1930"/>
        <item x="110"/>
        <item x="4006"/>
        <item x="2190"/>
        <item x="3959"/>
        <item x="1385"/>
        <item x="2203"/>
        <item x="2815"/>
        <item x="1254"/>
        <item x="3014"/>
        <item x="1915"/>
        <item x="898"/>
        <item x="2368"/>
        <item x="1408"/>
        <item x="2007"/>
        <item x="3656"/>
        <item x="3390"/>
        <item x="2169"/>
        <item x="851"/>
        <item x="1522"/>
        <item x="1205"/>
        <item x="1030"/>
        <item x="673"/>
        <item x="1905"/>
        <item x="458"/>
        <item x="2087"/>
        <item x="4086"/>
        <item x="3241"/>
        <item x="496"/>
        <item x="3759"/>
        <item x="3068"/>
        <item x="2080"/>
        <item x="3792"/>
        <item x="4094"/>
        <item x="2870"/>
        <item x="2499"/>
        <item x="23"/>
        <item x="3571"/>
        <item x="1594"/>
        <item x="1090"/>
        <item x="2271"/>
        <item x="2411"/>
        <item x="1330"/>
        <item x="3870"/>
        <item x="3277"/>
        <item x="3054"/>
        <item x="2593"/>
        <item x="2430"/>
        <item x="1315"/>
        <item x="2082"/>
        <item x="798"/>
        <item x="3931"/>
        <item x="2504"/>
        <item x="2714"/>
        <item x="184"/>
        <item x="158"/>
        <item x="3899"/>
        <item x="4002"/>
        <item x="238"/>
        <item x="2018"/>
        <item x="1920"/>
        <item x="395"/>
        <item x="2737"/>
        <item x="2616"/>
        <item x="3756"/>
        <item x="2027"/>
        <item x="2383"/>
        <item x="3867"/>
        <item x="3772"/>
        <item x="3482"/>
        <item x="2576"/>
        <item x="795"/>
        <item x="70"/>
        <item x="3422"/>
        <item x="3073"/>
        <item x="2004"/>
        <item x="3000"/>
        <item x="1063"/>
        <item x="984"/>
        <item x="944"/>
        <item x="2362"/>
        <item x="10"/>
        <item x="1165"/>
        <item x="711"/>
        <item x="1666"/>
        <item x="236"/>
        <item x="2491"/>
        <item x="2056"/>
        <item x="2453"/>
        <item x="2269"/>
        <item x="272"/>
        <item x="156"/>
        <item x="2670"/>
        <item x="2247"/>
        <item x="2776"/>
        <item x="187"/>
        <item x="2963"/>
        <item x="2533"/>
        <item x="2540"/>
        <item x="3710"/>
        <item x="3633"/>
        <item x="3552"/>
        <item x="2395"/>
        <item x="3711"/>
        <item x="1904"/>
        <item x="447"/>
        <item x="1033"/>
        <item x="2268"/>
        <item x="2225"/>
        <item x="3766"/>
        <item x="22"/>
        <item x="654"/>
        <item x="2449"/>
        <item x="3474"/>
        <item x="3778"/>
        <item x="3061"/>
        <item x="2570"/>
        <item x="1340"/>
        <item x="1178"/>
        <item x="919"/>
        <item x="866"/>
        <item x="1503"/>
        <item x="2561"/>
        <item x="2824"/>
        <item x="1007"/>
        <item x="2612"/>
        <item x="2024"/>
        <item x="3730"/>
        <item x="2655"/>
        <item x="3042"/>
        <item x="568"/>
        <item x="3393"/>
        <item x="3652"/>
        <item x="1175"/>
        <item x="2224"/>
        <item x="2637"/>
        <item x="2613"/>
        <item x="682"/>
        <item x="1094"/>
        <item x="3962"/>
        <item x="2432"/>
        <item x="1121"/>
        <item x="1223"/>
        <item x="1407"/>
        <item x="1449"/>
        <item x="1199"/>
        <item x="856"/>
        <item x="2025"/>
        <item x="2226"/>
        <item x="2161"/>
        <item x="3647"/>
        <item x="1322"/>
        <item x="1521"/>
        <item x="2818"/>
        <item x="3548"/>
        <item x="2654"/>
        <item x="2257"/>
        <item x="3896"/>
        <item x="886"/>
        <item x="312"/>
        <item x="2950"/>
        <item x="639"/>
        <item x="714"/>
        <item x="2786"/>
        <item x="4048"/>
        <item x="2851"/>
        <item x="3562"/>
        <item x="2492"/>
        <item x="1978"/>
        <item x="1661"/>
        <item x="2468"/>
        <item x="1736"/>
        <item x="1639"/>
        <item x="846"/>
        <item x="1383"/>
        <item x="1345"/>
        <item x="1257"/>
        <item x="122"/>
        <item x="1894"/>
        <item x="2762"/>
        <item x="1781"/>
        <item x="746"/>
        <item x="1698"/>
        <item x="1437"/>
        <item x="1426"/>
        <item x="185"/>
        <item x="397"/>
        <item x="1224"/>
        <item x="922"/>
        <item x="1037"/>
        <item x="1766"/>
        <item x="1539"/>
        <item x="3103"/>
        <item x="3843"/>
        <item x="279"/>
        <item x="2512"/>
        <item x="1683"/>
        <item x="2296"/>
        <item x="864"/>
        <item x="1276"/>
        <item x="1542"/>
        <item x="1895"/>
        <item x="911"/>
        <item x="1249"/>
        <item x="3680"/>
        <item x="1935"/>
        <item x="3512"/>
        <item x="1487"/>
        <item x="3941"/>
        <item x="1560"/>
        <item x="2343"/>
        <item x="594"/>
        <item x="39"/>
        <item x="3123"/>
        <item x="2486"/>
        <item x="1281"/>
        <item x="2489"/>
        <item x="94"/>
        <item x="121"/>
        <item x="349"/>
        <item x="3009"/>
        <item x="1064"/>
        <item x="3222"/>
        <item x="1890"/>
        <item x="2380"/>
        <item x="324"/>
        <item x="634"/>
        <item x="115"/>
        <item x="3755"/>
        <item x="2558"/>
        <item x="3865"/>
        <item x="2398"/>
        <item x="2295"/>
        <item x="1147"/>
        <item x="2524"/>
        <item x="1682"/>
        <item x="2446"/>
        <item x="3389"/>
        <item x="3599"/>
        <item x="2144"/>
        <item x="3520"/>
        <item x="1880"/>
        <item x="1714"/>
        <item x="201"/>
        <item x="532"/>
        <item x="2592"/>
        <item x="2237"/>
        <item x="2372"/>
        <item x="1941"/>
        <item x="1104"/>
        <item x="197"/>
        <item x="1950"/>
        <item x="3780"/>
        <item x="4098"/>
        <item x="605"/>
        <item x="2847"/>
        <item x="3348"/>
        <item x="3986"/>
        <item x="193"/>
        <item x="2682"/>
        <item x="2211"/>
        <item x="3199"/>
        <item x="1279"/>
        <item x="3979"/>
        <item x="1062"/>
        <item x="120"/>
        <item x="1999"/>
        <item x="637"/>
        <item x="587"/>
        <item x="2199"/>
        <item x="1843"/>
        <item x="2448"/>
        <item x="3346"/>
        <item x="4000"/>
        <item x="997"/>
        <item x="526"/>
        <item x="1651"/>
        <item x="2598"/>
        <item x="3533"/>
        <item x="3268"/>
        <item x="365"/>
        <item x="2741"/>
        <item x="592"/>
        <item x="1131"/>
        <item x="3722"/>
        <item x="776"/>
        <item x="3030"/>
        <item x="3479"/>
        <item x="3275"/>
        <item x="3516"/>
        <item x="3625"/>
        <item x="3173"/>
        <item x="1274"/>
        <item x="2715"/>
        <item x="112"/>
        <item x="3245"/>
        <item x="2043"/>
        <item x="2037"/>
        <item x="2062"/>
        <item x="2000"/>
        <item x="2527"/>
        <item x="1626"/>
        <item x="3467"/>
        <item x="2785"/>
        <item x="817"/>
        <item x="3360"/>
        <item x="334"/>
        <item x="4065"/>
        <item x="1264"/>
        <item x="3254"/>
        <item x="3429"/>
        <item x="1282"/>
        <item x="3140"/>
        <item x="2674"/>
        <item x="970"/>
        <item x="1452"/>
        <item x="3719"/>
        <item x="1906"/>
        <item x="328"/>
        <item x="1885"/>
        <item x="3209"/>
        <item x="2171"/>
        <item x="1363"/>
        <item x="1715"/>
        <item x="2690"/>
        <item x="3958"/>
        <item x="2150"/>
        <item x="3125"/>
        <item x="3575"/>
        <item x="2365"/>
        <item x="631"/>
        <item x="921"/>
        <item x="1108"/>
        <item x="3090"/>
        <item x="3530"/>
        <item x="2717"/>
        <item x="1251"/>
        <item x="1006"/>
        <item x="3036"/>
        <item x="3064"/>
        <item x="2326"/>
        <item x="2777"/>
        <item x="3868"/>
        <item x="827"/>
        <item x="1688"/>
        <item x="2115"/>
        <item x="915"/>
        <item x="564"/>
        <item x="3704"/>
        <item x="1168"/>
        <item x="4078"/>
        <item x="2097"/>
        <item x="982"/>
        <item x="2942"/>
        <item x="2255"/>
        <item x="710"/>
        <item x="3170"/>
        <item x="1328"/>
        <item x="1382"/>
        <item x="2939"/>
        <item x="162"/>
        <item x="768"/>
        <item x="1017"/>
        <item x="2346"/>
        <item x="3192"/>
        <item x="650"/>
        <item x="964"/>
        <item x="1373"/>
        <item x="2418"/>
        <item x="3003"/>
        <item x="1286"/>
        <item x="1866"/>
        <item x="2771"/>
        <item x="896"/>
        <item x="3424"/>
        <item x="3794"/>
        <item x="1937"/>
        <item x="3527"/>
        <item x="3699"/>
        <item x="2220"/>
        <item x="2503"/>
        <item x="2521"/>
        <item x="1872"/>
        <item x="1836"/>
        <item x="1225"/>
        <item x="954"/>
        <item x="747"/>
        <item x="1343"/>
        <item x="1311"/>
        <item x="3433"/>
        <item x="1290"/>
        <item x="3115"/>
        <item x="690"/>
        <item x="2569"/>
        <item x="1151"/>
        <item x="3380"/>
        <item x="4096"/>
        <item x="3333"/>
        <item x="2643"/>
        <item x="2903"/>
        <item x="1775"/>
        <item x="1744"/>
        <item x="317"/>
        <item x="1769"/>
        <item x="1579"/>
        <item x="1813"/>
        <item x="1749"/>
        <item x="1801"/>
        <item x="1220"/>
        <item x="2719"/>
        <item x="2270"/>
        <item x="3047"/>
        <item x="3499"/>
        <item x="2232"/>
        <item x="1132"/>
        <item x="2127"/>
        <item x="3507"/>
        <item x="1119"/>
        <item x="2578"/>
        <item x="563"/>
        <item x="1664"/>
        <item x="2873"/>
        <item x="4026"/>
        <item x="3798"/>
        <item x="1238"/>
        <item x="2466"/>
        <item x="1725"/>
        <item x="3252"/>
        <item x="3505"/>
        <item x="364"/>
        <item x="3434"/>
        <item x="3343"/>
        <item x="1370"/>
        <item x="809"/>
        <item x="51"/>
        <item x="2530"/>
        <item x="1976"/>
        <item x="3526"/>
        <item x="2030"/>
        <item x="3637"/>
        <item x="2133"/>
        <item x="2275"/>
        <item x="2347"/>
        <item x="3385"/>
        <item x="2604"/>
        <item x="1640"/>
        <item x="1649"/>
        <item x="3444"/>
        <item x="3793"/>
        <item x="2116"/>
        <item x="3936"/>
        <item x="686"/>
        <item x="2932"/>
        <item x="684"/>
        <item x="1687"/>
        <item x="692"/>
        <item x="3288"/>
        <item x="845"/>
        <item x="2285"/>
        <item x="2330"/>
        <item x="2863"/>
        <item x="3930"/>
        <item x="2608"/>
        <item x="107"/>
        <item x="3032"/>
        <item x="2353"/>
        <item x="2305"/>
        <item x="3039"/>
        <item x="3909"/>
        <item x="3923"/>
        <item x="1051"/>
        <item x="2614"/>
        <item x="3373"/>
        <item x="1428"/>
        <item x="3551"/>
        <item x="1686"/>
        <item x="1623"/>
        <item x="2147"/>
        <item x="1034"/>
        <item x="1221"/>
        <item x="1760"/>
        <item x="2369"/>
        <item x="910"/>
        <item x="825"/>
        <item x="2238"/>
        <item x="1420"/>
        <item x="3331"/>
        <item x="2729"/>
        <item x="2585"/>
        <item x="3667"/>
        <item x="4087"/>
        <item x="2041"/>
        <item x="1109"/>
        <item x="3204"/>
        <item x="1471"/>
        <item x="1777"/>
        <item x="1431"/>
        <item x="1860"/>
        <item x="3458"/>
        <item x="472"/>
        <item x="1857"/>
        <item x="2022"/>
        <item x="1096"/>
        <item x="2194"/>
        <item x="2067"/>
        <item x="1512"/>
        <item x="4005"/>
        <item x="3160"/>
        <item x="1733"/>
        <item x="2485"/>
        <item x="1352"/>
        <item x="1785"/>
        <item x="3470"/>
        <item x="2853"/>
        <item x="2555"/>
        <item x="1235"/>
        <item x="3963"/>
        <item x="2767"/>
        <item x="1972"/>
        <item x="1773"/>
        <item x="2809"/>
        <item x="1008"/>
        <item x="1817"/>
        <item x="2757"/>
        <item x="235"/>
        <item x="1059"/>
        <item x="2384"/>
        <item x="701"/>
        <item x="2634"/>
        <item x="1202"/>
        <item x="4103"/>
        <item x="3228"/>
        <item x="1632"/>
        <item x="1710"/>
        <item x="3443"/>
        <item x="2611"/>
        <item x="2507"/>
        <item x="1847"/>
        <item x="2475"/>
        <item x="788"/>
        <item x="250"/>
        <item x="3138"/>
        <item x="687"/>
        <item x="1681"/>
        <item x="2980"/>
        <item x="1916"/>
        <item x="2997"/>
        <item x="3056"/>
        <item x="950"/>
        <item x="981"/>
        <item x="391"/>
        <item x="2313"/>
        <item x="1020"/>
        <item x="949"/>
        <item x="999"/>
        <item x="3596"/>
        <item x="1625"/>
        <item x="3089"/>
        <item x="3455"/>
        <item x="791"/>
        <item x="1391"/>
        <item x="3506"/>
        <item x="596"/>
        <item x="3174"/>
        <item x="2848"/>
        <item x="3972"/>
        <item x="3410"/>
        <item x="2722"/>
        <item x="894"/>
        <item x="1272"/>
        <item x="1810"/>
        <item x="1101"/>
        <item x="990"/>
        <item x="3891"/>
        <item x="2811"/>
        <item x="2497"/>
        <item x="2272"/>
        <item x="2280"/>
        <item x="3889"/>
        <item x="3721"/>
        <item x="850"/>
        <item x="4064"/>
        <item x="1826"/>
        <item x="2476"/>
        <item x="3829"/>
        <item x="3738"/>
        <item x="3059"/>
        <item x="2342"/>
        <item x="663"/>
        <item x="3058"/>
        <item x="584"/>
        <item x="1056"/>
        <item x="1268"/>
        <item x="599"/>
        <item x="1113"/>
        <item x="2965"/>
        <item x="3473"/>
        <item x="774"/>
        <item x="799"/>
        <item x="421"/>
        <item x="357"/>
        <item x="2016"/>
        <item x="583"/>
        <item x="1873"/>
        <item x="2806"/>
        <item x="790"/>
        <item x="7"/>
        <item x="1049"/>
        <item x="657"/>
        <item x="3639"/>
        <item x="2770"/>
        <item x="3584"/>
        <item x="281"/>
        <item x="1061"/>
        <item x="882"/>
        <item x="2246"/>
        <item x="2377"/>
        <item x="2747"/>
        <item x="3249"/>
        <item x="2821"/>
        <item x="3148"/>
        <item x="1015"/>
        <item x="2481"/>
        <item x="1459"/>
        <item x="588"/>
        <item x="3135"/>
        <item x="2813"/>
        <item x="60"/>
        <item x="2910"/>
        <item x="2849"/>
        <item x="380"/>
        <item x="4102"/>
        <item x="4067"/>
        <item x="3133"/>
        <item x="3977"/>
        <item x="2897"/>
        <item x="3590"/>
        <item x="3212"/>
        <item x="1835"/>
        <item x="3489"/>
        <item x="3700"/>
        <item x="4055"/>
        <item x="3261"/>
        <item x="3220"/>
        <item x="3732"/>
        <item x="1239"/>
        <item x="2877"/>
        <item x="3035"/>
        <item x="3791"/>
        <item x="2397"/>
        <item x="448"/>
        <item x="3309"/>
        <item x="1353"/>
        <item x="992"/>
        <item x="709"/>
        <item x="3727"/>
        <item x="2094"/>
        <item x="1798"/>
        <item x="1584"/>
        <item x="695"/>
        <item x="3051"/>
        <item x="554"/>
        <item x="733"/>
        <item x="455"/>
        <item x="1878"/>
        <item x="2045"/>
        <item x="2057"/>
        <item x="1167"/>
        <item x="1663"/>
        <item x="2844"/>
        <item x="676"/>
        <item x="732"/>
        <item x="2986"/>
        <item x="2480"/>
        <item x="105"/>
        <item x="1078"/>
        <item x="3862"/>
        <item x="2052"/>
        <item x="3382"/>
        <item x="3259"/>
        <item x="1609"/>
        <item x="1158"/>
        <item x="1014"/>
        <item x="4054"/>
        <item x="2937"/>
        <item x="624"/>
        <item x="971"/>
        <item x="1341"/>
        <item x="2373"/>
        <item x="1679"/>
        <item x="645"/>
        <item x="2400"/>
        <item x="1971"/>
        <item x="3130"/>
        <item x="3631"/>
        <item x="1244"/>
        <item x="670"/>
        <item x="2315"/>
        <item x="570"/>
        <item x="940"/>
        <item x="528"/>
        <item x="1358"/>
        <item x="1570"/>
        <item x="1608"/>
        <item x="2289"/>
        <item x="537"/>
        <item x="2379"/>
        <item x="626"/>
        <item x="643"/>
        <item x="945"/>
        <item x="1161"/>
        <item x="2445"/>
        <item x="93"/>
        <item x="2510"/>
        <item x="613"/>
        <item x="2890"/>
        <item x="1289"/>
        <item x="3895"/>
        <item x="2855"/>
        <item x="3144"/>
        <item x="1368"/>
        <item x="2459"/>
        <item x="3944"/>
        <item x="821"/>
        <item x="2162"/>
        <item x="1346"/>
        <item x="1586"/>
        <item x="702"/>
        <item x="2905"/>
        <item x="3789"/>
        <item x="12"/>
        <item x="3776"/>
        <item x="1275"/>
        <item x="2921"/>
        <item x="3010"/>
        <item x="2726"/>
        <item x="1838"/>
        <item x="2953"/>
        <item x="3974"/>
        <item x="3969"/>
        <item x="969"/>
        <item x="1317"/>
        <item x="3748"/>
        <item x="2629"/>
        <item x="2438"/>
        <item x="2664"/>
        <item x="3008"/>
        <item x="134"/>
        <item x="3022"/>
        <item x="160"/>
        <item x="1375"/>
        <item x="1607"/>
        <item x="2812"/>
        <item x="24"/>
        <item x="2175"/>
        <item x="3335"/>
        <item x="1396"/>
        <item x="3384"/>
        <item x="2338"/>
        <item x="738"/>
        <item x="1103"/>
        <item x="1519"/>
        <item x="2779"/>
        <item x="1324"/>
        <item x="2498"/>
        <item x="2630"/>
        <item x="2731"/>
        <item x="926"/>
        <item x="995"/>
        <item x="2695"/>
        <item x="1537"/>
        <item x="642"/>
        <item x="1252"/>
        <item x="2807"/>
        <item x="2659"/>
        <item x="1273"/>
        <item x="3399"/>
        <item x="3515"/>
        <item x="3278"/>
        <item x="887"/>
        <item x="1841"/>
        <item x="2085"/>
        <item x="3779"/>
        <item x="3569"/>
        <item x="3550"/>
        <item x="424"/>
        <item x="3604"/>
        <item x="2624"/>
        <item x="3934"/>
        <item x="2984"/>
        <item x="903"/>
        <item x="3705"/>
        <item x="2207"/>
        <item x="3078"/>
        <item x="1005"/>
        <item x="1887"/>
        <item x="1670"/>
        <item x="530"/>
        <item x="658"/>
        <item x="1060"/>
        <item x="980"/>
        <item x="873"/>
        <item x="836"/>
        <item x="37"/>
        <item x="1138"/>
        <item x="1949"/>
        <item x="2245"/>
        <item x="1989"/>
        <item x="234"/>
        <item x="3762"/>
        <item x="698"/>
        <item x="1111"/>
        <item x="3919"/>
        <item x="547"/>
        <item x="170"/>
        <item x="2619"/>
        <item x="2286"/>
        <item x="2959"/>
        <item x="2209"/>
        <item x="1390"/>
        <item x="3697"/>
        <item x="1746"/>
        <item x="3344"/>
        <item x="1018"/>
        <item x="2227"/>
        <item x="2657"/>
        <item x="1758"/>
        <item x="2832"/>
        <item x="2653"/>
        <item x="741"/>
        <item x="1912"/>
        <item x="939"/>
        <item x="4022"/>
        <item x="3488"/>
        <item x="2068"/>
        <item x="3049"/>
        <item x="602"/>
        <item x="1493"/>
        <item x="3827"/>
        <item x="3991"/>
        <item x="3002"/>
        <item x="150"/>
        <item x="2401"/>
        <item x="614"/>
        <item x="2273"/>
        <item x="857"/>
        <item x="2686"/>
        <item x="1451"/>
        <item x="621"/>
        <item x="471"/>
        <item x="1968"/>
        <item x="1532"/>
        <item x="45"/>
        <item x="3816"/>
        <item x="3735"/>
        <item x="3523"/>
        <item x="63"/>
        <item x="1300"/>
        <item x="3702"/>
        <item x="3635"/>
        <item x="868"/>
        <item x="2716"/>
        <item x="2858"/>
        <item x="2513"/>
        <item x="2003"/>
        <item x="95"/>
        <item x="2826"/>
        <item x="5"/>
        <item x="3448"/>
        <item x="1791"/>
        <item x="2244"/>
        <item x="2351"/>
        <item x="2572"/>
        <item x="1462"/>
        <item x="1942"/>
        <item x="3248"/>
        <item x="1277"/>
        <item x="3674"/>
        <item x="520"/>
        <item x="3024"/>
        <item x="783"/>
        <item x="1425"/>
        <item x="2976"/>
        <item x="1218"/>
        <item x="3784"/>
        <item x="2667"/>
        <item x="793"/>
        <item x="2444"/>
        <item x="3634"/>
        <item x="1973"/>
        <item x="3095"/>
        <item x="299"/>
        <item x="946"/>
        <item x="2096"/>
        <item x="492"/>
        <item x="975"/>
        <item x="704"/>
        <item x="1615"/>
        <item x="2360"/>
        <item x="1474"/>
        <item x="3858"/>
        <item x="517"/>
        <item x="2712"/>
        <item x="44"/>
        <item x="2713"/>
        <item x="2966"/>
        <item x="760"/>
        <item x="3127"/>
        <item x="681"/>
        <item x="1369"/>
        <item x="722"/>
        <item x="251"/>
        <item x="405"/>
        <item x="973"/>
        <item x="1606"/>
        <item x="483"/>
        <item x="905"/>
        <item x="680"/>
        <item x="2694"/>
        <item x="2597"/>
        <item x="2462"/>
        <item x="3338"/>
        <item x="749"/>
        <item x="3423"/>
        <item x="265"/>
        <item x="3707"/>
        <item x="1919"/>
        <item x="697"/>
        <item x="1010"/>
        <item x="2529"/>
        <item x="2386"/>
        <item x="425"/>
        <item x="3624"/>
        <item x="712"/>
        <item x="1952"/>
        <item x="2627"/>
        <item x="1347"/>
        <item x="666"/>
        <item x="3598"/>
        <item x="3237"/>
        <item x="2440"/>
        <item x="3608"/>
        <item x="2337"/>
        <item x="1359"/>
        <item x="1004"/>
        <item x="1923"/>
        <item x="428"/>
        <item x="1557"/>
        <item x="2791"/>
        <item x="3244"/>
        <item x="151"/>
        <item x="1673"/>
        <item x="4085"/>
        <item x="3881"/>
        <item x="1490"/>
        <item x="3585"/>
        <item x="2100"/>
        <item x="3785"/>
        <item x="3821"/>
        <item x="210"/>
        <item x="754"/>
        <item x="3859"/>
        <item x="1430"/>
        <item x="3563"/>
        <item x="3345"/>
        <item x="2556"/>
        <item x="991"/>
        <item x="3257"/>
        <item x="3207"/>
        <item x="3799"/>
        <item x="3768"/>
        <item x="18"/>
        <item x="2396"/>
        <item x="233"/>
        <item x="2201"/>
        <item x="996"/>
        <item x="1342"/>
        <item x="3628"/>
        <item x="3303"/>
        <item x="311"/>
        <item x="1837"/>
        <item x="3121"/>
        <item x="356"/>
        <item x="46"/>
        <item x="688"/>
        <item x="3102"/>
        <item x="1655"/>
        <item x="1657"/>
        <item x="1377"/>
        <item x="2019"/>
        <item x="2843"/>
        <item x="1654"/>
        <item x="807"/>
        <item x="2174"/>
        <item x="3197"/>
        <item x="2660"/>
        <item x="1956"/>
        <item x="1851"/>
        <item x="3007"/>
        <item x="3402"/>
        <item x="3163"/>
        <item x="320"/>
        <item x="772"/>
        <item x="2909"/>
        <item x="2721"/>
        <item x="2222"/>
        <item x="2341"/>
        <item x="2070"/>
        <item x="988"/>
        <item x="3446"/>
        <item x="1217"/>
        <item x="653"/>
        <item x="495"/>
        <item x="2914"/>
        <item x="1438"/>
        <item x="1482"/>
        <item x="1360"/>
        <item x="843"/>
        <item x="3468"/>
        <item x="1084"/>
        <item x="2996"/>
        <item x="2065"/>
        <item x="2700"/>
        <item x="1951"/>
        <item x="869"/>
        <item x="67"/>
        <item x="2036"/>
        <item x="2740"/>
        <item x="1914"/>
        <item x="837"/>
        <item x="1699"/>
        <item x="4030"/>
        <item x="4061"/>
        <item x="895"/>
        <item x="892"/>
        <item x="1540"/>
        <item x="958"/>
        <item x="2733"/>
        <item x="1913"/>
        <item x="2042"/>
        <item x="2580"/>
        <item x="541"/>
        <item x="3703"/>
        <item x="3322"/>
        <item x="3616"/>
        <item x="3141"/>
        <item x="3206"/>
        <item x="1323"/>
        <item x="2073"/>
        <item x="2191"/>
        <item x="2780"/>
        <item x="713"/>
        <item x="1803"/>
        <item x="3844"/>
        <item x="548"/>
        <item x="1237"/>
        <item x="1067"/>
        <item x="3411"/>
        <item x="2864"/>
        <item x="2802"/>
        <item x="2184"/>
        <item x="3208"/>
        <item x="782"/>
        <item x="179"/>
        <item x="989"/>
        <item x="1461"/>
        <item x="2126"/>
        <item x="972"/>
        <item x="3371"/>
        <item x="3332"/>
        <item x="2324"/>
        <item x="876"/>
        <item x="1604"/>
        <item x="1355"/>
        <item x="2293"/>
        <item x="2636"/>
        <item x="3504"/>
        <item x="3364"/>
        <item x="3304"/>
        <item x="2563"/>
        <item x="2098"/>
        <item x="2006"/>
        <item x="2904"/>
        <item x="871"/>
        <item x="2040"/>
        <item x="2946"/>
        <item x="101"/>
        <item x="3464"/>
        <item x="1478"/>
        <item x="522"/>
        <item x="2541"/>
        <item x="379"/>
        <item x="3502"/>
        <item x="6"/>
        <item x="316"/>
        <item x="302"/>
        <item x="406"/>
        <item x="3807"/>
        <item x="2688"/>
        <item x="1453"/>
        <item x="2645"/>
        <item x="3169"/>
        <item x="3262"/>
        <item x="885"/>
        <item x="3967"/>
        <item x="159"/>
        <item x="1278"/>
        <item x="737"/>
        <item x="4011"/>
        <item x="297"/>
        <item x="3686"/>
        <item x="902"/>
        <item x="378"/>
        <item x="263"/>
        <item x="3676"/>
        <item x="3854"/>
        <item x="3508"/>
        <item x="1797"/>
        <item x="291"/>
        <item x="976"/>
        <item x="3809"/>
        <item x="2859"/>
        <item x="3857"/>
        <item x="4041"/>
        <item x="149"/>
        <item x="292"/>
        <item x="2317"/>
        <item x="3299"/>
        <item x="1247"/>
        <item x="2661"/>
        <item x="2282"/>
        <item x="2113"/>
        <item x="3774"/>
        <item x="838"/>
        <item x="2868"/>
        <item x="2185"/>
        <item x="1515"/>
        <item x="1404"/>
        <item x="1197"/>
        <item x="3273"/>
        <item x="558"/>
        <item x="386"/>
        <item x="2157"/>
        <item x="1424"/>
        <item x="3583"/>
        <item x="3745"/>
        <item x="2838"/>
        <item x="3558"/>
        <item x="1284"/>
        <item x="3426"/>
        <item x="3509"/>
        <item x="4024"/>
        <item x="3409"/>
        <item x="556"/>
        <item x="1329"/>
        <item x="2050"/>
        <item x="1011"/>
        <item x="2728"/>
        <item x="1605"/>
        <item x="480"/>
        <item x="2277"/>
        <item x="3980"/>
        <item x="3808"/>
        <item x="3672"/>
        <item x="3876"/>
        <item x="4088"/>
        <item x="2955"/>
        <item x="2922"/>
        <item x="3568"/>
        <item x="4070"/>
        <item x="1243"/>
        <item x="2160"/>
        <item x="1198"/>
        <item x="539"/>
        <item x="1409"/>
        <item x="40"/>
        <item x="1995"/>
        <item x="2261"/>
        <item x="2454"/>
        <item x="3682"/>
        <item x="1169"/>
        <item x="2647"/>
        <item x="2925"/>
        <item x="1908"/>
        <item x="1208"/>
        <item x="3172"/>
        <item x="1844"/>
        <item x="499"/>
        <item x="1128"/>
        <item x="1776"/>
        <item x="1742"/>
        <item x="2189"/>
        <item x="2093"/>
        <item x="2947"/>
        <item x="1136"/>
        <item x="1183"/>
        <item x="1201"/>
        <item x="450"/>
        <item x="4036"/>
        <item x="1959"/>
        <item x="362"/>
        <item x="278"/>
        <item x="383"/>
        <item x="268"/>
        <item x="191"/>
        <item x="4045"/>
        <item x="1730"/>
        <item x="3787"/>
        <item x="363"/>
        <item x="114"/>
        <item x="161"/>
        <item x="211"/>
        <item x="366"/>
        <item x="257"/>
        <item x="881"/>
        <item x="1863"/>
        <item x="2554"/>
        <item x="1562"/>
        <item x="745"/>
        <item x="4093"/>
        <item x="1732"/>
        <item x="172"/>
        <item x="1571"/>
        <item x="2748"/>
        <item x="3092"/>
        <item x="4020"/>
        <item x="3856"/>
        <item x="1997"/>
        <item x="597"/>
        <item x="1413"/>
        <item x="2892"/>
        <item x="392"/>
        <item x="2926"/>
        <item x="1641"/>
        <item x="2896"/>
        <item x="2361"/>
        <item x="832"/>
        <item x="1861"/>
        <item x="477"/>
        <item x="436"/>
        <item x="1531"/>
        <item x="756"/>
        <item x="1647"/>
        <item x="1672"/>
        <item x="2575"/>
        <item x="2546"/>
        <item x="2292"/>
        <item x="2253"/>
        <item x="3948"/>
        <item x="3823"/>
        <item x="2428"/>
        <item x="4028"/>
        <item x="137"/>
        <item x="1696"/>
        <item x="1711"/>
        <item x="3775"/>
        <item x="4033"/>
        <item x="3643"/>
        <item x="3684"/>
        <item x="3175"/>
        <item x="3370"/>
        <item x="2865"/>
        <item x="491"/>
        <item x="1811"/>
        <item x="3190"/>
        <item x="924"/>
        <item x="1551"/>
        <item x="907"/>
        <item x="649"/>
        <item x="913"/>
        <item x="1505"/>
        <item x="1054"/>
        <item x="3952"/>
        <item x="119"/>
        <item x="3496"/>
        <item x="3933"/>
        <item x="501"/>
        <item x="3712"/>
        <item x="3742"/>
        <item x="2888"/>
        <item x="3276"/>
        <item x="109"/>
        <item x="934"/>
        <item x="2339"/>
        <item x="1479"/>
        <item x="2854"/>
        <item x="1027"/>
        <item x="2302"/>
        <item x="504"/>
        <item x="3782"/>
        <item x="3195"/>
        <item x="2775"/>
        <item x="413"/>
        <item x="1480"/>
        <item x="3853"/>
        <item x="103"/>
        <item x="470"/>
        <item x="2456"/>
        <item x="1256"/>
        <item x="2125"/>
        <item x="2600"/>
        <item x="249"/>
        <item x="3560"/>
        <item x="2262"/>
        <item x="1911"/>
        <item x="2881"/>
        <item x="519"/>
        <item x="4046"/>
        <item x="3242"/>
        <item x="473"/>
        <item x="3132"/>
        <item x="2078"/>
        <item x="963"/>
        <item x="2378"/>
        <item x="206"/>
        <item x="1567"/>
        <item x="479"/>
        <item x="3094"/>
        <item x="1767"/>
        <item x="3088"/>
        <item x="1554"/>
        <item x="174"/>
        <item x="3050"/>
        <item x="1593"/>
        <item x="880"/>
        <item x="2479"/>
        <item x="764"/>
        <item x="591"/>
        <item x="1091"/>
        <item x="3693"/>
        <item x="390"/>
        <item x="734"/>
        <item x="2374"/>
        <item x="3586"/>
        <item x="2182"/>
        <item x="536"/>
        <item x="715"/>
        <item x="1423"/>
        <item x="1402"/>
        <item x="3764"/>
        <item x="1534"/>
        <item x="1565"/>
        <item x="3773"/>
        <item x="784"/>
        <item x="1958"/>
        <item x="978"/>
        <item x="3224"/>
        <item x="474"/>
        <item x="1771"/>
        <item x="1977"/>
        <item x="2173"/>
        <item x="1927"/>
        <item x="947"/>
        <item x="625"/>
        <item x="1170"/>
        <item x="2778"/>
        <item x="703"/>
        <item x="953"/>
        <item x="1058"/>
        <item x="3817"/>
        <item x="1689"/>
        <item x="54"/>
        <item x="3131"/>
        <item x="1181"/>
        <item x="111"/>
        <item x="414"/>
        <item x="163"/>
        <item x="494"/>
        <item x="3696"/>
        <item x="3280"/>
        <item x="3330"/>
        <item x="3588"/>
        <item x="319"/>
        <item x="3852"/>
        <item x="2875"/>
        <item x="2308"/>
        <item x="3531"/>
        <item x="3758"/>
        <item x="3916"/>
        <item x="3341"/>
        <item x="100"/>
        <item x="3158"/>
        <item x="3355"/>
        <item x="3709"/>
        <item x="3307"/>
        <item x="1633"/>
        <item x="3142"/>
        <item x="86"/>
        <item x="3401"/>
        <item x="3743"/>
        <item x="3549"/>
        <item x="2935"/>
        <item x="104"/>
        <item x="377"/>
        <item x="632"/>
        <item x="1897"/>
        <item x="1124"/>
        <item x="3860"/>
        <item x="3720"/>
        <item x="3461"/>
        <item x="466"/>
        <item x="566"/>
        <item x="4083"/>
        <item x="1561"/>
        <item x="2505"/>
        <item x="694"/>
        <item x="2058"/>
        <item x="2319"/>
        <item x="2620"/>
        <item x="1704"/>
        <item x="17"/>
        <item x="1907"/>
        <item x="1917"/>
        <item x="3815"/>
        <item x="2389"/>
        <item x="575"/>
        <item x="742"/>
        <item x="801"/>
        <item x="3847"/>
        <item x="4062"/>
        <item x="2001"/>
        <item x="3840"/>
        <item x="3615"/>
        <item x="3465"/>
        <item x="3164"/>
        <item x="1012"/>
        <item x="3655"/>
        <item x="3713"/>
        <item x="116"/>
        <item x="1900"/>
        <item x="3301"/>
        <item x="1741"/>
        <item x="2327"/>
        <item x="1658"/>
        <item x="2710"/>
        <item x="3574"/>
        <item x="2163"/>
        <item x="2131"/>
        <item x="586"/>
        <item x="3215"/>
        <item x="3043"/>
        <item x="2720"/>
        <item x="2264"/>
        <item x="3731"/>
        <item x="4076"/>
        <item x="286"/>
        <item x="2344"/>
        <item x="2756"/>
        <item x="3419"/>
        <item x="2676"/>
        <item x="3025"/>
        <item x="3812"/>
        <item x="3157"/>
        <item x="1464"/>
        <item x="1635"/>
        <item x="4069"/>
        <item x="3992"/>
        <item x="2754"/>
        <item x="3"/>
        <item x="3694"/>
        <item x="2586"/>
        <item x="2478"/>
        <item x="828"/>
        <item x="1932"/>
        <item x="3869"/>
        <item x="1729"/>
        <item x="1384"/>
        <item x="3342"/>
        <item x="3617"/>
        <item x="1263"/>
        <item x="1631"/>
        <item x="1638"/>
        <item x="3161"/>
        <item x="2168"/>
        <item x="1833"/>
        <item x="1984"/>
        <item x="3927"/>
        <item x="1465"/>
        <item x="3603"/>
        <item x="2988"/>
        <item x="2109"/>
        <item x="3093"/>
        <item x="1476"/>
        <item x="3139"/>
        <item x="1721"/>
        <item x="3658"/>
        <item x="202"/>
        <item x="1816"/>
        <item x="2299"/>
        <item x="925"/>
        <item x="1854"/>
        <item x="2938"/>
        <item x="1110"/>
        <item x="2825"/>
        <item x="3513"/>
        <item x="609"/>
        <item x="3113"/>
        <item x="1133"/>
        <item x="723"/>
        <item x="1139"/>
        <item x="298"/>
        <item x="3885"/>
        <item x="779"/>
        <item x="2979"/>
        <item x="1612"/>
        <item x="1896"/>
        <item x="858"/>
        <item x="1366"/>
        <item x="1722"/>
        <item x="546"/>
        <item x="1265"/>
        <item x="2176"/>
        <item x="962"/>
        <item x="4057"/>
        <item x="1240"/>
        <item x="3970"/>
        <item x="4100"/>
        <item x="3439"/>
        <item x="3205"/>
        <item x="3810"/>
        <item x="3289"/>
        <item x="3413"/>
        <item x="2901"/>
        <item x="2107"/>
        <item x="1668"/>
        <item x="1922"/>
        <item x="1613"/>
        <item x="3403"/>
        <item x="2214"/>
        <item x="2403"/>
        <item x="1693"/>
        <item x="3642"/>
        <item x="463"/>
        <item x="818"/>
        <item x="2488"/>
        <item x="3589"/>
        <item x="3760"/>
        <item x="2623"/>
        <item x="4031"/>
        <item x="1842"/>
        <item x="2673"/>
        <item x="2920"/>
        <item x="1442"/>
        <item x="3340"/>
        <item x="3086"/>
        <item x="2662"/>
        <item x="2696"/>
        <item x="3077"/>
        <item x="3942"/>
        <item x="2829"/>
        <item x="2441"/>
        <item x="1472"/>
        <item x="1705"/>
        <item x="3001"/>
        <item x="1294"/>
        <item x="2333"/>
        <item x="525"/>
        <item x="511"/>
        <item x="2595"/>
        <item x="3026"/>
        <item x="1293"/>
        <item x="813"/>
        <item x="1233"/>
        <item x="2699"/>
        <item x="1828"/>
        <item x="4059"/>
        <item x="2621"/>
        <item x="3753"/>
        <item x="797"/>
        <item x="3490"/>
        <item x="1236"/>
        <item x="633"/>
        <item x="1921"/>
        <item x="1260"/>
        <item x="1026"/>
        <item x="3935"/>
        <item x="2607"/>
        <item x="442"/>
        <item x="271"/>
        <item x="1269"/>
        <item x="2335"/>
        <item x="1000"/>
        <item x="262"/>
        <item x="3106"/>
        <item x="3428"/>
        <item x="1600"/>
        <item x="1855"/>
        <item x="883"/>
        <item x="3926"/>
        <item x="810"/>
        <item x="3491"/>
        <item x="2934"/>
        <item x="1143"/>
        <item x="2165"/>
        <item x="3442"/>
        <item x="3914"/>
        <item x="1234"/>
        <item x="2702"/>
        <item x="3017"/>
        <item x="1621"/>
        <item x="2872"/>
        <item x="595"/>
        <item x="1039"/>
        <item x="2867"/>
        <item x="78"/>
        <item x="2204"/>
        <item x="929"/>
        <item x="598"/>
        <item x="3996"/>
        <item x="1072"/>
        <item x="2562"/>
        <item x="1708"/>
        <item x="2371"/>
        <item x="16"/>
        <item x="2392"/>
        <item x="2788"/>
        <item x="1888"/>
        <item x="1702"/>
        <item x="1028"/>
        <item x="2544"/>
        <item x="826"/>
        <item x="56"/>
        <item x="1082"/>
        <item x="3153"/>
        <item x="3657"/>
        <item x="833"/>
        <item x="1296"/>
        <item x="2669"/>
        <item x="3903"/>
        <item x="1179"/>
        <item x="2402"/>
        <item x="3057"/>
        <item x="3966"/>
        <item x="534"/>
        <item x="652"/>
        <item x="4095"/>
        <item x="2665"/>
        <item x="2408"/>
        <item x="577"/>
        <item x="2008"/>
        <item x="2358"/>
        <item x="3750"/>
        <item x="2219"/>
        <item x="2846"/>
        <item x="646"/>
        <item x="2490"/>
        <item x="3968"/>
        <item x="3913"/>
        <item x="2644"/>
        <item x="533"/>
        <item x="1153"/>
        <item x="2709"/>
        <item x="3004"/>
        <item x="1929"/>
        <item x="2522"/>
        <item x="3167"/>
        <item x="3271"/>
        <item x="2602"/>
        <item x="3027"/>
        <item x="1948"/>
        <item x="2886"/>
        <item x="198"/>
        <item x="2834"/>
        <item x="1271"/>
        <item x="2971"/>
        <item x="2841"/>
        <item x="2166"/>
        <item x="90"/>
        <item x="1398"/>
        <item x="3258"/>
        <item x="2650"/>
        <item x="3510"/>
        <item x="829"/>
        <item x="1380"/>
        <item x="3556"/>
        <item x="3396"/>
        <item x="2995"/>
        <item x="1928"/>
        <item x="1879"/>
        <item x="2671"/>
        <item x="3546"/>
        <item x="1629"/>
        <item x="1473"/>
        <item x="444"/>
        <item x="2104"/>
        <item x="2543"/>
        <item x="802"/>
        <item x="2808"/>
        <item x="1042"/>
        <item x="2382"/>
        <item x="1599"/>
        <item x="1595"/>
        <item x="367"/>
        <item x="2483"/>
        <item x="2159"/>
        <item x="3483"/>
        <item x="3013"/>
        <item x="2318"/>
        <item x="936"/>
        <item x="3495"/>
        <item x="2496"/>
        <item x="718"/>
        <item x="1583"/>
        <item x="1392"/>
        <item x="2465"/>
        <item x="1646"/>
        <item x="2092"/>
        <item x="786"/>
        <item x="1637"/>
        <item x="2591"/>
        <item x="388"/>
        <item x="398"/>
        <item x="1998"/>
        <item x="1489"/>
        <item x="3864"/>
        <item x="771"/>
        <item x="2610"/>
        <item x="1457"/>
        <item x="3165"/>
        <item x="282"/>
        <item x="875"/>
        <item x="135"/>
        <item x="80"/>
        <item x="152"/>
        <item x="1299"/>
        <item x="622"/>
        <item x="138"/>
        <item x="108"/>
        <item x="2930"/>
        <item x="118"/>
        <item x="2535"/>
        <item x="717"/>
        <item x="487"/>
        <item x="3105"/>
        <item x="2143"/>
        <item x="1156"/>
        <item x="394"/>
        <item x="1481"/>
        <item x="2259"/>
        <item x="2943"/>
        <item x="154"/>
        <item x="296"/>
        <item x="2447"/>
        <item x="35"/>
        <item x="449"/>
        <item x="3462"/>
        <item x="306"/>
        <item x="1308"/>
        <item x="3118"/>
        <item x="2300"/>
        <item x="1848"/>
        <item x="672"/>
        <item x="1403"/>
        <item x="3887"/>
        <item x="3716"/>
        <item x="2511"/>
        <item x="855"/>
        <item x="574"/>
        <item x="2074"/>
        <item x="787"/>
        <item x="2035"/>
        <item x="2464"/>
        <item x="1523"/>
        <item x="48"/>
        <item x="2076"/>
        <item x="2029"/>
        <item x="635"/>
        <item x="3855"/>
        <item x="899"/>
        <item x="3877"/>
        <item x="617"/>
        <item x="344"/>
        <item x="3947"/>
        <item x="1389"/>
        <item x="2528"/>
        <item x="2567"/>
        <item x="3695"/>
        <item x="719"/>
        <item x="4056"/>
        <item x="1475"/>
        <item x="1820"/>
        <item x="2177"/>
        <item x="908"/>
        <item x="904"/>
        <item x="1678"/>
        <item x="2876"/>
        <item x="2550"/>
        <item x="3689"/>
        <item x="3358"/>
        <item x="993"/>
        <item x="2493"/>
        <item x="678"/>
        <item x="2039"/>
        <item x="1337"/>
        <item x="775"/>
        <item x="3982"/>
        <item x="3849"/>
        <item x="853"/>
        <item x="3561"/>
        <item x="2751"/>
        <item x="2471"/>
        <item x="819"/>
        <item x="1098"/>
        <item x="254"/>
        <item x="1327"/>
        <item x="1756"/>
        <item x="2817"/>
        <item x="3539"/>
        <item x="3893"/>
        <item x="2188"/>
        <item x="3956"/>
        <item x="2239"/>
        <item x="2128"/>
        <item x="693"/>
        <item x="2439"/>
        <item x="1695"/>
        <item x="2321"/>
        <item x="955"/>
        <item x="2564"/>
        <item x="2836"/>
        <item x="1945"/>
        <item x="3733"/>
        <item x="3321"/>
        <item x="4080"/>
        <item x="2685"/>
        <item x="2940"/>
        <item x="1316"/>
        <item x="3044"/>
        <item x="1677"/>
        <item x="2565"/>
        <item x="2243"/>
        <item x="3645"/>
        <item x="290"/>
        <item x="3671"/>
        <item x="2146"/>
        <item x="2251"/>
        <item x="1313"/>
        <item x="651"/>
        <item x="2842"/>
        <item t="default"/>
      </items>
    </pivotField>
    <pivotField showAll="0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941">
        <item x="2939"/>
        <item x="120"/>
        <item x="852"/>
        <item x="1788"/>
        <item x="1313"/>
        <item x="453"/>
        <item x="1054"/>
        <item x="2148"/>
        <item x="743"/>
        <item x="366"/>
        <item x="2679"/>
        <item x="825"/>
        <item x="830"/>
        <item x="408"/>
        <item x="1967"/>
        <item x="143"/>
        <item x="1681"/>
        <item x="2908"/>
        <item x="369"/>
        <item x="361"/>
        <item x="556"/>
        <item x="144"/>
        <item x="1987"/>
        <item x="1603"/>
        <item x="1587"/>
        <item x="148"/>
        <item x="162"/>
        <item x="2117"/>
        <item x="829"/>
        <item x="1057"/>
        <item x="1052"/>
        <item x="1318"/>
        <item x="522"/>
        <item x="2280"/>
        <item x="815"/>
        <item x="2921"/>
        <item x="817"/>
        <item x="589"/>
        <item x="2016"/>
        <item x="1878"/>
        <item x="2249"/>
        <item x="507"/>
        <item x="1797"/>
        <item x="755"/>
        <item x="1585"/>
        <item x="439"/>
        <item x="2168"/>
        <item x="440"/>
        <item x="2081"/>
        <item x="377"/>
        <item x="2929"/>
        <item x="2858"/>
        <item x="2122"/>
        <item x="119"/>
        <item x="1950"/>
        <item x="2879"/>
        <item x="2270"/>
        <item x="401"/>
        <item x="827"/>
        <item x="689"/>
        <item x="1520"/>
        <item x="497"/>
        <item x="811"/>
        <item x="1592"/>
        <item x="798"/>
        <item x="2040"/>
        <item x="2718"/>
        <item x="1761"/>
        <item x="2902"/>
        <item x="1302"/>
        <item x="123"/>
        <item x="1692"/>
        <item x="364"/>
        <item x="1590"/>
        <item x="1053"/>
        <item x="1910"/>
        <item x="671"/>
        <item x="1276"/>
        <item x="385"/>
        <item x="1205"/>
        <item x="406"/>
        <item x="800"/>
        <item x="2277"/>
        <item x="31"/>
        <item x="1992"/>
        <item x="2868"/>
        <item x="514"/>
        <item x="140"/>
        <item x="2625"/>
        <item x="1769"/>
        <item x="398"/>
        <item x="2079"/>
        <item x="454"/>
        <item x="677"/>
        <item x="2937"/>
        <item x="1710"/>
        <item x="1134"/>
        <item x="2327"/>
        <item x="2199"/>
        <item x="2"/>
        <item x="1642"/>
        <item x="2647"/>
        <item x="2756"/>
        <item x="388"/>
        <item x="136"/>
        <item x="1777"/>
        <item x="462"/>
        <item x="2938"/>
        <item x="181"/>
        <item x="1696"/>
        <item x="2108"/>
        <item x="83"/>
        <item x="2099"/>
        <item x="587"/>
        <item x="796"/>
        <item x="1862"/>
        <item x="1362"/>
        <item x="465"/>
        <item x="380"/>
        <item x="459"/>
        <item x="367"/>
        <item x="412"/>
        <item x="383"/>
        <item x="1790"/>
        <item x="1363"/>
        <item x="1858"/>
        <item x="1047"/>
        <item x="387"/>
        <item x="2692"/>
        <item x="2038"/>
        <item x="844"/>
        <item x="2562"/>
        <item x="1956"/>
        <item x="818"/>
        <item x="557"/>
        <item x="2410"/>
        <item x="826"/>
        <item x="1600"/>
        <item x="666"/>
        <item x="2032"/>
        <item x="2668"/>
        <item x="1782"/>
        <item x="2925"/>
        <item x="805"/>
        <item x="806"/>
        <item x="702"/>
        <item x="654"/>
        <item x="2046"/>
        <item x="2149"/>
        <item x="1755"/>
        <item x="1090"/>
        <item x="724"/>
        <item x="2419"/>
        <item x="862"/>
        <item x="543"/>
        <item x="661"/>
        <item x="74"/>
        <item x="2554"/>
        <item x="695"/>
        <item x="1584"/>
        <item x="2096"/>
        <item x="135"/>
        <item x="2727"/>
        <item x="2092"/>
        <item x="2245"/>
        <item x="141"/>
        <item x="382"/>
        <item x="526"/>
        <item x="1537"/>
        <item x="442"/>
        <item x="376"/>
        <item x="2128"/>
        <item x="2246"/>
        <item x="2648"/>
        <item x="68"/>
        <item x="1028"/>
        <item x="1671"/>
        <item x="1241"/>
        <item x="1586"/>
        <item x="792"/>
        <item x="1694"/>
        <item x="1036"/>
        <item x="676"/>
        <item x="1668"/>
        <item x="2832"/>
        <item x="1938"/>
        <item x="678"/>
        <item x="2027"/>
        <item x="94"/>
        <item x="1589"/>
        <item x="15"/>
        <item x="699"/>
        <item x="1611"/>
        <item x="1913"/>
        <item x="95"/>
        <item x="1250"/>
        <item x="774"/>
        <item x="1674"/>
        <item x="2031"/>
        <item x="2523"/>
        <item x="1789"/>
        <item x="381"/>
        <item x="2667"/>
        <item x="1654"/>
        <item x="2893"/>
        <item x="662"/>
        <item x="1965"/>
        <item x="2933"/>
        <item x="2643"/>
        <item x="1581"/>
        <item x="1904"/>
        <item x="2450"/>
        <item x="1897"/>
        <item x="2284"/>
        <item x="1397"/>
        <item x="1077"/>
        <item x="823"/>
        <item x="836"/>
        <item x="2184"/>
        <item x="463"/>
        <item x="1856"/>
        <item x="842"/>
        <item x="481"/>
        <item x="821"/>
        <item x="2854"/>
        <item x="2238"/>
        <item x="2076"/>
        <item x="1482"/>
        <item x="1989"/>
        <item x="2918"/>
        <item x="891"/>
        <item x="1689"/>
        <item x="2371"/>
        <item x="2098"/>
        <item x="535"/>
        <item x="810"/>
        <item x="789"/>
        <item x="1228"/>
        <item x="708"/>
        <item x="1049"/>
        <item x="944"/>
        <item x="2504"/>
        <item x="1702"/>
        <item x="2635"/>
        <item x="838"/>
        <item x="1003"/>
        <item x="2064"/>
        <item x="2330"/>
        <item x="1392"/>
        <item x="2447"/>
        <item x="1321"/>
        <item x="692"/>
        <item x="1055"/>
        <item x="2873"/>
        <item x="1704"/>
        <item x="457"/>
        <item x="621"/>
        <item x="384"/>
        <item x="1837"/>
        <item x="1670"/>
        <item x="2075"/>
        <item x="435"/>
        <item x="122"/>
        <item x="715"/>
        <item x="1949"/>
        <item x="2073"/>
        <item x="1596"/>
        <item x="2595"/>
        <item x="1004"/>
        <item x="2775"/>
        <item x="1667"/>
        <item x="832"/>
        <item x="2788"/>
        <item x="1760"/>
        <item x="157"/>
        <item x="2241"/>
        <item x="2781"/>
        <item x="1251"/>
        <item x="2849"/>
        <item x="2156"/>
        <item x="2444"/>
        <item x="153"/>
        <item x="438"/>
        <item x="2769"/>
        <item x="1653"/>
        <item x="1216"/>
        <item x="537"/>
        <item x="1376"/>
        <item x="1823"/>
        <item x="1132"/>
        <item x="2120"/>
        <item x="2894"/>
        <item x="730"/>
        <item x="2652"/>
        <item x="1192"/>
        <item x="1842"/>
        <item x="1934"/>
        <item x="1591"/>
        <item x="2416"/>
        <item x="2102"/>
        <item x="2421"/>
        <item x="1295"/>
        <item x="1138"/>
        <item x="2871"/>
        <item x="2507"/>
        <item x="672"/>
        <item x="1660"/>
        <item x="2762"/>
        <item x="917"/>
        <item x="1669"/>
        <item x="50"/>
        <item x="2115"/>
        <item x="1645"/>
        <item x="1039"/>
        <item x="502"/>
        <item x="1400"/>
        <item x="1502"/>
        <item x="446"/>
        <item x="1825"/>
        <item x="1937"/>
        <item x="1929"/>
        <item x="620"/>
        <item x="951"/>
        <item x="1848"/>
        <item x="687"/>
        <item x="1206"/>
        <item x="103"/>
        <item x="1745"/>
        <item x="138"/>
        <item x="1700"/>
        <item x="53"/>
        <item x="1245"/>
        <item x="635"/>
        <item x="2492"/>
        <item x="391"/>
        <item x="2513"/>
        <item x="1133"/>
        <item x="1579"/>
        <item x="2303"/>
        <item x="2528"/>
        <item x="653"/>
        <item x="1383"/>
        <item x="233"/>
        <item x="674"/>
        <item x="1010"/>
        <item x="1828"/>
        <item x="626"/>
        <item x="114"/>
        <item x="1821"/>
        <item x="684"/>
        <item x="252"/>
        <item x="1069"/>
        <item x="2109"/>
        <item x="1827"/>
        <item x="1593"/>
        <item x="2285"/>
        <item x="2437"/>
        <item x="2896"/>
        <item x="1907"/>
        <item x="2382"/>
        <item x="1085"/>
        <item x="2904"/>
        <item x="793"/>
        <item x="764"/>
        <item x="420"/>
        <item x="681"/>
        <item x="1450"/>
        <item x="2116"/>
        <item x="2517"/>
        <item x="2041"/>
        <item x="1903"/>
        <item x="2101"/>
        <item x="2420"/>
        <item x="1898"/>
        <item x="1608"/>
        <item x="1394"/>
        <item x="2685"/>
        <item x="2482"/>
        <item x="2564"/>
        <item x="2100"/>
        <item x="964"/>
        <item x="180"/>
        <item x="1884"/>
        <item x="2251"/>
        <item x="899"/>
        <item x="2863"/>
        <item x="2535"/>
        <item x="2089"/>
        <item x="1712"/>
        <item x="976"/>
        <item x="750"/>
        <item x="726"/>
        <item x="1560"/>
        <item x="458"/>
        <item x="1026"/>
        <item x="206"/>
        <item x="76"/>
        <item x="2747"/>
        <item x="2589"/>
        <item x="2486"/>
        <item x="154"/>
        <item x="2760"/>
        <item x="2664"/>
        <item x="2626"/>
        <item x="1086"/>
        <item x="1144"/>
        <item x="775"/>
        <item x="627"/>
        <item x="595"/>
        <item x="499"/>
        <item x="1292"/>
        <item x="2297"/>
        <item x="683"/>
        <item x="1835"/>
        <item x="90"/>
        <item x="1918"/>
        <item x="9"/>
        <item x="2050"/>
        <item x="1582"/>
        <item x="1624"/>
        <item x="2723"/>
        <item x="2311"/>
        <item x="29"/>
        <item x="1739"/>
        <item x="490"/>
        <item x="1807"/>
        <item x="1455"/>
        <item x="2039"/>
        <item x="1002"/>
        <item x="1936"/>
        <item x="922"/>
        <item x="1399"/>
        <item x="586"/>
        <item x="660"/>
        <item x="2321"/>
        <item x="1948"/>
        <item x="2515"/>
        <item x="700"/>
        <item x="1194"/>
        <item x="1009"/>
        <item x="256"/>
        <item x="2287"/>
        <item x="942"/>
        <item x="1116"/>
        <item x="1833"/>
        <item x="1656"/>
        <item x="876"/>
        <item x="2882"/>
        <item x="151"/>
        <item x="691"/>
        <item x="1367"/>
        <item x="164"/>
        <item x="1687"/>
        <item x="1360"/>
        <item x="2453"/>
        <item x="2915"/>
        <item x="2319"/>
        <item x="580"/>
        <item x="2924"/>
        <item x="1075"/>
        <item x="1646"/>
        <item x="794"/>
        <item x="719"/>
        <item x="2224"/>
        <item x="1612"/>
        <item x="853"/>
        <item x="1713"/>
        <item x="2557"/>
        <item x="2417"/>
        <item x="1462"/>
        <item x="2900"/>
        <item x="1209"/>
        <item x="1978"/>
        <item x="2062"/>
        <item x="2292"/>
        <item x="447"/>
        <item x="652"/>
        <item x="1244"/>
        <item x="1731"/>
        <item x="1386"/>
        <item x="1814"/>
        <item x="797"/>
        <item x="1993"/>
        <item x="910"/>
        <item x="667"/>
        <item x="569"/>
        <item x="1583"/>
        <item x="2578"/>
        <item x="508"/>
        <item x="1210"/>
        <item x="2592"/>
        <item x="1798"/>
        <item x="1184"/>
        <item x="1588"/>
        <item x="1262"/>
        <item x="431"/>
        <item x="673"/>
        <item x="2294"/>
        <item x="1071"/>
        <item x="822"/>
        <item x="1943"/>
        <item x="2361"/>
        <item x="2923"/>
        <item x="436"/>
        <item x="1421"/>
        <item x="2086"/>
        <item x="2815"/>
        <item x="1703"/>
        <item x="486"/>
        <item x="2892"/>
        <item x="745"/>
        <item x="1794"/>
        <item x="1271"/>
        <item x="1070"/>
        <item x="63"/>
        <item x="2689"/>
        <item x="2859"/>
        <item x="1915"/>
        <item x="1931"/>
        <item x="1381"/>
        <item x="1900"/>
        <item x="1572"/>
        <item x="1604"/>
        <item x="680"/>
        <item x="2035"/>
        <item x="791"/>
        <item x="2572"/>
        <item x="1334"/>
        <item x="1562"/>
        <item x="2469"/>
        <item x="1278"/>
        <item x="363"/>
        <item x="1414"/>
        <item x="139"/>
        <item x="1632"/>
        <item x="2105"/>
        <item x="2596"/>
        <item x="949"/>
        <item x="1522"/>
        <item x="2503"/>
        <item x="2693"/>
        <item x="946"/>
        <item x="1396"/>
        <item x="776"/>
        <item x="1223"/>
        <item x="1505"/>
        <item x="828"/>
        <item x="2142"/>
        <item x="2058"/>
        <item x="2056"/>
        <item x="551"/>
        <item x="2123"/>
        <item x="636"/>
        <item x="2350"/>
        <item x="248"/>
        <item x="651"/>
        <item x="2333"/>
        <item x="1064"/>
        <item x="1935"/>
        <item x="2048"/>
        <item x="2725"/>
        <item x="1433"/>
        <item x="1826"/>
        <item x="1159"/>
        <item x="2690"/>
        <item x="1699"/>
        <item x="1756"/>
        <item x="2351"/>
        <item x="1566"/>
        <item x="1659"/>
        <item x="2072"/>
        <item x="2225"/>
        <item x="2234"/>
        <item x="657"/>
        <item x="70"/>
        <item x="706"/>
        <item x="579"/>
        <item x="1947"/>
        <item x="578"/>
        <item x="1711"/>
        <item x="839"/>
        <item x="2901"/>
        <item x="133"/>
        <item x="2306"/>
        <item x="1314"/>
        <item x="1345"/>
        <item x="1829"/>
        <item x="804"/>
        <item x="1752"/>
        <item x="2329"/>
        <item x="858"/>
        <item x="2525"/>
        <item x="470"/>
        <item x="1846"/>
        <item x="2034"/>
        <item x="2662"/>
        <item x="916"/>
        <item x="2398"/>
        <item x="2875"/>
        <item x="2623"/>
        <item x="134"/>
        <item x="2802"/>
        <item x="451"/>
        <item x="1080"/>
        <item x="390"/>
        <item x="1063"/>
        <item x="2301"/>
        <item x="591"/>
        <item x="934"/>
        <item x="1006"/>
        <item x="2836"/>
        <item x="2753"/>
        <item x="78"/>
        <item x="2638"/>
        <item x="2584"/>
        <item x="2867"/>
        <item x="1411"/>
        <item x="1020"/>
        <item x="1200"/>
        <item x="1850"/>
        <item x="1097"/>
        <item x="882"/>
        <item x="1894"/>
        <item x="1185"/>
        <item x="919"/>
        <item x="1941"/>
        <item x="498"/>
        <item x="1160"/>
        <item x="561"/>
        <item x="1643"/>
        <item x="482"/>
        <item x="787"/>
        <item x="583"/>
        <item x="1217"/>
        <item x="415"/>
        <item x="2037"/>
        <item x="624"/>
        <item x="2629"/>
        <item x="2680"/>
        <item x="104"/>
        <item x="1945"/>
        <item x="1953"/>
        <item x="2699"/>
        <item x="1843"/>
        <item x="1108"/>
        <item x="2658"/>
        <item x="393"/>
        <item x="2577"/>
        <item x="2317"/>
        <item x="2750"/>
        <item x="2365"/>
        <item x="2049"/>
        <item x="632"/>
        <item x="952"/>
        <item x="2730"/>
        <item x="1101"/>
        <item x="1187"/>
        <item x="379"/>
        <item x="82"/>
        <item x="1726"/>
        <item x="2890"/>
        <item x="1633"/>
        <item x="2323"/>
        <item x="1753"/>
        <item x="1857"/>
        <item x="1008"/>
        <item x="2593"/>
        <item x="79"/>
        <item x="2581"/>
        <item x="2534"/>
        <item x="1619"/>
        <item x="320"/>
        <item x="1220"/>
        <item x="209"/>
        <item x="1089"/>
        <item x="799"/>
        <item x="1815"/>
        <item x="2661"/>
        <item x="1354"/>
        <item x="2033"/>
        <item x="2752"/>
        <item x="2418"/>
        <item x="610"/>
        <item x="294"/>
        <item x="2013"/>
        <item x="993"/>
        <item x="99"/>
        <item x="1148"/>
        <item x="365"/>
        <item x="1767"/>
        <item x="2263"/>
        <item x="433"/>
        <item x="2831"/>
        <item x="2636"/>
        <item x="1750"/>
        <item x="1395"/>
        <item x="2239"/>
        <item x="2613"/>
        <item x="1212"/>
        <item x="2555"/>
        <item x="2547"/>
        <item x="1641"/>
        <item x="2390"/>
        <item x="1957"/>
        <item x="205"/>
        <item x="2556"/>
        <item x="2291"/>
        <item x="1977"/>
        <item x="980"/>
        <item x="1672"/>
        <item x="694"/>
        <item x="38"/>
        <item x="2799"/>
        <item x="655"/>
        <item x="1366"/>
        <item x="1515"/>
        <item x="707"/>
        <item x="2295"/>
        <item x="314"/>
        <item x="1693"/>
        <item x="1364"/>
        <item x="602"/>
        <item x="725"/>
        <item x="2157"/>
        <item x="17"/>
        <item x="2917"/>
        <item x="1757"/>
        <item x="840"/>
        <item x="1323"/>
        <item x="1170"/>
        <item x="1315"/>
        <item x="2036"/>
        <item x="959"/>
        <item x="1312"/>
        <item x="1370"/>
        <item x="2621"/>
        <item x="1648"/>
        <item x="577"/>
        <item x="1038"/>
        <item x="1267"/>
        <item x="665"/>
        <item x="249"/>
        <item x="1831"/>
        <item x="592"/>
        <item x="1709"/>
        <item x="485"/>
        <item x="663"/>
        <item x="911"/>
        <item x="1403"/>
        <item x="317"/>
        <item x="311"/>
        <item x="491"/>
        <item x="2060"/>
        <item x="1380"/>
        <item x="325"/>
        <item x="783"/>
        <item x="60"/>
        <item x="1022"/>
        <item x="1513"/>
        <item x="2644"/>
        <item x="2755"/>
        <item x="2074"/>
        <item x="2550"/>
        <item x="1083"/>
        <item x="2548"/>
        <item x="809"/>
        <item x="2823"/>
        <item x="145"/>
        <item x="631"/>
        <item x="921"/>
        <item x="553"/>
        <item x="1556"/>
        <item x="1890"/>
        <item x="1011"/>
        <item x="1891"/>
        <item x="1544"/>
        <item x="611"/>
        <item x="1644"/>
        <item x="2043"/>
        <item x="1684"/>
        <item x="729"/>
        <item x="803"/>
        <item x="895"/>
        <item x="1629"/>
        <item x="2093"/>
        <item x="1939"/>
        <item x="2479"/>
        <item x="837"/>
        <item x="1623"/>
        <item x="947"/>
        <item x="1733"/>
        <item x="2710"/>
        <item x="2065"/>
        <item x="2926"/>
        <item x="1081"/>
        <item x="424"/>
        <item x="688"/>
        <item x="2000"/>
        <item x="1147"/>
        <item x="901"/>
        <item x="2094"/>
        <item x="1215"/>
        <item x="1201"/>
        <item x="1068"/>
        <item x="541"/>
        <item x="2509"/>
        <item x="2864"/>
        <item x="2624"/>
        <item x="1470"/>
        <item x="2059"/>
        <item x="2682"/>
        <item x="293"/>
        <item x="2449"/>
        <item x="1291"/>
        <item x="1211"/>
        <item x="834"/>
        <item x="2561"/>
        <item x="316"/>
        <item x="2619"/>
        <item x="1279"/>
        <item x="733"/>
        <item x="2177"/>
        <item x="982"/>
        <item x="2739"/>
        <item x="464"/>
        <item x="972"/>
        <item x="198"/>
        <item x="607"/>
        <item x="622"/>
        <item x="2483"/>
        <item x="2217"/>
        <item x="1519"/>
        <item x="1851"/>
        <item x="571"/>
        <item x="2183"/>
        <item x="1218"/>
        <item x="350"/>
        <item x="2612"/>
        <item x="1335"/>
        <item x="216"/>
        <item x="2934"/>
        <item x="2884"/>
        <item x="2907"/>
        <item x="1175"/>
        <item x="2352"/>
        <item x="1951"/>
        <item x="2044"/>
        <item x="2422"/>
        <item x="781"/>
        <item x="703"/>
        <item x="2721"/>
        <item x="933"/>
        <item x="1723"/>
        <item x="2628"/>
        <item x="902"/>
        <item x="1740"/>
        <item x="131"/>
        <item x="1549"/>
        <item x="608"/>
        <item x="328"/>
        <item x="2113"/>
        <item x="1840"/>
        <item x="2426"/>
        <item x="2521"/>
        <item x="2374"/>
        <item x="165"/>
        <item x="1498"/>
        <item x="675"/>
        <item x="2533"/>
        <item x="1730"/>
        <item x="849"/>
        <item x="1372"/>
        <item x="1460"/>
        <item x="656"/>
        <item x="108"/>
        <item x="2325"/>
        <item x="1091"/>
        <item x="2322"/>
        <item x="234"/>
        <item x="2645"/>
        <item x="2125"/>
        <item x="1150"/>
        <item x="1224"/>
        <item x="2695"/>
        <item x="1933"/>
        <item x="1088"/>
        <item x="1265"/>
        <item x="1927"/>
        <item x="1195"/>
        <item x="1171"/>
        <item x="1655"/>
        <item x="2872"/>
        <item x="1331"/>
        <item x="2819"/>
        <item x="1764"/>
        <item x="187"/>
        <item x="2646"/>
        <item x="2795"/>
        <item x="2069"/>
        <item x="1541"/>
        <item x="125"/>
        <item x="1838"/>
        <item x="2139"/>
        <item x="2772"/>
        <item x="2696"/>
        <item x="645"/>
        <item x="1855"/>
        <item x="2850"/>
        <item x="1042"/>
        <item x="1140"/>
        <item x="1808"/>
        <item x="2591"/>
        <item x="1780"/>
        <item x="375"/>
        <item x="2052"/>
        <item x="2891"/>
        <item x="1490"/>
        <item x="742"/>
        <item x="1096"/>
        <item x="192"/>
        <item x="1717"/>
        <item x="1824"/>
        <item x="357"/>
        <item x="1772"/>
        <item x="1636"/>
        <item x="1126"/>
        <item x="1905"/>
        <item x="1051"/>
        <item x="1405"/>
        <item x="1300"/>
        <item x="802"/>
        <item x="2393"/>
        <item x="1149"/>
        <item x="1067"/>
        <item x="2828"/>
        <item x="896"/>
        <item x="2415"/>
        <item x="995"/>
        <item x="1373"/>
        <item x="2807"/>
        <item x="1158"/>
        <item x="1550"/>
        <item x="2129"/>
        <item x="790"/>
        <item x="2431"/>
        <item x="1025"/>
        <item x="1299"/>
        <item x="1152"/>
        <item x="1404"/>
        <item x="2182"/>
        <item x="448"/>
        <item x="2683"/>
        <item x="644"/>
        <item x="1361"/>
        <item x="1277"/>
        <item x="1888"/>
        <item x="2334"/>
        <item x="2620"/>
        <item x="1844"/>
        <item x="2889"/>
        <item x="56"/>
        <item x="1365"/>
        <item x="1598"/>
        <item x="2438"/>
        <item x="1679"/>
        <item x="2856"/>
        <item x="2774"/>
        <item x="727"/>
        <item x="2675"/>
        <item x="475"/>
        <item x="260"/>
        <item x="34"/>
        <item x="152"/>
        <item x="1707"/>
        <item x="73"/>
        <item x="2827"/>
        <item x="2609"/>
        <item x="1347"/>
        <item x="1595"/>
        <item x="2792"/>
        <item x="2338"/>
        <item x="362"/>
        <item x="211"/>
        <item x="2862"/>
        <item x="2346"/>
        <item x="1477"/>
        <item x="1031"/>
        <item x="1649"/>
        <item x="245"/>
        <item x="506"/>
        <item x="690"/>
        <item x="1841"/>
        <item x="2078"/>
        <item x="2571"/>
        <item x="2103"/>
        <item x="1719"/>
        <item x="2359"/>
        <item x="476"/>
        <item x="2004"/>
        <item x="2821"/>
        <item x="96"/>
        <item x="786"/>
        <item x="1384"/>
        <item x="718"/>
        <item x="1575"/>
        <item x="704"/>
        <item x="1369"/>
        <item x="918"/>
        <item x="2209"/>
        <item x="2153"/>
        <item x="2202"/>
        <item x="1685"/>
        <item x="1337"/>
        <item x="2219"/>
        <item x="2310"/>
        <item x="1594"/>
        <item x="1725"/>
        <item x="2560"/>
        <item x="2722"/>
        <item x="1346"/>
        <item x="1744"/>
        <item x="1527"/>
        <item x="2499"/>
        <item x="2552"/>
        <item x="397"/>
        <item x="1289"/>
        <item x="2061"/>
        <item x="22"/>
        <item x="1597"/>
        <item x="1658"/>
        <item x="1424"/>
        <item x="1564"/>
        <item x="735"/>
        <item x="582"/>
        <item x="1561"/>
        <item x="1847"/>
        <item x="2131"/>
        <item x="548"/>
        <item x="1270"/>
        <item x="1822"/>
        <item x="247"/>
        <item x="1048"/>
        <item x="2218"/>
        <item x="2575"/>
        <item x="630"/>
        <item x="985"/>
        <item x="720"/>
        <item x="2384"/>
        <item x="1199"/>
        <item x="370"/>
        <item x="2229"/>
        <item x="2767"/>
        <item x="860"/>
        <item x="1368"/>
        <item x="368"/>
        <item x="2118"/>
        <item x="2213"/>
        <item x="953"/>
        <item x="2537"/>
        <item x="2687"/>
        <item x="749"/>
        <item x="2354"/>
        <item x="1859"/>
        <item x="2391"/>
        <item x="2403"/>
        <item x="1213"/>
        <item x="1072"/>
        <item x="1341"/>
        <item x="1356"/>
        <item x="1640"/>
        <item x="1119"/>
        <item x="1854"/>
        <item x="1569"/>
        <item x="1156"/>
        <item x="664"/>
        <item x="1735"/>
        <item x="1870"/>
        <item x="450"/>
        <item x="935"/>
        <item x="81"/>
        <item x="2331"/>
        <item x="1716"/>
        <item x="97"/>
        <item x="1324"/>
        <item x="2172"/>
        <item x="2394"/>
        <item x="575"/>
        <item x="2576"/>
        <item x="460"/>
        <item x="1352"/>
        <item x="2432"/>
        <item x="2724"/>
        <item x="1811"/>
        <item x="1804"/>
        <item x="1657"/>
        <item x="2729"/>
        <item x="1742"/>
        <item x="1683"/>
        <item x="1565"/>
        <item x="2261"/>
        <item x="1861"/>
        <item x="1183"/>
        <item x="994"/>
        <item x="2253"/>
        <item x="2341"/>
        <item x="568"/>
        <item x="404"/>
        <item x="1728"/>
        <item x="2759"/>
        <item x="1680"/>
        <item x="1041"/>
        <item x="648"/>
        <item x="2003"/>
        <item x="1121"/>
        <item x="1237"/>
        <item x="188"/>
        <item x="318"/>
        <item x="1240"/>
        <item x="2631"/>
        <item x="1865"/>
        <item x="1409"/>
        <item x="566"/>
        <item x="167"/>
        <item x="2404"/>
        <item x="2477"/>
        <item x="2493"/>
        <item x="1570"/>
        <item x="868"/>
        <item x="977"/>
        <item x="547"/>
        <item x="223"/>
        <item x="1763"/>
        <item x="2401"/>
        <item x="1895"/>
        <item x="698"/>
        <item x="2566"/>
        <item x="2818"/>
        <item x="227"/>
        <item x="2651"/>
        <item x="346"/>
        <item x="217"/>
        <item x="1118"/>
        <item x="2627"/>
        <item x="1472"/>
        <item x="1273"/>
        <item x="517"/>
        <item x="2425"/>
        <item x="871"/>
        <item x="1297"/>
        <item x="395"/>
        <item x="2793"/>
        <item x="2657"/>
        <item x="2265"/>
        <item x="1024"/>
        <item x="913"/>
        <item x="1922"/>
        <item x="1883"/>
        <item x="1651"/>
        <item x="1508"/>
        <item x="1104"/>
        <item x="1795"/>
        <item x="2505"/>
        <item x="132"/>
        <item x="1627"/>
        <item x="2674"/>
        <item x="150"/>
        <item x="1751"/>
        <item x="2851"/>
        <item x="2694"/>
        <item x="19"/>
        <item x="2639"/>
        <item x="1423"/>
        <item x="701"/>
        <item x="1791"/>
        <item x="2471"/>
        <item x="2260"/>
        <item x="240"/>
        <item x="1401"/>
        <item x="1030"/>
        <item x="864"/>
        <item x="1136"/>
        <item x="338"/>
        <item x="378"/>
        <item x="1122"/>
        <item x="98"/>
        <item x="2262"/>
        <item x="48"/>
        <item x="2614"/>
        <item x="2703"/>
        <item x="228"/>
        <item x="1628"/>
        <item x="1094"/>
        <item x="2830"/>
        <item x="194"/>
        <item x="25"/>
        <item x="2345"/>
        <item x="2885"/>
        <item x="711"/>
        <item x="2567"/>
        <item x="1378"/>
        <item x="2743"/>
        <item x="584"/>
        <item x="574"/>
        <item x="779"/>
        <item x="2844"/>
        <item x="405"/>
        <item x="2379"/>
        <item x="1551"/>
        <item x="1869"/>
        <item x="213"/>
        <item x="2318"/>
        <item x="2373"/>
        <item x="2007"/>
        <item x="2866"/>
        <item x="353"/>
        <item x="1232"/>
        <item x="1622"/>
        <item x="1377"/>
        <item x="1787"/>
        <item x="2274"/>
        <item x="2563"/>
        <item x="1715"/>
        <item x="2278"/>
        <item x="2744"/>
        <item x="1358"/>
        <item x="2307"/>
        <item x="72"/>
        <item x="668"/>
        <item x="2272"/>
        <item x="1349"/>
        <item x="615"/>
        <item x="1165"/>
        <item x="1103"/>
        <item x="285"/>
        <item x="712"/>
        <item x="2653"/>
        <item x="1924"/>
        <item x="870"/>
        <item x="326"/>
        <item x="2663"/>
        <item x="1555"/>
        <item x="2516"/>
        <item x="1275"/>
        <item x="2166"/>
        <item x="642"/>
        <item x="1686"/>
        <item x="2368"/>
        <item x="336"/>
        <item x="2738"/>
        <item x="2604"/>
        <item x="894"/>
        <item x="2841"/>
        <item x="1920"/>
        <item x="2540"/>
        <item x="2820"/>
        <item x="1301"/>
        <item x="585"/>
        <item x="2791"/>
        <item x="1287"/>
        <item x="2649"/>
        <item x="1320"/>
        <item x="2740"/>
        <item x="728"/>
        <item x="2633"/>
        <item x="1614"/>
        <item x="278"/>
        <item x="658"/>
        <item x="898"/>
        <item x="998"/>
        <item x="1257"/>
        <item x="2678"/>
        <item x="1882"/>
        <item x="35"/>
        <item x="2355"/>
        <item x="2905"/>
        <item x="2428"/>
        <item x="2546"/>
        <item x="2366"/>
        <item x="1747"/>
        <item x="598"/>
        <item x="12"/>
        <item x="1001"/>
        <item x="88"/>
        <item x="2778"/>
        <item x="2903"/>
        <item x="2708"/>
        <item x="1887"/>
        <item x="1035"/>
        <item x="1290"/>
        <item x="1410"/>
        <item x="2594"/>
        <item x="2308"/>
        <item x="2602"/>
        <item x="77"/>
        <item x="2375"/>
        <item x="637"/>
        <item x="2097"/>
        <item x="2169"/>
        <item x="831"/>
        <item x="841"/>
        <item x="646"/>
        <item x="978"/>
        <item x="2082"/>
        <item x="843"/>
        <item x="1664"/>
        <item x="601"/>
        <item x="1770"/>
        <item x="2154"/>
        <item x="552"/>
        <item x="2711"/>
        <item x="2395"/>
        <item x="1975"/>
        <item x="1917"/>
        <item x="2397"/>
        <item x="2435"/>
        <item x="1875"/>
        <item x="785"/>
        <item x="897"/>
        <item x="1758"/>
        <item x="2777"/>
        <item x="2684"/>
        <item x="1235"/>
        <item x="2637"/>
        <item x="1834"/>
        <item x="2281"/>
        <item x="847"/>
        <item x="1635"/>
        <item x="509"/>
        <item x="254"/>
        <item x="2247"/>
        <item x="1896"/>
        <item x="1333"/>
        <item x="1443"/>
        <item x="2481"/>
        <item x="243"/>
        <item x="392"/>
        <item x="883"/>
        <item x="854"/>
        <item x="1174"/>
        <item x="2876"/>
        <item x="1046"/>
        <item x="2826"/>
        <item x="1650"/>
        <item x="2440"/>
        <item x="2897"/>
        <item x="2733"/>
        <item x="1810"/>
        <item x="1548"/>
        <item x="1050"/>
        <item x="1247"/>
        <item x="69"/>
        <item x="2737"/>
        <item x="1845"/>
        <item x="372"/>
        <item x="932"/>
        <item x="2776"/>
        <item x="2840"/>
        <item x="2748"/>
        <item x="250"/>
        <item x="1529"/>
        <item x="1181"/>
        <item x="2539"/>
        <item x="1023"/>
        <item x="2339"/>
        <item x="2298"/>
        <item x="2111"/>
        <item x="1559"/>
        <item x="1721"/>
        <item x="1436"/>
        <item x="2042"/>
        <item x="650"/>
        <item x="2337"/>
        <item x="588"/>
        <item x="2874"/>
        <item x="271"/>
        <item x="923"/>
        <item x="2185"/>
        <item x="2848"/>
        <item x="2309"/>
        <item x="647"/>
        <item x="955"/>
        <item x="1015"/>
        <item x="593"/>
        <item x="2909"/>
        <item x="1602"/>
        <item x="2473"/>
        <item x="1016"/>
        <item x="1304"/>
        <item x="2527"/>
        <item x="423"/>
        <item x="2080"/>
        <item x="2088"/>
        <item x="1940"/>
        <item x="1293"/>
        <item x="0"/>
        <item x="1252"/>
        <item x="410"/>
        <item x="1516"/>
        <item x="1886"/>
        <item x="1110"/>
        <item x="2545"/>
        <item x="2008"/>
        <item x="2920"/>
        <item x="1082"/>
        <item x="1474"/>
        <item x="111"/>
        <item x="906"/>
        <item x="2296"/>
        <item x="2845"/>
        <item x="443"/>
        <item x="1610"/>
        <item x="2732"/>
        <item x="1727"/>
        <item x="2812"/>
        <item x="2569"/>
        <item x="907"/>
        <item x="2549"/>
        <item x="1759"/>
        <item x="1014"/>
        <item x="1415"/>
        <item x="1164"/>
        <item x="1675"/>
        <item x="2835"/>
        <item x="1198"/>
        <item x="1714"/>
        <item x="452"/>
        <item x="2091"/>
        <item x="2250"/>
        <item x="1748"/>
        <item x="2582"/>
        <item x="1916"/>
        <item x="2796"/>
        <item x="207"/>
        <item x="178"/>
        <item x="1682"/>
        <item x="856"/>
        <item x="1283"/>
        <item x="2312"/>
        <item x="2264"/>
        <item x="788"/>
        <item x="941"/>
        <item x="2497"/>
        <item x="511"/>
        <item x="1732"/>
        <item x="218"/>
        <item x="1631"/>
        <item x="2910"/>
        <item x="2067"/>
        <item x="1615"/>
        <item x="109"/>
        <item x="1982"/>
        <item x="1143"/>
        <item x="2376"/>
        <item x="795"/>
        <item x="199"/>
        <item x="1839"/>
        <item x="659"/>
        <item x="1618"/>
        <item x="945"/>
        <item x="343"/>
        <item x="1638"/>
        <item x="1033"/>
        <item x="1238"/>
        <item x="1127"/>
        <item x="989"/>
        <item x="2152"/>
        <item x="2047"/>
        <item x="2734"/>
        <item x="2706"/>
        <item x="2630"/>
        <item x="1284"/>
        <item x="24"/>
        <item x="1163"/>
        <item x="2442"/>
        <item x="1167"/>
        <item x="2599"/>
        <item x="399"/>
        <item x="2347"/>
        <item x="1775"/>
        <item x="590"/>
        <item x="1161"/>
        <item x="1151"/>
        <item x="999"/>
        <item x="200"/>
        <item x="544"/>
        <item x="1554"/>
        <item x="2487"/>
        <item x="649"/>
        <item x="2606"/>
        <item x="407"/>
        <item x="1162"/>
        <item x="1308"/>
        <item x="1095"/>
        <item x="1528"/>
        <item x="1616"/>
        <item x="1328"/>
        <item x="565"/>
        <item x="2022"/>
        <item x="1892"/>
        <item x="2388"/>
        <item x="939"/>
        <item x="1435"/>
        <item x="2212"/>
        <item x="1182"/>
        <item x="2066"/>
        <item x="232"/>
        <item x="2256"/>
        <item x="1093"/>
        <item x="928"/>
        <item x="283"/>
        <item x="2485"/>
        <item x="2761"/>
        <item x="1665"/>
        <item x="1607"/>
        <item x="2671"/>
        <item x="356"/>
        <item x="2130"/>
        <item x="1637"/>
        <item x="306"/>
        <item x="2553"/>
        <item x="2071"/>
        <item x="2014"/>
        <item x="445"/>
        <item x="414"/>
        <item x="562"/>
        <item x="2506"/>
        <item x="1007"/>
        <item x="2707"/>
        <item x="1741"/>
        <item x="189"/>
        <item x="2670"/>
        <item x="1571"/>
        <item x="1630"/>
        <item x="2407"/>
        <item x="1621"/>
        <item x="1382"/>
        <item x="1417"/>
        <item x="2712"/>
        <item x="1817"/>
        <item x="1032"/>
        <item x="2701"/>
        <item x="160"/>
        <item x="851"/>
        <item x="1310"/>
        <item x="2412"/>
        <item x="3"/>
        <item x="1812"/>
        <item x="2691"/>
        <item x="709"/>
        <item x="1796"/>
        <item x="2267"/>
        <item x="2369"/>
        <item x="1676"/>
        <item x="1073"/>
        <item x="780"/>
        <item x="71"/>
        <item x="2019"/>
        <item x="324"/>
        <item x="115"/>
        <item x="2502"/>
        <item x="2465"/>
        <item x="2162"/>
        <item x="2843"/>
        <item x="280"/>
        <item x="2808"/>
        <item x="1499"/>
        <item x="1034"/>
        <item x="2273"/>
        <item x="2853"/>
        <item x="1406"/>
        <item x="2822"/>
        <item x="2392"/>
        <item x="2838"/>
        <item x="1374"/>
        <item x="628"/>
        <item x="2522"/>
        <item x="1351"/>
        <item x="1391"/>
        <item x="1979"/>
        <item x="1355"/>
        <item x="1545"/>
        <item x="2237"/>
        <item x="2598"/>
        <item x="2381"/>
        <item x="1214"/>
        <item x="1155"/>
        <item x="2336"/>
        <item x="1446"/>
        <item x="958"/>
        <item x="2167"/>
        <item x="267"/>
        <item x="2530"/>
        <item x="1999"/>
        <item x="428"/>
        <item x="371"/>
        <item x="1288"/>
        <item x="84"/>
        <item x="1005"/>
        <item x="2326"/>
        <item x="820"/>
        <item x="1359"/>
        <item x="885"/>
        <item x="1958"/>
        <item x="400"/>
        <item x="85"/>
        <item x="2488"/>
        <item x="419"/>
        <item x="778"/>
        <item x="1306"/>
        <item x="291"/>
        <item x="1734"/>
        <item x="2751"/>
        <item x="2526"/>
        <item x="1044"/>
        <item x="1274"/>
        <item x="2452"/>
        <item x="2834"/>
        <item x="2610"/>
        <item x="2779"/>
        <item x="550"/>
        <item x="193"/>
        <item x="1902"/>
        <item x="521"/>
        <item x="2672"/>
        <item x="2383"/>
        <item x="1988"/>
        <item x="281"/>
        <item x="2773"/>
        <item x="1543"/>
        <item x="2568"/>
        <item x="2140"/>
        <item x="185"/>
        <item x="2191"/>
        <item x="1652"/>
        <item x="2053"/>
        <item x="2656"/>
        <item x="2801"/>
        <item x="241"/>
        <item x="936"/>
        <item x="1029"/>
        <item x="1962"/>
        <item x="2735"/>
        <item x="1479"/>
        <item x="403"/>
        <item x="480"/>
        <item x="1488"/>
        <item x="2414"/>
        <item x="1329"/>
        <item x="2713"/>
        <item x="93"/>
        <item x="682"/>
        <item x="617"/>
        <item x="1309"/>
        <item x="1027"/>
        <item x="1873"/>
        <item x="2236"/>
        <item x="1432"/>
        <item x="2746"/>
        <item x="1204"/>
        <item x="1773"/>
        <item x="814"/>
        <item x="2590"/>
        <item x="2797"/>
        <item x="1801"/>
        <item x="2800"/>
        <item x="1045"/>
        <item x="1141"/>
        <item x="422"/>
        <item x="2163"/>
        <item x="1225"/>
        <item x="613"/>
        <item x="900"/>
        <item x="1932"/>
        <item x="770"/>
        <item x="2387"/>
        <item x="1173"/>
        <item x="766"/>
        <item x="1737"/>
        <item x="1322"/>
        <item x="2433"/>
        <item x="1606"/>
        <item x="1805"/>
        <item x="1677"/>
        <item x="344"/>
        <item x="2913"/>
        <item x="2605"/>
        <item x="2811"/>
        <item x="1336"/>
        <item x="220"/>
        <item x="2857"/>
        <item x="904"/>
        <item x="2716"/>
        <item x="1768"/>
        <item x="1899"/>
        <item x="1634"/>
        <item x="1806"/>
        <item x="2616"/>
        <item x="739"/>
        <item x="1327"/>
        <item x="1176"/>
        <item x="2790"/>
        <item x="1102"/>
        <item x="1226"/>
        <item x="2405"/>
        <item x="1340"/>
        <item x="1431"/>
        <item x="542"/>
        <item x="866"/>
        <item x="30"/>
        <item x="170"/>
        <item x="2496"/>
        <item x="474"/>
        <item x="1074"/>
        <item x="2227"/>
        <item x="2468"/>
        <item x="1620"/>
        <item x="47"/>
        <item x="926"/>
        <item x="2551"/>
        <item x="163"/>
        <item x="2673"/>
        <item x="2358"/>
        <item x="2020"/>
        <item x="573"/>
        <item x="1973"/>
        <item x="2320"/>
        <item x="1402"/>
        <item x="1860"/>
        <item x="920"/>
        <item x="2677"/>
        <item x="1018"/>
        <item x="1754"/>
        <item x="2126"/>
        <item x="1098"/>
        <item x="186"/>
        <item x="2461"/>
        <item x="91"/>
        <item x="2586"/>
        <item x="2255"/>
        <item x="1286"/>
        <item x="2441"/>
        <item x="2825"/>
        <item x="210"/>
        <item x="354"/>
        <item x="1955"/>
        <item x="107"/>
        <item x="1464"/>
        <item x="2622"/>
        <item x="2160"/>
        <item x="1557"/>
        <item x="2676"/>
        <item x="2587"/>
        <item x="1576"/>
        <item x="782"/>
        <item x="2313"/>
        <item x="2887"/>
        <item x="298"/>
        <item x="865"/>
        <item x="1343"/>
        <item x="2833"/>
        <item x="2455"/>
        <item x="619"/>
        <item x="2269"/>
        <item x="2603"/>
        <item x="863"/>
        <item x="2932"/>
        <item x="1914"/>
        <item x="2436"/>
        <item x="1229"/>
        <item x="2302"/>
        <item x="20"/>
        <item x="1207"/>
        <item x="1942"/>
        <item x="182"/>
        <item x="255"/>
        <item x="2159"/>
        <item x="2189"/>
        <item x="1408"/>
        <item x="819"/>
        <item x="539"/>
        <item x="11"/>
        <item x="2451"/>
        <item x="1960"/>
        <item x="2207"/>
        <item x="1061"/>
        <item x="1853"/>
        <item x="597"/>
        <item x="128"/>
        <item x="1260"/>
        <item x="754"/>
        <item x="2124"/>
        <item x="2698"/>
        <item x="1444"/>
        <item x="2304"/>
        <item x="2758"/>
        <item x="1511"/>
        <item x="2456"/>
        <item x="612"/>
        <item x="1269"/>
        <item x="2372"/>
        <item x="129"/>
        <item x="2145"/>
        <item x="943"/>
        <item x="1802"/>
        <item x="892"/>
        <item x="2726"/>
        <item x="2852"/>
        <item x="2518"/>
        <item x="2880"/>
        <item x="2861"/>
        <item x="1666"/>
        <item x="2618"/>
        <item x="2114"/>
        <item x="1781"/>
        <item x="337"/>
        <item x="1639"/>
        <item x="2681"/>
        <item x="1013"/>
        <item x="331"/>
        <item x="2531"/>
        <item x="310"/>
        <item x="215"/>
        <item x="1919"/>
        <item x="816"/>
        <item x="746"/>
        <item x="1662"/>
        <item x="2669"/>
        <item x="1123"/>
        <item x="1871"/>
        <item x="1221"/>
        <item x="1718"/>
        <item x="996"/>
        <item x="2147"/>
        <item x="1746"/>
        <item x="567"/>
        <item x="909"/>
        <item x="2906"/>
        <item x="693"/>
        <item x="2300"/>
        <item x="845"/>
        <item x="2232"/>
        <item x="931"/>
        <item x="2378"/>
        <item x="2877"/>
        <item x="2583"/>
        <item x="161"/>
        <item x="201"/>
        <item x="679"/>
        <item x="2476"/>
        <item x="1458"/>
        <item x="2090"/>
        <item x="1911"/>
        <item x="1303"/>
        <item x="33"/>
        <item x="1923"/>
        <item x="1325"/>
        <item x="1961"/>
        <item x="224"/>
        <item x="1017"/>
        <item x="2742"/>
        <item x="301"/>
        <item x="1792"/>
        <item x="1874"/>
        <item x="2231"/>
        <item x="545"/>
        <item x="2542"/>
        <item x="1177"/>
        <item x="2899"/>
        <item x="524"/>
        <item x="1142"/>
        <item x="1469"/>
        <item x="1316"/>
        <item x="2700"/>
        <item x="2215"/>
        <item x="2002"/>
        <item x="1986"/>
        <item x="1125"/>
        <item x="496"/>
        <item x="504"/>
        <item x="605"/>
        <item x="2200"/>
        <item x="2495"/>
        <item x="242"/>
        <item x="195"/>
        <item x="905"/>
        <item x="2362"/>
        <item x="2340"/>
        <item x="1190"/>
        <item x="2138"/>
        <item x="1968"/>
        <item x="75"/>
        <item x="299"/>
        <item x="347"/>
        <item x="1526"/>
        <item x="2770"/>
        <item x="1227"/>
        <item x="1179"/>
        <item x="2173"/>
        <item x="290"/>
        <item x="2916"/>
        <item x="64"/>
        <item x="309"/>
        <item x="425"/>
        <item x="1166"/>
        <item x="469"/>
        <item x="1605"/>
        <item x="396"/>
        <item x="166"/>
        <item x="2057"/>
        <item x="1416"/>
        <item x="2244"/>
        <item x="222"/>
        <item x="2203"/>
        <item x="1154"/>
        <item x="1375"/>
        <item x="2655"/>
        <item x="1350"/>
        <item x="1552"/>
        <item x="1043"/>
        <item x="2697"/>
        <item x="1504"/>
        <item x="2728"/>
        <item x="1124"/>
        <item x="1281"/>
        <item x="603"/>
        <item x="2137"/>
        <item x="1885"/>
        <item x="2259"/>
        <item x="1196"/>
        <item x="113"/>
        <item x="2222"/>
        <item x="1476"/>
        <item x="2865"/>
        <item x="1456"/>
        <item x="772"/>
        <item x="555"/>
        <item x="2367"/>
        <item x="2573"/>
        <item x="1617"/>
        <item x="2158"/>
        <item x="394"/>
        <item x="330"/>
        <item x="2195"/>
        <item x="1056"/>
        <item x="1944"/>
        <item x="716"/>
        <item x="1990"/>
        <item x="861"/>
        <item x="1219"/>
        <item x="1546"/>
        <item x="2221"/>
        <item x="197"/>
        <item x="2860"/>
        <item x="625"/>
        <item x="2429"/>
        <item x="752"/>
        <item x="990"/>
        <item x="2054"/>
        <item x="1255"/>
        <item x="2544"/>
        <item x="315"/>
        <item x="1567"/>
        <item x="1253"/>
        <item x="251"/>
        <item x="472"/>
        <item x="1749"/>
        <item x="1506"/>
        <item x="2187"/>
        <item x="1613"/>
        <item x="2107"/>
        <item x="112"/>
        <item x="1084"/>
        <item x="1820"/>
        <item x="2141"/>
        <item x="288"/>
        <item x="961"/>
        <item x="333"/>
        <item x="1697"/>
        <item x="2565"/>
        <item x="2063"/>
        <item x="2806"/>
        <item x="525"/>
        <item x="1357"/>
        <item x="1976"/>
        <item x="230"/>
        <item x="1454"/>
        <item x="66"/>
        <item x="2930"/>
        <item x="2316"/>
        <item x="1954"/>
        <item x="146"/>
        <item x="355"/>
        <item x="1577"/>
        <item x="1609"/>
        <item x="2463"/>
        <item x="1465"/>
        <item x="172"/>
        <item x="1510"/>
        <item x="2883"/>
        <item x="118"/>
        <item x="886"/>
        <item x="954"/>
        <item x="915"/>
        <item x="2226"/>
        <item x="2248"/>
        <item x="1087"/>
        <item x="1974"/>
        <item x="212"/>
        <item x="348"/>
        <item x="2009"/>
        <item x="2719"/>
        <item x="1339"/>
        <item x="600"/>
        <item x="2070"/>
        <item x="2881"/>
        <item x="244"/>
        <item x="1254"/>
        <item x="168"/>
        <item x="18"/>
        <item x="736"/>
        <item x="5"/>
        <item x="417"/>
        <item x="2467"/>
        <item x="2045"/>
        <item x="1972"/>
        <item x="2283"/>
        <item x="2498"/>
        <item x="2814"/>
        <item x="2389"/>
        <item x="512"/>
        <item x="2439"/>
        <item x="1573"/>
        <item x="1407"/>
        <item x="1695"/>
        <item x="1317"/>
        <item x="1305"/>
        <item x="2181"/>
        <item x="912"/>
        <item x="127"/>
        <item x="2216"/>
        <item x="2011"/>
        <item x="1259"/>
        <item x="1186"/>
        <item x="2810"/>
        <item x="2804"/>
        <item x="219"/>
        <item x="2536"/>
        <item x="1964"/>
        <item x="2006"/>
        <item x="2015"/>
        <item x="2161"/>
        <item x="259"/>
        <item x="1881"/>
        <item x="1130"/>
        <item x="208"/>
        <item x="489"/>
        <item x="1114"/>
        <item x="768"/>
        <item x="940"/>
        <item x="2611"/>
        <item x="572"/>
        <item x="1908"/>
        <item x="1491"/>
        <item x="641"/>
        <item x="2472"/>
        <item x="2484"/>
        <item x="2223"/>
        <item x="1128"/>
        <item x="2228"/>
        <item x="2110"/>
        <item x="2601"/>
        <item x="62"/>
        <item x="1078"/>
        <item x="2179"/>
        <item x="1099"/>
        <item x="2024"/>
        <item x="1698"/>
        <item x="973"/>
        <item x="273"/>
        <item x="2360"/>
        <item x="1779"/>
        <item x="1188"/>
        <item x="204"/>
        <item x="1092"/>
        <item x="221"/>
        <item x="1830"/>
        <item x="279"/>
        <item x="2650"/>
        <item x="639"/>
        <item x="914"/>
        <item x="2385"/>
        <item x="2085"/>
        <item x="45"/>
        <item x="1690"/>
        <item x="2299"/>
        <item x="1280"/>
        <item x="1563"/>
        <item x="1117"/>
        <item x="1342"/>
        <item x="2617"/>
        <item x="927"/>
        <item x="515"/>
        <item x="2660"/>
        <item x="1849"/>
        <item x="1517"/>
        <item x="2736"/>
        <item x="623"/>
        <item x="2783"/>
        <item x="2240"/>
        <item x="554"/>
        <item x="2510"/>
        <item x="714"/>
        <item x="287"/>
        <item x="536"/>
        <item x="101"/>
        <item x="432"/>
        <item x="237"/>
        <item x="2500"/>
        <item x="2324"/>
        <item x="824"/>
        <item x="1867"/>
        <item x="1729"/>
        <item x="984"/>
        <item x="2780"/>
        <item x="1197"/>
        <item x="1599"/>
        <item x="1542"/>
        <item x="1459"/>
        <item x="226"/>
        <item x="1426"/>
        <item x="968"/>
        <item x="110"/>
        <item x="26"/>
        <item x="411"/>
        <item x="594"/>
        <item x="979"/>
        <item x="889"/>
        <item x="23"/>
        <item x="2206"/>
        <item x="1079"/>
        <item x="2529"/>
        <item x="319"/>
        <item x="1580"/>
        <item x="2293"/>
        <item x="295"/>
        <item x="1272"/>
        <item x="1863"/>
        <item x="2077"/>
        <item x="1398"/>
        <item x="948"/>
        <item x="2178"/>
        <item x="2632"/>
        <item x="332"/>
        <item x="323"/>
        <item x="1264"/>
        <item x="2084"/>
        <item x="87"/>
        <item x="618"/>
        <item x="938"/>
        <item x="1059"/>
        <item x="272"/>
        <item x="1307"/>
        <item x="1285"/>
        <item x="2491"/>
        <item x="1776"/>
        <item x="2600"/>
        <item x="2104"/>
        <item x="202"/>
        <item x="560"/>
        <item x="335"/>
        <item x="2406"/>
        <item x="41"/>
        <item x="266"/>
        <item x="884"/>
        <item x="2765"/>
        <item x="2895"/>
        <item x="467"/>
        <item x="773"/>
        <item x="246"/>
        <item x="2399"/>
        <item x="1568"/>
        <item x="2343"/>
        <item x="263"/>
        <item x="124"/>
        <item x="2357"/>
        <item x="1385"/>
        <item x="2764"/>
        <item x="2798"/>
        <item x="2936"/>
        <item x="2640"/>
        <item x="1625"/>
        <item x="1019"/>
        <item x="1926"/>
        <item x="1724"/>
        <item x="2829"/>
        <item x="1691"/>
        <item x="2837"/>
        <item x="488"/>
        <item x="1708"/>
        <item x="1169"/>
        <item x="1762"/>
        <item x="2005"/>
        <item x="258"/>
        <item x="1722"/>
        <item x="1137"/>
        <item x="190"/>
        <item x="2194"/>
        <item x="1388"/>
        <item x="149"/>
        <item x="784"/>
        <item x="2464"/>
        <item x="737"/>
        <item x="1268"/>
        <item x="1818"/>
        <item x="1481"/>
        <item x="2155"/>
        <item x="2335"/>
        <item x="184"/>
        <item x="1294"/>
        <item x="1058"/>
        <item x="2459"/>
        <item x="1743"/>
        <item x="669"/>
        <item x="277"/>
        <item x="494"/>
        <item x="214"/>
        <item x="1736"/>
        <item x="2466"/>
        <item x="2176"/>
        <item x="643"/>
        <item x="13"/>
        <item x="303"/>
        <item x="1296"/>
        <item x="1879"/>
        <item x="360"/>
        <item x="2170"/>
        <item x="2514"/>
        <item x="705"/>
        <item x="2290"/>
        <item x="1100"/>
        <item x="261"/>
        <item x="1553"/>
        <item x="2641"/>
        <item x="833"/>
        <item x="389"/>
        <item x="2715"/>
        <item x="2763"/>
        <item x="747"/>
        <item x="418"/>
        <item x="2787"/>
        <item x="890"/>
        <item x="106"/>
        <item x="471"/>
        <item x="1111"/>
        <item x="327"/>
        <item x="2494"/>
        <item x="1172"/>
        <item x="2134"/>
        <item x="1785"/>
        <item x="606"/>
        <item x="859"/>
        <item x="1963"/>
        <item x="2083"/>
        <item x="801"/>
        <item x="721"/>
        <item x="386"/>
        <item x="1193"/>
        <item x="634"/>
        <item x="808"/>
        <item x="2462"/>
        <item x="2588"/>
        <item x="2771"/>
        <item x="265"/>
        <item x="1521"/>
        <item x="1236"/>
        <item x="2813"/>
        <item x="2714"/>
        <item x="2175"/>
        <item x="1547"/>
        <item x="1413"/>
        <item x="2520"/>
        <item x="231"/>
        <item x="322"/>
        <item x="1912"/>
        <item x="1060"/>
        <item x="1771"/>
        <item x="1243"/>
        <item x="1738"/>
        <item x="540"/>
        <item x="1720"/>
        <item x="2370"/>
        <item x="176"/>
        <item x="2396"/>
        <item x="893"/>
        <item x="67"/>
        <item x="1538"/>
        <item x="981"/>
        <item x="1991"/>
        <item x="2454"/>
        <item x="473"/>
        <item x="2196"/>
        <item x="751"/>
        <item x="321"/>
        <item x="1578"/>
        <item x="1178"/>
        <item x="43"/>
        <item x="1390"/>
        <item x="42"/>
        <item x="1983"/>
        <item x="1437"/>
        <item x="2511"/>
        <item x="2242"/>
        <item x="616"/>
        <item x="169"/>
        <item x="534"/>
        <item x="289"/>
        <item x="183"/>
        <item x="429"/>
        <item x="102"/>
        <item x="2508"/>
        <item x="908"/>
        <item x="51"/>
        <item x="1239"/>
        <item x="1493"/>
        <item x="1492"/>
        <item x="1203"/>
        <item x="855"/>
        <item x="2188"/>
        <item x="142"/>
        <item x="2106"/>
        <item x="2634"/>
        <item x="2377"/>
        <item x="1338"/>
        <item x="523"/>
        <item x="531"/>
        <item x="2460"/>
        <item x="286"/>
        <item x="177"/>
        <item x="2846"/>
        <item x="2211"/>
        <item x="532"/>
        <item x="1928"/>
        <item x="528"/>
        <item x="2785"/>
        <item x="1311"/>
        <item x="1525"/>
        <item x="203"/>
        <item x="867"/>
        <item x="229"/>
        <item x="2749"/>
        <item x="461"/>
        <item x="2068"/>
        <item x="812"/>
        <item x="1249"/>
        <item x="92"/>
        <item x="2654"/>
        <item x="492"/>
        <item x="89"/>
        <item x="1774"/>
        <item x="877"/>
        <item x="2164"/>
        <item x="530"/>
        <item x="179"/>
        <item x="2580"/>
        <item x="2423"/>
        <item x="2413"/>
        <item x="2275"/>
        <item x="2585"/>
        <item x="296"/>
        <item x="352"/>
        <item x="2095"/>
        <item x="483"/>
        <item x="2010"/>
        <item x="1819"/>
        <item x="2051"/>
        <item x="1984"/>
        <item x="2928"/>
        <item x="426"/>
        <item x="2688"/>
        <item x="40"/>
        <item x="2143"/>
        <item x="2475"/>
        <item x="633"/>
        <item x="1439"/>
        <item x="570"/>
        <item x="1425"/>
        <item x="2705"/>
        <item x="950"/>
        <item x="2342"/>
        <item x="963"/>
        <item x="937"/>
        <item x="2870"/>
        <item x="1463"/>
        <item x="1981"/>
        <item x="2230"/>
        <item x="55"/>
        <item x="427"/>
        <item x="1836"/>
        <item x="966"/>
        <item x="2408"/>
        <item x="292"/>
        <item x="1389"/>
        <item x="2257"/>
        <item x="857"/>
        <item x="1803"/>
        <item x="1109"/>
        <item x="2364"/>
        <item x="1330"/>
        <item x="2190"/>
        <item x="1832"/>
        <item x="1145"/>
        <item x="2315"/>
        <item x="1449"/>
        <item x="65"/>
        <item x="1135"/>
        <item x="1994"/>
        <item x="1208"/>
        <item x="599"/>
        <item x="2766"/>
        <item x="345"/>
        <item x="510"/>
        <item x="1966"/>
        <item x="44"/>
        <item x="1113"/>
        <item x="1298"/>
        <item x="1348"/>
        <item x="2538"/>
        <item x="1344"/>
        <item x="581"/>
        <item x="2409"/>
        <item x="478"/>
        <item x="760"/>
        <item x="262"/>
        <item x="441"/>
        <item x="1872"/>
        <item x="1673"/>
        <item x="956"/>
        <item x="2809"/>
        <item x="1120"/>
        <item x="2597"/>
        <item x="402"/>
        <item x="1353"/>
        <item x="2171"/>
        <item x="722"/>
        <item x="1440"/>
        <item x="2659"/>
        <item x="2457"/>
        <item x="1946"/>
        <item x="1868"/>
        <item x="2888"/>
        <item x="58"/>
        <item x="2615"/>
        <item x="1248"/>
        <item x="1153"/>
        <item x="49"/>
        <item x="879"/>
        <item x="1518"/>
        <item x="2026"/>
        <item x="253"/>
        <item x="2314"/>
        <item x="2282"/>
        <item x="304"/>
        <item x="2842"/>
        <item x="302"/>
        <item x="2757"/>
        <item x="339"/>
        <item x="2266"/>
        <item x="925"/>
        <item x="1678"/>
        <item x="2424"/>
        <item x="564"/>
        <item x="903"/>
        <item x="2353"/>
        <item x="239"/>
        <item x="449"/>
        <item x="2446"/>
        <item x="2878"/>
        <item x="1901"/>
        <item x="2686"/>
        <item x="2541"/>
        <item x="2805"/>
        <item x="1494"/>
        <item x="549"/>
        <item x="495"/>
        <item x="685"/>
        <item x="1503"/>
        <item x="1701"/>
        <item x="329"/>
        <item x="117"/>
        <item x="1784"/>
        <item x="264"/>
        <item x="2731"/>
        <item x="2817"/>
        <item x="2443"/>
        <item x="2558"/>
        <item x="282"/>
        <item x="2205"/>
        <item x="276"/>
        <item x="2201"/>
        <item x="6"/>
        <item x="268"/>
        <item x="2470"/>
        <item x="2911"/>
        <item x="1480"/>
        <item x="14"/>
        <item x="686"/>
        <item x="2702"/>
        <item x="1483"/>
        <item x="1706"/>
        <item x="2574"/>
        <item x="887"/>
        <item x="640"/>
        <item x="27"/>
        <item x="1626"/>
        <item x="1809"/>
        <item x="1998"/>
        <item x="1076"/>
        <item x="1876"/>
        <item x="416"/>
        <item x="2402"/>
        <item x="456"/>
        <item x="513"/>
        <item x="39"/>
        <item x="1105"/>
        <item x="477"/>
        <item x="2055"/>
        <item x="2666"/>
        <item x="960"/>
        <item x="2445"/>
        <item x="1412"/>
        <item x="1507"/>
        <item x="756"/>
        <item x="2186"/>
        <item x="734"/>
        <item x="1523"/>
        <item x="235"/>
        <item x="1139"/>
        <item x="2174"/>
        <item x="710"/>
        <item x="500"/>
        <item x="2754"/>
        <item x="270"/>
        <item x="1129"/>
        <item x="1202"/>
        <item x="1921"/>
        <item x="334"/>
        <item x="983"/>
        <item x="2198"/>
        <item x="992"/>
        <item x="713"/>
        <item x="10"/>
        <item x="604"/>
        <item x="1107"/>
        <item x="1234"/>
        <item x="2524"/>
        <item x="37"/>
        <item x="1222"/>
        <item x="7"/>
        <item x="159"/>
        <item x="349"/>
        <item x="1420"/>
        <item x="269"/>
        <item x="738"/>
        <item x="1037"/>
        <item x="771"/>
        <item x="748"/>
        <item x="313"/>
        <item x="2029"/>
        <item x="596"/>
        <item x="2210"/>
        <item x="2136"/>
        <item x="2193"/>
        <item x="970"/>
        <item x="2919"/>
        <item x="1996"/>
        <item x="1168"/>
        <item x="171"/>
        <item x="732"/>
        <item x="2214"/>
        <item x="2579"/>
        <item x="1663"/>
        <item x="1500"/>
        <item x="2001"/>
        <item x="1889"/>
        <item x="873"/>
        <item x="2912"/>
        <item x="2794"/>
        <item x="2803"/>
        <item x="1980"/>
        <item x="116"/>
        <item x="974"/>
        <item x="2348"/>
        <item x="1793"/>
        <item x="881"/>
        <item x="1189"/>
        <item x="1261"/>
        <item x="957"/>
        <item x="1000"/>
        <item x="2028"/>
        <item x="563"/>
        <item x="28"/>
        <item x="284"/>
        <item x="1880"/>
        <item x="1112"/>
        <item x="373"/>
        <item x="1282"/>
        <item x="2012"/>
        <item x="1231"/>
        <item x="744"/>
        <item x="16"/>
        <item x="2786"/>
        <item x="1180"/>
        <item x="1475"/>
        <item x="2427"/>
        <item x="2816"/>
        <item x="479"/>
        <item x="1971"/>
        <item x="888"/>
        <item x="765"/>
        <item x="638"/>
        <item x="2132"/>
        <item x="2665"/>
        <item x="1418"/>
        <item x="988"/>
        <item x="2489"/>
        <item x="2704"/>
        <item x="2235"/>
        <item x="2380"/>
        <item x="1866"/>
        <item x="516"/>
        <item x="1893"/>
        <item x="2458"/>
        <item x="2192"/>
        <item x="2839"/>
        <item x="609"/>
        <item x="501"/>
        <item x="2922"/>
        <item x="2642"/>
        <item x="1131"/>
        <item x="155"/>
        <item x="1438"/>
        <item x="341"/>
        <item x="1332"/>
        <item x="717"/>
        <item x="1441"/>
        <item x="2363"/>
        <item x="351"/>
        <item x="2119"/>
        <item x="872"/>
        <item x="969"/>
        <item x="2501"/>
        <item x="2474"/>
        <item x="1864"/>
        <item x="1"/>
        <item x="173"/>
        <item x="2543"/>
        <item x="105"/>
        <item x="2745"/>
        <item x="1448"/>
        <item x="558"/>
        <item x="1558"/>
        <item x="275"/>
        <item x="1705"/>
        <item x="1422"/>
        <item x="2855"/>
        <item x="930"/>
        <item x="697"/>
        <item x="1816"/>
        <item x="493"/>
        <item x="4"/>
        <item x="924"/>
        <item x="2220"/>
        <item x="769"/>
        <item x="100"/>
        <item x="1478"/>
        <item x="300"/>
        <item x="2356"/>
        <item x="36"/>
        <item x="54"/>
        <item x="1467"/>
        <item x="46"/>
        <item x="533"/>
        <item x="1379"/>
        <item x="1040"/>
        <item x="538"/>
        <item x="2519"/>
        <item x="2824"/>
        <item x="21"/>
        <item x="444"/>
        <item x="2741"/>
        <item x="2150"/>
        <item x="2305"/>
        <item x="257"/>
        <item x="236"/>
        <item x="962"/>
        <item x="2151"/>
        <item x="1021"/>
        <item x="1533"/>
        <item x="2782"/>
        <item x="2146"/>
        <item x="358"/>
        <item x="1906"/>
        <item x="2720"/>
        <item x="2411"/>
        <item x="2512"/>
        <item x="274"/>
        <item x="2127"/>
        <item x="2430"/>
        <item x="2400"/>
        <item x="1536"/>
        <item x="1930"/>
        <item x="1661"/>
        <item x="878"/>
        <item x="1256"/>
        <item x="2434"/>
        <item x="875"/>
        <item x="1765"/>
        <item x="1319"/>
        <item x="761"/>
        <item x="2784"/>
        <item x="546"/>
        <item x="196"/>
        <item x="1387"/>
        <item x="762"/>
        <item x="1246"/>
        <item x="359"/>
        <item x="1997"/>
        <item x="2898"/>
        <item x="1461"/>
        <item x="1766"/>
        <item x="158"/>
        <item x="1487"/>
        <item x="57"/>
        <item x="1115"/>
        <item x="2927"/>
        <item x="1486"/>
        <item x="1489"/>
        <item x="52"/>
        <item x="1952"/>
        <item x="629"/>
        <item x="1783"/>
        <item x="340"/>
        <item x="1066"/>
        <item x="1534"/>
        <item x="2607"/>
        <item x="1509"/>
        <item x="238"/>
        <item x="997"/>
        <item x="1427"/>
        <item x="2133"/>
        <item x="696"/>
        <item x="2197"/>
        <item x="2208"/>
        <item x="874"/>
        <item x="559"/>
        <item x="2717"/>
        <item x="2268"/>
        <item x="487"/>
        <item x="307"/>
        <item x="2204"/>
        <item x="1531"/>
        <item x="2279"/>
        <item x="1451"/>
        <item x="929"/>
        <item x="297"/>
        <item x="1447"/>
        <item x="2886"/>
        <item x="409"/>
        <item x="2288"/>
        <item x="2386"/>
        <item x="434"/>
        <item x="1230"/>
        <item x="835"/>
        <item x="225"/>
        <item x="2135"/>
        <item x="2349"/>
        <item x="1532"/>
        <item x="2233"/>
        <item x="2018"/>
        <item x="2344"/>
        <item x="1497"/>
        <item x="1233"/>
        <item x="2165"/>
        <item x="1877"/>
        <item x="1969"/>
        <item x="2789"/>
        <item x="813"/>
        <item x="1925"/>
        <item x="1813"/>
        <item x="1445"/>
        <item x="2271"/>
        <item x="2087"/>
        <item x="80"/>
        <item x="1512"/>
        <item x="1442"/>
        <item x="1453"/>
        <item x="1495"/>
        <item x="1647"/>
        <item x="2332"/>
        <item x="308"/>
        <item x="529"/>
        <item x="8"/>
        <item x="757"/>
        <item x="466"/>
        <item x="2448"/>
        <item x="2532"/>
        <item x="869"/>
        <item x="468"/>
        <item x="741"/>
        <item x="2478"/>
        <item x="614"/>
        <item x="1909"/>
        <item x="1800"/>
        <item x="1539"/>
        <item x="2608"/>
        <item x="1959"/>
        <item x="986"/>
        <item x="2768"/>
        <item x="126"/>
        <item x="175"/>
        <item x="2869"/>
        <item x="32"/>
        <item x="61"/>
        <item x="1535"/>
        <item x="1514"/>
        <item x="430"/>
        <item x="2144"/>
        <item x="1466"/>
        <item x="174"/>
        <item x="848"/>
        <item x="2021"/>
        <item x="1786"/>
        <item x="520"/>
        <item x="1012"/>
        <item x="1530"/>
        <item x="670"/>
        <item x="305"/>
        <item x="2328"/>
        <item x="2559"/>
        <item x="846"/>
        <item x="1258"/>
        <item x="723"/>
        <item x="1778"/>
        <item x="965"/>
        <item x="2180"/>
        <item x="1601"/>
        <item x="156"/>
        <item x="1970"/>
        <item x="86"/>
        <item x="987"/>
        <item x="2112"/>
        <item x="991"/>
        <item x="2935"/>
        <item x="1471"/>
        <item x="1484"/>
        <item x="777"/>
        <item x="455"/>
        <item x="374"/>
        <item x="437"/>
        <item x="519"/>
        <item x="1468"/>
        <item x="807"/>
        <item x="1266"/>
        <item x="2252"/>
        <item x="1371"/>
        <item x="1326"/>
        <item x="2254"/>
        <item x="2490"/>
        <item x="1473"/>
        <item x="753"/>
        <item x="1688"/>
        <item x="2289"/>
        <item x="1157"/>
        <item x="1501"/>
        <item x="137"/>
        <item x="2286"/>
        <item x="2025"/>
        <item x="1457"/>
        <item x="1485"/>
        <item x="1263"/>
        <item x="1430"/>
        <item x="2121"/>
        <item x="576"/>
        <item x="2030"/>
        <item x="880"/>
        <item x="130"/>
        <item x="1799"/>
        <item x="1146"/>
        <item x="2017"/>
        <item x="1419"/>
        <item x="1242"/>
        <item x="1574"/>
        <item x="527"/>
        <item x="1540"/>
        <item x="1985"/>
        <item x="2709"/>
        <item x="1191"/>
        <item x="1524"/>
        <item x="1429"/>
        <item x="191"/>
        <item x="518"/>
        <item x="1496"/>
        <item x="1852"/>
        <item x="971"/>
        <item x="59"/>
        <item x="850"/>
        <item x="1065"/>
        <item x="312"/>
        <item x="342"/>
        <item x="2570"/>
        <item x="413"/>
        <item x="1062"/>
        <item x="2276"/>
        <item x="505"/>
        <item x="740"/>
        <item x="2931"/>
        <item x="967"/>
        <item x="1428"/>
        <item x="2023"/>
        <item x="1106"/>
        <item x="975"/>
        <item x="2480"/>
        <item x="1995"/>
        <item x="763"/>
        <item x="421"/>
        <item x="2847"/>
        <item x="2914"/>
        <item x="2258"/>
        <item x="731"/>
        <item x="759"/>
        <item x="1452"/>
        <item x="767"/>
        <item x="503"/>
        <item x="484"/>
        <item x="1434"/>
        <item x="2243"/>
        <item x="1393"/>
        <item x="147"/>
        <item x="758"/>
        <item x="121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</pivotFields>
  <rowFields count="2">
    <field x="17"/>
    <field x="16"/>
  </rowFields>
  <rowItems count="3">
    <i>
      <x/>
    </i>
    <i r="1">
      <x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55" zoomScaleNormal="55" workbookViewId="0">
      <selection activeCell="F1" sqref="F1:F1048576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37" style="8" customWidth="1"/>
    <col min="16" max="16" width="34.77734375" customWidth="1"/>
    <col min="17" max="17" width="24.44140625" customWidth="1"/>
    <col min="18" max="18" width="25.21875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7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(E2/D2)*100</f>
        <v>136.85882352941178</v>
      </c>
      <c r="P2" s="9">
        <f>IFERROR(E2/L2, "-")</f>
        <v>63.917582417582416</v>
      </c>
      <c r="Q2" s="5" t="str">
        <f>LEFT(N2, FIND("/",N2)-1)</f>
        <v>film &amp; video</v>
      </c>
      <c r="R2" t="str">
        <f>RIGHT(N2,LEN(N2)-FIND("/",N2))</f>
        <v>television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(E3/D3)*100</f>
        <v>142.60827250608273</v>
      </c>
      <c r="P3" s="9">
        <f t="shared" ref="P3:P66" si="1">IFERROR(E3/L3, "-")</f>
        <v>185.48101265822785</v>
      </c>
      <c r="Q3" s="5" t="str">
        <f t="shared" ref="Q3:Q66" si="2">LEFT(N3, FIND("/",N3)-1)</f>
        <v>film &amp; video</v>
      </c>
      <c r="R3" t="str">
        <f t="shared" ref="R3:R66" si="3">RIGHT(N3,LEN(N3)-FIND("/",N3))</f>
        <v>television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105</v>
      </c>
      <c r="P4" s="9">
        <f t="shared" si="1"/>
        <v>15</v>
      </c>
      <c r="Q4" s="5" t="str">
        <f t="shared" si="2"/>
        <v>film &amp; video</v>
      </c>
      <c r="R4" t="str">
        <f t="shared" si="3"/>
        <v>television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103.89999999999999</v>
      </c>
      <c r="P5" s="9">
        <f t="shared" si="1"/>
        <v>69.266666666666666</v>
      </c>
      <c r="Q5" s="5" t="str">
        <f t="shared" si="2"/>
        <v>film &amp; video</v>
      </c>
      <c r="R5" t="str">
        <f t="shared" si="3"/>
        <v>television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122.99154545454545</v>
      </c>
      <c r="P6" s="9">
        <f t="shared" si="1"/>
        <v>190.55028169014085</v>
      </c>
      <c r="Q6" s="5" t="str">
        <f t="shared" si="2"/>
        <v>film &amp; video</v>
      </c>
      <c r="R6" t="str">
        <f t="shared" si="3"/>
        <v>television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109.77744436109028</v>
      </c>
      <c r="P7" s="9">
        <f t="shared" si="1"/>
        <v>93.40425531914893</v>
      </c>
      <c r="Q7" s="5" t="str">
        <f t="shared" si="2"/>
        <v>film &amp; video</v>
      </c>
      <c r="R7" t="str">
        <f t="shared" si="3"/>
        <v>television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106.4875</v>
      </c>
      <c r="P8" s="9">
        <f t="shared" si="1"/>
        <v>146.87931034482759</v>
      </c>
      <c r="Q8" s="5" t="str">
        <f t="shared" si="2"/>
        <v>film &amp; video</v>
      </c>
      <c r="R8" t="str">
        <f t="shared" si="3"/>
        <v>television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101.22222222222221</v>
      </c>
      <c r="P9" s="9">
        <f t="shared" si="1"/>
        <v>159.82456140350877</v>
      </c>
      <c r="Q9" s="5" t="str">
        <f t="shared" si="2"/>
        <v>film &amp; video</v>
      </c>
      <c r="R9" t="str">
        <f t="shared" si="3"/>
        <v>television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100.04342857142856</v>
      </c>
      <c r="P10" s="9">
        <f t="shared" si="1"/>
        <v>291.79333333333335</v>
      </c>
      <c r="Q10" s="5" t="str">
        <f t="shared" si="2"/>
        <v>film &amp; video</v>
      </c>
      <c r="R10" t="str">
        <f t="shared" si="3"/>
        <v>television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125.998</v>
      </c>
      <c r="P11" s="9">
        <f t="shared" si="1"/>
        <v>31.499500000000001</v>
      </c>
      <c r="Q11" s="5" t="str">
        <f t="shared" si="2"/>
        <v>film &amp; video</v>
      </c>
      <c r="R11" t="str">
        <f t="shared" si="3"/>
        <v>television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100.49999999999999</v>
      </c>
      <c r="P12" s="9">
        <f t="shared" si="1"/>
        <v>158.68421052631578</v>
      </c>
      <c r="Q12" s="5" t="str">
        <f t="shared" si="2"/>
        <v>film &amp; video</v>
      </c>
      <c r="R12" t="str">
        <f t="shared" si="3"/>
        <v>television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120.5</v>
      </c>
      <c r="P13" s="9">
        <f t="shared" si="1"/>
        <v>80.333333333333329</v>
      </c>
      <c r="Q13" s="5" t="str">
        <f t="shared" si="2"/>
        <v>film &amp; video</v>
      </c>
      <c r="R13" t="str">
        <f t="shared" si="3"/>
        <v>television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165.29333333333335</v>
      </c>
      <c r="P14" s="9">
        <f t="shared" si="1"/>
        <v>59.961305925030231</v>
      </c>
      <c r="Q14" s="5" t="str">
        <f t="shared" si="2"/>
        <v>film &amp; video</v>
      </c>
      <c r="R14" t="str">
        <f t="shared" si="3"/>
        <v>television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159.97142857142856</v>
      </c>
      <c r="P15" s="9">
        <f t="shared" si="1"/>
        <v>109.78431372549019</v>
      </c>
      <c r="Q15" s="5" t="str">
        <f t="shared" si="2"/>
        <v>film &amp; video</v>
      </c>
      <c r="R15" t="str">
        <f t="shared" si="3"/>
        <v>television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100.93333333333334</v>
      </c>
      <c r="P16" s="9">
        <f t="shared" si="1"/>
        <v>147.70731707317074</v>
      </c>
      <c r="Q16" s="5" t="str">
        <f t="shared" si="2"/>
        <v>film &amp; video</v>
      </c>
      <c r="R16" t="str">
        <f t="shared" si="3"/>
        <v>television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106.60000000000001</v>
      </c>
      <c r="P17" s="9">
        <f t="shared" si="1"/>
        <v>21.755102040816325</v>
      </c>
      <c r="Q17" s="5" t="str">
        <f t="shared" si="2"/>
        <v>film &amp; video</v>
      </c>
      <c r="R17" t="str">
        <f t="shared" si="3"/>
        <v>television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100.24166666666667</v>
      </c>
      <c r="P18" s="9">
        <f t="shared" si="1"/>
        <v>171.84285714285716</v>
      </c>
      <c r="Q18" s="5" t="str">
        <f t="shared" si="2"/>
        <v>film &amp; video</v>
      </c>
      <c r="R18" t="str">
        <f t="shared" si="3"/>
        <v>television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100.66666666666666</v>
      </c>
      <c r="P19" s="9">
        <f t="shared" si="1"/>
        <v>41.944444444444443</v>
      </c>
      <c r="Q19" s="5" t="str">
        <f t="shared" si="2"/>
        <v>film &amp; video</v>
      </c>
      <c r="R19" t="str">
        <f t="shared" si="3"/>
        <v>television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106.32110000000002</v>
      </c>
      <c r="P20" s="9">
        <f t="shared" si="1"/>
        <v>93.264122807017543</v>
      </c>
      <c r="Q20" s="5" t="str">
        <f t="shared" si="2"/>
        <v>film &amp; video</v>
      </c>
      <c r="R20" t="str">
        <f t="shared" si="3"/>
        <v>television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145.29411764705881</v>
      </c>
      <c r="P21" s="9">
        <f t="shared" si="1"/>
        <v>56.136363636363633</v>
      </c>
      <c r="Q21" s="5" t="str">
        <f t="shared" si="2"/>
        <v>film &amp; video</v>
      </c>
      <c r="R21" t="str">
        <f t="shared" si="3"/>
        <v>television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100.2</v>
      </c>
      <c r="P22" s="9">
        <f t="shared" si="1"/>
        <v>80.16</v>
      </c>
      <c r="Q22" s="5" t="str">
        <f t="shared" si="2"/>
        <v>film &amp; video</v>
      </c>
      <c r="R22" t="str">
        <f t="shared" si="3"/>
        <v>television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109.13513513513513</v>
      </c>
      <c r="P23" s="9">
        <f t="shared" si="1"/>
        <v>199.9009900990099</v>
      </c>
      <c r="Q23" s="5" t="str">
        <f t="shared" si="2"/>
        <v>film &amp; video</v>
      </c>
      <c r="R23" t="str">
        <f t="shared" si="3"/>
        <v>television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117.14285714285715</v>
      </c>
      <c r="P24" s="9">
        <f t="shared" si="1"/>
        <v>51.25</v>
      </c>
      <c r="Q24" s="5" t="str">
        <f t="shared" si="2"/>
        <v>film &amp; video</v>
      </c>
      <c r="R24" t="str">
        <f t="shared" si="3"/>
        <v>television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118.5</v>
      </c>
      <c r="P25" s="9">
        <f t="shared" si="1"/>
        <v>103.04347826086956</v>
      </c>
      <c r="Q25" s="5" t="str">
        <f t="shared" si="2"/>
        <v>film &amp; video</v>
      </c>
      <c r="R25" t="str">
        <f t="shared" si="3"/>
        <v>television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108.80768571428572</v>
      </c>
      <c r="P26" s="9">
        <f t="shared" si="1"/>
        <v>66.346149825783982</v>
      </c>
      <c r="Q26" s="5" t="str">
        <f t="shared" si="2"/>
        <v>film &amp; video</v>
      </c>
      <c r="R26" t="str">
        <f t="shared" si="3"/>
        <v>television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133.33333333333331</v>
      </c>
      <c r="P27" s="9">
        <f t="shared" si="1"/>
        <v>57.142857142857146</v>
      </c>
      <c r="Q27" s="5" t="str">
        <f t="shared" si="2"/>
        <v>film &amp; video</v>
      </c>
      <c r="R27" t="str">
        <f t="shared" si="3"/>
        <v>television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155.20000000000002</v>
      </c>
      <c r="P28" s="9">
        <f t="shared" si="1"/>
        <v>102.10526315789474</v>
      </c>
      <c r="Q28" s="5" t="str">
        <f t="shared" si="2"/>
        <v>film &amp; video</v>
      </c>
      <c r="R28" t="str">
        <f t="shared" si="3"/>
        <v>television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111.72500000000001</v>
      </c>
      <c r="P29" s="9">
        <f t="shared" si="1"/>
        <v>148.96666666666667</v>
      </c>
      <c r="Q29" s="5" t="str">
        <f t="shared" si="2"/>
        <v>film &amp; video</v>
      </c>
      <c r="R29" t="str">
        <f t="shared" si="3"/>
        <v>television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100.35000000000001</v>
      </c>
      <c r="P30" s="9">
        <f t="shared" si="1"/>
        <v>169.6056338028169</v>
      </c>
      <c r="Q30" s="5" t="str">
        <f t="shared" si="2"/>
        <v>film &amp; video</v>
      </c>
      <c r="R30" t="str">
        <f t="shared" si="3"/>
        <v>television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123.33333333333334</v>
      </c>
      <c r="P31" s="9">
        <f t="shared" si="1"/>
        <v>31.623931623931625</v>
      </c>
      <c r="Q31" s="5" t="str">
        <f t="shared" si="2"/>
        <v>film &amp; video</v>
      </c>
      <c r="R31" t="str">
        <f t="shared" si="3"/>
        <v>television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101.29975</v>
      </c>
      <c r="P32" s="9">
        <f t="shared" si="1"/>
        <v>76.45264150943396</v>
      </c>
      <c r="Q32" s="5" t="str">
        <f t="shared" si="2"/>
        <v>film &amp; video</v>
      </c>
      <c r="R32" t="str">
        <f t="shared" si="3"/>
        <v>television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100</v>
      </c>
      <c r="P33" s="9">
        <f t="shared" si="1"/>
        <v>13</v>
      </c>
      <c r="Q33" s="5" t="str">
        <f t="shared" si="2"/>
        <v>film &amp; video</v>
      </c>
      <c r="R33" t="str">
        <f t="shared" si="3"/>
        <v>television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100.24604569420035</v>
      </c>
      <c r="P34" s="9">
        <f t="shared" si="1"/>
        <v>320.44943820224717</v>
      </c>
      <c r="Q34" s="5" t="str">
        <f t="shared" si="2"/>
        <v>film &amp; video</v>
      </c>
      <c r="R34" t="str">
        <f t="shared" si="3"/>
        <v>television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102.0952380952381</v>
      </c>
      <c r="P35" s="9">
        <f t="shared" si="1"/>
        <v>83.75</v>
      </c>
      <c r="Q35" s="5" t="str">
        <f t="shared" si="2"/>
        <v>film &amp; video</v>
      </c>
      <c r="R35" t="str">
        <f t="shared" si="3"/>
        <v>television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130.46153846153845</v>
      </c>
      <c r="P36" s="9">
        <f t="shared" si="1"/>
        <v>49.882352941176471</v>
      </c>
      <c r="Q36" s="5" t="str">
        <f t="shared" si="2"/>
        <v>film &amp; video</v>
      </c>
      <c r="R36" t="str">
        <f t="shared" si="3"/>
        <v>television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166.5</v>
      </c>
      <c r="P37" s="9">
        <f t="shared" si="1"/>
        <v>59.464285714285715</v>
      </c>
      <c r="Q37" s="5" t="str">
        <f t="shared" si="2"/>
        <v>film &amp; video</v>
      </c>
      <c r="R37" t="str">
        <f t="shared" si="3"/>
        <v>television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142.15</v>
      </c>
      <c r="P38" s="9">
        <f t="shared" si="1"/>
        <v>193.84090909090909</v>
      </c>
      <c r="Q38" s="5" t="str">
        <f t="shared" si="2"/>
        <v>film &amp; video</v>
      </c>
      <c r="R38" t="str">
        <f t="shared" si="3"/>
        <v>television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183.44090909090909</v>
      </c>
      <c r="P39" s="9">
        <f t="shared" si="1"/>
        <v>159.51383399209487</v>
      </c>
      <c r="Q39" s="5" t="str">
        <f t="shared" si="2"/>
        <v>film &amp; video</v>
      </c>
      <c r="R39" t="str">
        <f t="shared" si="3"/>
        <v>television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110.04</v>
      </c>
      <c r="P40" s="9">
        <f t="shared" si="1"/>
        <v>41.68181818181818</v>
      </c>
      <c r="Q40" s="5" t="str">
        <f t="shared" si="2"/>
        <v>film &amp; video</v>
      </c>
      <c r="R40" t="str">
        <f t="shared" si="3"/>
        <v>television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130.98000000000002</v>
      </c>
      <c r="P41" s="9">
        <f t="shared" si="1"/>
        <v>150.89861751152074</v>
      </c>
      <c r="Q41" s="5" t="str">
        <f t="shared" si="2"/>
        <v>film &amp; video</v>
      </c>
      <c r="R41" t="str">
        <f t="shared" si="3"/>
        <v>television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101.35000000000001</v>
      </c>
      <c r="P42" s="9">
        <f t="shared" si="1"/>
        <v>126.6875</v>
      </c>
      <c r="Q42" s="5" t="str">
        <f t="shared" si="2"/>
        <v>film &amp; video</v>
      </c>
      <c r="R42" t="str">
        <f t="shared" si="3"/>
        <v>television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100</v>
      </c>
      <c r="P43" s="9">
        <f t="shared" si="1"/>
        <v>105.26315789473684</v>
      </c>
      <c r="Q43" s="5" t="str">
        <f t="shared" si="2"/>
        <v>film &amp; video</v>
      </c>
      <c r="R43" t="str">
        <f t="shared" si="3"/>
        <v>television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141.85714285714286</v>
      </c>
      <c r="P44" s="9">
        <f t="shared" si="1"/>
        <v>117.51479289940828</v>
      </c>
      <c r="Q44" s="5" t="str">
        <f t="shared" si="2"/>
        <v>film &amp; video</v>
      </c>
      <c r="R44" t="str">
        <f t="shared" si="3"/>
        <v>television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308.65999999999997</v>
      </c>
      <c r="P45" s="9">
        <f t="shared" si="1"/>
        <v>117.36121673003802</v>
      </c>
      <c r="Q45" s="5" t="str">
        <f t="shared" si="2"/>
        <v>film &amp; video</v>
      </c>
      <c r="R45" t="str">
        <f t="shared" si="3"/>
        <v>television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100</v>
      </c>
      <c r="P46" s="9">
        <f t="shared" si="1"/>
        <v>133.33333333333334</v>
      </c>
      <c r="Q46" s="5" t="str">
        <f t="shared" si="2"/>
        <v>film &amp; video</v>
      </c>
      <c r="R46" t="str">
        <f t="shared" si="3"/>
        <v>television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120</v>
      </c>
      <c r="P47" s="9">
        <f t="shared" si="1"/>
        <v>98.360655737704917</v>
      </c>
      <c r="Q47" s="5" t="str">
        <f t="shared" si="2"/>
        <v>film &amp; video</v>
      </c>
      <c r="R47" t="str">
        <f t="shared" si="3"/>
        <v>television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104.16666666666667</v>
      </c>
      <c r="P48" s="9">
        <f t="shared" si="1"/>
        <v>194.44444444444446</v>
      </c>
      <c r="Q48" s="5" t="str">
        <f t="shared" si="2"/>
        <v>film &amp; video</v>
      </c>
      <c r="R48" t="str">
        <f t="shared" si="3"/>
        <v>television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107.61100000000002</v>
      </c>
      <c r="P49" s="9">
        <f t="shared" si="1"/>
        <v>76.865000000000009</v>
      </c>
      <c r="Q49" s="5" t="str">
        <f t="shared" si="2"/>
        <v>film &amp; video</v>
      </c>
      <c r="R49" t="str">
        <f t="shared" si="3"/>
        <v>television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107.94999999999999</v>
      </c>
      <c r="P50" s="9">
        <f t="shared" si="1"/>
        <v>56.815789473684212</v>
      </c>
      <c r="Q50" s="5" t="str">
        <f t="shared" si="2"/>
        <v>film &amp; video</v>
      </c>
      <c r="R50" t="str">
        <f t="shared" si="3"/>
        <v>television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100</v>
      </c>
      <c r="P51" s="9">
        <f t="shared" si="1"/>
        <v>137.93103448275863</v>
      </c>
      <c r="Q51" s="5" t="str">
        <f t="shared" si="2"/>
        <v>film &amp; video</v>
      </c>
      <c r="R51" t="str">
        <f t="shared" si="3"/>
        <v>television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100</v>
      </c>
      <c r="P52" s="9">
        <f t="shared" si="1"/>
        <v>27.272727272727273</v>
      </c>
      <c r="Q52" s="5" t="str">
        <f t="shared" si="2"/>
        <v>film &amp; video</v>
      </c>
      <c r="R52" t="str">
        <f t="shared" si="3"/>
        <v>television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128.0181818181818</v>
      </c>
      <c r="P53" s="9">
        <f t="shared" si="1"/>
        <v>118.33613445378151</v>
      </c>
      <c r="Q53" s="5" t="str">
        <f t="shared" si="2"/>
        <v>film &amp; video</v>
      </c>
      <c r="R53" t="str">
        <f t="shared" si="3"/>
        <v>television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116.21</v>
      </c>
      <c r="P54" s="9">
        <f t="shared" si="1"/>
        <v>223.48076923076923</v>
      </c>
      <c r="Q54" s="5" t="str">
        <f t="shared" si="2"/>
        <v>film &amp; video</v>
      </c>
      <c r="R54" t="str">
        <f t="shared" si="3"/>
        <v>television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109.63333333333334</v>
      </c>
      <c r="P55" s="9">
        <f t="shared" si="1"/>
        <v>28.111111111111111</v>
      </c>
      <c r="Q55" s="5" t="str">
        <f t="shared" si="2"/>
        <v>film &amp; video</v>
      </c>
      <c r="R55" t="str">
        <f t="shared" si="3"/>
        <v>television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101</v>
      </c>
      <c r="P56" s="9">
        <f t="shared" si="1"/>
        <v>194.23076923076923</v>
      </c>
      <c r="Q56" s="5" t="str">
        <f t="shared" si="2"/>
        <v>film &amp; video</v>
      </c>
      <c r="R56" t="str">
        <f t="shared" si="3"/>
        <v>television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128.95348837209301</v>
      </c>
      <c r="P57" s="9">
        <f t="shared" si="1"/>
        <v>128.95348837209303</v>
      </c>
      <c r="Q57" s="5" t="str">
        <f t="shared" si="2"/>
        <v>film &amp; video</v>
      </c>
      <c r="R57" t="str">
        <f t="shared" si="3"/>
        <v>television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107.26249999999999</v>
      </c>
      <c r="P58" s="9">
        <f t="shared" si="1"/>
        <v>49.316091954022987</v>
      </c>
      <c r="Q58" s="5" t="str">
        <f t="shared" si="2"/>
        <v>film &amp; video</v>
      </c>
      <c r="R58" t="str">
        <f t="shared" si="3"/>
        <v>television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101.89999999999999</v>
      </c>
      <c r="P59" s="9">
        <f t="shared" si="1"/>
        <v>221.52173913043478</v>
      </c>
      <c r="Q59" s="5" t="str">
        <f t="shared" si="2"/>
        <v>film &amp; video</v>
      </c>
      <c r="R59" t="str">
        <f t="shared" si="3"/>
        <v>television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102.91</v>
      </c>
      <c r="P60" s="9">
        <f t="shared" si="1"/>
        <v>137.21333333333334</v>
      </c>
      <c r="Q60" s="5" t="str">
        <f t="shared" si="2"/>
        <v>film &amp; video</v>
      </c>
      <c r="R60" t="str">
        <f t="shared" si="3"/>
        <v>television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100.12570000000001</v>
      </c>
      <c r="P61" s="9">
        <f t="shared" si="1"/>
        <v>606.82242424242418</v>
      </c>
      <c r="Q61" s="5" t="str">
        <f t="shared" si="2"/>
        <v>film &amp; video</v>
      </c>
      <c r="R61" t="str">
        <f t="shared" si="3"/>
        <v>television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103.29622222222221</v>
      </c>
      <c r="P62" s="9">
        <f t="shared" si="1"/>
        <v>43.040092592592593</v>
      </c>
      <c r="Q62" s="5" t="str">
        <f t="shared" si="2"/>
        <v>film &amp; video</v>
      </c>
      <c r="R62" t="str">
        <f t="shared" si="3"/>
        <v>shorts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148.30000000000001</v>
      </c>
      <c r="P63" s="9">
        <f t="shared" si="1"/>
        <v>322.39130434782606</v>
      </c>
      <c r="Q63" s="5" t="str">
        <f t="shared" si="2"/>
        <v>film &amp; video</v>
      </c>
      <c r="R63" t="str">
        <f t="shared" si="3"/>
        <v>shorts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154.73333333333332</v>
      </c>
      <c r="P64" s="9">
        <f t="shared" si="1"/>
        <v>96.708333333333329</v>
      </c>
      <c r="Q64" s="5" t="str">
        <f t="shared" si="2"/>
        <v>film &amp; video</v>
      </c>
      <c r="R64" t="str">
        <f t="shared" si="3"/>
        <v>shorts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113.51849999999999</v>
      </c>
      <c r="P65" s="9">
        <f t="shared" si="1"/>
        <v>35.474531249999998</v>
      </c>
      <c r="Q65" s="5" t="str">
        <f t="shared" si="2"/>
        <v>film &amp; video</v>
      </c>
      <c r="R65" t="str">
        <f t="shared" si="3"/>
        <v>shorts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173.33333333333334</v>
      </c>
      <c r="P66" s="9">
        <f t="shared" si="1"/>
        <v>86.666666666666671</v>
      </c>
      <c r="Q66" s="5" t="str">
        <f t="shared" si="2"/>
        <v>film &amp; video</v>
      </c>
      <c r="R66" t="str">
        <f t="shared" si="3"/>
        <v>shorts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4">(E67/D67)*100</f>
        <v>107.52857142857141</v>
      </c>
      <c r="P67" s="9">
        <f t="shared" ref="P67:P130" si="5">IFERROR(E67/L67, "-")</f>
        <v>132.05263157894737</v>
      </c>
      <c r="Q67" s="5" t="str">
        <f t="shared" ref="Q67:Q130" si="6">LEFT(N67, FIND("/",N67)-1)</f>
        <v>film &amp; video</v>
      </c>
      <c r="R67" t="str">
        <f t="shared" ref="R67:R130" si="7">RIGHT(N67,LEN(N67)-FIND("/",N67))</f>
        <v>shorts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4"/>
        <v>118.6</v>
      </c>
      <c r="P68" s="9">
        <f t="shared" si="5"/>
        <v>91.230769230769226</v>
      </c>
      <c r="Q68" s="5" t="str">
        <f t="shared" si="6"/>
        <v>film &amp; video</v>
      </c>
      <c r="R68" t="str">
        <f t="shared" si="7"/>
        <v>shorts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4"/>
        <v>116.25000000000001</v>
      </c>
      <c r="P69" s="9">
        <f t="shared" si="5"/>
        <v>116.25</v>
      </c>
      <c r="Q69" s="5" t="str">
        <f t="shared" si="6"/>
        <v>film &amp; video</v>
      </c>
      <c r="R69" t="str">
        <f t="shared" si="7"/>
        <v>shorts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4"/>
        <v>127.16666666666667</v>
      </c>
      <c r="P70" s="9">
        <f t="shared" si="5"/>
        <v>21.194444444444443</v>
      </c>
      <c r="Q70" s="5" t="str">
        <f t="shared" si="6"/>
        <v>film &amp; video</v>
      </c>
      <c r="R70" t="str">
        <f t="shared" si="7"/>
        <v>shorts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4"/>
        <v>110.9423</v>
      </c>
      <c r="P71" s="9">
        <f t="shared" si="5"/>
        <v>62.327134831460668</v>
      </c>
      <c r="Q71" s="5" t="str">
        <f t="shared" si="6"/>
        <v>film &amp; video</v>
      </c>
      <c r="R71" t="str">
        <f t="shared" si="7"/>
        <v>shorts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4"/>
        <v>127.2</v>
      </c>
      <c r="P72" s="9">
        <f t="shared" si="5"/>
        <v>37.411764705882355</v>
      </c>
      <c r="Q72" s="5" t="str">
        <f t="shared" si="6"/>
        <v>film &amp; video</v>
      </c>
      <c r="R72" t="str">
        <f t="shared" si="7"/>
        <v>shorts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4"/>
        <v>123.94444444444443</v>
      </c>
      <c r="P73" s="9">
        <f t="shared" si="5"/>
        <v>69.71875</v>
      </c>
      <c r="Q73" s="5" t="str">
        <f t="shared" si="6"/>
        <v>film &amp; video</v>
      </c>
      <c r="R73" t="str">
        <f t="shared" si="7"/>
        <v>shorts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4"/>
        <v>108.40909090909091</v>
      </c>
      <c r="P74" s="9">
        <f t="shared" si="5"/>
        <v>58.170731707317074</v>
      </c>
      <c r="Q74" s="5" t="str">
        <f t="shared" si="6"/>
        <v>film &amp; video</v>
      </c>
      <c r="R74" t="str">
        <f t="shared" si="7"/>
        <v>shorts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4"/>
        <v>100</v>
      </c>
      <c r="P75" s="9">
        <f t="shared" si="5"/>
        <v>50</v>
      </c>
      <c r="Q75" s="5" t="str">
        <f t="shared" si="6"/>
        <v>film &amp; video</v>
      </c>
      <c r="R75" t="str">
        <f t="shared" si="7"/>
        <v>shorts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4"/>
        <v>112.93199999999999</v>
      </c>
      <c r="P76" s="9">
        <f t="shared" si="5"/>
        <v>19.471034482758618</v>
      </c>
      <c r="Q76" s="5" t="str">
        <f t="shared" si="6"/>
        <v>film &amp; video</v>
      </c>
      <c r="R76" t="str">
        <f t="shared" si="7"/>
        <v>shorts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4"/>
        <v>115.42857142857143</v>
      </c>
      <c r="P77" s="9">
        <f t="shared" si="5"/>
        <v>85.957446808510639</v>
      </c>
      <c r="Q77" s="5" t="str">
        <f t="shared" si="6"/>
        <v>film &amp; video</v>
      </c>
      <c r="R77" t="str">
        <f t="shared" si="7"/>
        <v>shorts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4"/>
        <v>153.33333333333334</v>
      </c>
      <c r="P78" s="9">
        <f t="shared" si="5"/>
        <v>30.666666666666668</v>
      </c>
      <c r="Q78" s="5" t="str">
        <f t="shared" si="6"/>
        <v>film &amp; video</v>
      </c>
      <c r="R78" t="str">
        <f t="shared" si="7"/>
        <v>shorts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4"/>
        <v>392.5</v>
      </c>
      <c r="P79" s="9">
        <f t="shared" si="5"/>
        <v>60.384615384615387</v>
      </c>
      <c r="Q79" s="5" t="str">
        <f t="shared" si="6"/>
        <v>film &amp; video</v>
      </c>
      <c r="R79" t="str">
        <f t="shared" si="7"/>
        <v>shorts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4"/>
        <v>2702</v>
      </c>
      <c r="P80" s="9">
        <f t="shared" si="5"/>
        <v>38.6</v>
      </c>
      <c r="Q80" s="5" t="str">
        <f t="shared" si="6"/>
        <v>film &amp; video</v>
      </c>
      <c r="R80" t="str">
        <f t="shared" si="7"/>
        <v>shorts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4"/>
        <v>127</v>
      </c>
      <c r="P81" s="9">
        <f t="shared" si="5"/>
        <v>40.268292682926827</v>
      </c>
      <c r="Q81" s="5" t="str">
        <f t="shared" si="6"/>
        <v>film &amp; video</v>
      </c>
      <c r="R81" t="str">
        <f t="shared" si="7"/>
        <v>shorts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4"/>
        <v>107.25</v>
      </c>
      <c r="P82" s="9">
        <f t="shared" si="5"/>
        <v>273.82978723404256</v>
      </c>
      <c r="Q82" s="5" t="str">
        <f t="shared" si="6"/>
        <v>film &amp; video</v>
      </c>
      <c r="R82" t="str">
        <f t="shared" si="7"/>
        <v>shorts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4"/>
        <v>198</v>
      </c>
      <c r="P83" s="9">
        <f t="shared" si="5"/>
        <v>53.035714285714285</v>
      </c>
      <c r="Q83" s="5" t="str">
        <f t="shared" si="6"/>
        <v>film &amp; video</v>
      </c>
      <c r="R83" t="str">
        <f t="shared" si="7"/>
        <v>shorts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4"/>
        <v>100.01249999999999</v>
      </c>
      <c r="P84" s="9">
        <f t="shared" si="5"/>
        <v>40.005000000000003</v>
      </c>
      <c r="Q84" s="5" t="str">
        <f t="shared" si="6"/>
        <v>film &amp; video</v>
      </c>
      <c r="R84" t="str">
        <f t="shared" si="7"/>
        <v>shorts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4"/>
        <v>102.49999999999999</v>
      </c>
      <c r="P85" s="9">
        <f t="shared" si="5"/>
        <v>15.76923076923077</v>
      </c>
      <c r="Q85" s="5" t="str">
        <f t="shared" si="6"/>
        <v>film &amp; video</v>
      </c>
      <c r="R85" t="str">
        <f t="shared" si="7"/>
        <v>shorts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4"/>
        <v>100</v>
      </c>
      <c r="P86" s="9">
        <f t="shared" si="5"/>
        <v>71.428571428571431</v>
      </c>
      <c r="Q86" s="5" t="str">
        <f t="shared" si="6"/>
        <v>film &amp; video</v>
      </c>
      <c r="R86" t="str">
        <f t="shared" si="7"/>
        <v>shorts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4"/>
        <v>125.49999999999999</v>
      </c>
      <c r="P87" s="9">
        <f t="shared" si="5"/>
        <v>71.714285714285708</v>
      </c>
      <c r="Q87" s="5" t="str">
        <f t="shared" si="6"/>
        <v>film &amp; video</v>
      </c>
      <c r="R87" t="str">
        <f t="shared" si="7"/>
        <v>shorts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4"/>
        <v>106.46666666666667</v>
      </c>
      <c r="P88" s="9">
        <f t="shared" si="5"/>
        <v>375.76470588235293</v>
      </c>
      <c r="Q88" s="5" t="str">
        <f t="shared" si="6"/>
        <v>film &amp; video</v>
      </c>
      <c r="R88" t="str">
        <f t="shared" si="7"/>
        <v>shorts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4"/>
        <v>104.60000000000001</v>
      </c>
      <c r="P89" s="9">
        <f t="shared" si="5"/>
        <v>104.6</v>
      </c>
      <c r="Q89" s="5" t="str">
        <f t="shared" si="6"/>
        <v>film &amp; video</v>
      </c>
      <c r="R89" t="str">
        <f t="shared" si="7"/>
        <v>shorts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4"/>
        <v>102.85714285714285</v>
      </c>
      <c r="P90" s="9">
        <f t="shared" si="5"/>
        <v>60</v>
      </c>
      <c r="Q90" s="5" t="str">
        <f t="shared" si="6"/>
        <v>film &amp; video</v>
      </c>
      <c r="R90" t="str">
        <f t="shared" si="7"/>
        <v>shorts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4"/>
        <v>115.06666666666668</v>
      </c>
      <c r="P91" s="9">
        <f t="shared" si="5"/>
        <v>123.28571428571429</v>
      </c>
      <c r="Q91" s="5" t="str">
        <f t="shared" si="6"/>
        <v>film &amp; video</v>
      </c>
      <c r="R91" t="str">
        <f t="shared" si="7"/>
        <v>shorts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4"/>
        <v>100.4</v>
      </c>
      <c r="P92" s="9">
        <f t="shared" si="5"/>
        <v>31.375</v>
      </c>
      <c r="Q92" s="5" t="str">
        <f t="shared" si="6"/>
        <v>film &amp; video</v>
      </c>
      <c r="R92" t="str">
        <f t="shared" si="7"/>
        <v>shorts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4"/>
        <v>120</v>
      </c>
      <c r="P93" s="9">
        <f t="shared" si="5"/>
        <v>78.260869565217391</v>
      </c>
      <c r="Q93" s="5" t="str">
        <f t="shared" si="6"/>
        <v>film &amp; video</v>
      </c>
      <c r="R93" t="str">
        <f t="shared" si="7"/>
        <v>shorts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4"/>
        <v>105.2</v>
      </c>
      <c r="P94" s="9">
        <f t="shared" si="5"/>
        <v>122.32558139534883</v>
      </c>
      <c r="Q94" s="5" t="str">
        <f t="shared" si="6"/>
        <v>film &amp; video</v>
      </c>
      <c r="R94" t="str">
        <f t="shared" si="7"/>
        <v>shorts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4"/>
        <v>110.60000000000001</v>
      </c>
      <c r="P95" s="9">
        <f t="shared" si="5"/>
        <v>73.733333333333334</v>
      </c>
      <c r="Q95" s="5" t="str">
        <f t="shared" si="6"/>
        <v>film &amp; video</v>
      </c>
      <c r="R95" t="str">
        <f t="shared" si="7"/>
        <v>shorts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4"/>
        <v>104</v>
      </c>
      <c r="P96" s="9">
        <f t="shared" si="5"/>
        <v>21.666666666666668</v>
      </c>
      <c r="Q96" s="5" t="str">
        <f t="shared" si="6"/>
        <v>film &amp; video</v>
      </c>
      <c r="R96" t="str">
        <f t="shared" si="7"/>
        <v>shorts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4"/>
        <v>131.42857142857142</v>
      </c>
      <c r="P97" s="9">
        <f t="shared" si="5"/>
        <v>21.904761904761905</v>
      </c>
      <c r="Q97" s="5" t="str">
        <f t="shared" si="6"/>
        <v>film &amp; video</v>
      </c>
      <c r="R97" t="str">
        <f t="shared" si="7"/>
        <v>shorts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4"/>
        <v>114.66666666666667</v>
      </c>
      <c r="P98" s="9">
        <f t="shared" si="5"/>
        <v>50.588235294117645</v>
      </c>
      <c r="Q98" s="5" t="str">
        <f t="shared" si="6"/>
        <v>film &amp; video</v>
      </c>
      <c r="R98" t="str">
        <f t="shared" si="7"/>
        <v>shorts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4"/>
        <v>106.25</v>
      </c>
      <c r="P99" s="9">
        <f t="shared" si="5"/>
        <v>53.125</v>
      </c>
      <c r="Q99" s="5" t="str">
        <f t="shared" si="6"/>
        <v>film &amp; video</v>
      </c>
      <c r="R99" t="str">
        <f t="shared" si="7"/>
        <v>shorts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4"/>
        <v>106.25</v>
      </c>
      <c r="P100" s="9">
        <f t="shared" si="5"/>
        <v>56.666666666666664</v>
      </c>
      <c r="Q100" s="5" t="str">
        <f t="shared" si="6"/>
        <v>film &amp; video</v>
      </c>
      <c r="R100" t="str">
        <f t="shared" si="7"/>
        <v>shorts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4"/>
        <v>106.01933333333334</v>
      </c>
      <c r="P101" s="9">
        <f t="shared" si="5"/>
        <v>40.776666666666664</v>
      </c>
      <c r="Q101" s="5" t="str">
        <f t="shared" si="6"/>
        <v>film &amp; video</v>
      </c>
      <c r="R101" t="str">
        <f t="shared" si="7"/>
        <v>shorts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4"/>
        <v>100</v>
      </c>
      <c r="P102" s="9">
        <f t="shared" si="5"/>
        <v>192.30769230769232</v>
      </c>
      <c r="Q102" s="5" t="str">
        <f t="shared" si="6"/>
        <v>film &amp; video</v>
      </c>
      <c r="R102" t="str">
        <f t="shared" si="7"/>
        <v>shorts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4"/>
        <v>100</v>
      </c>
      <c r="P103" s="9">
        <f t="shared" si="5"/>
        <v>100</v>
      </c>
      <c r="Q103" s="5" t="str">
        <f t="shared" si="6"/>
        <v>film &amp; video</v>
      </c>
      <c r="R103" t="str">
        <f t="shared" si="7"/>
        <v>shorts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4"/>
        <v>127.75000000000001</v>
      </c>
      <c r="P104" s="9">
        <f t="shared" si="5"/>
        <v>117.92307692307692</v>
      </c>
      <c r="Q104" s="5" t="str">
        <f t="shared" si="6"/>
        <v>film &amp; video</v>
      </c>
      <c r="R104" t="str">
        <f t="shared" si="7"/>
        <v>shorts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4"/>
        <v>105.15384615384616</v>
      </c>
      <c r="P105" s="9">
        <f t="shared" si="5"/>
        <v>27.897959183673468</v>
      </c>
      <c r="Q105" s="5" t="str">
        <f t="shared" si="6"/>
        <v>film &amp; video</v>
      </c>
      <c r="R105" t="str">
        <f t="shared" si="7"/>
        <v>shorts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4"/>
        <v>120</v>
      </c>
      <c r="P106" s="9">
        <f t="shared" si="5"/>
        <v>60</v>
      </c>
      <c r="Q106" s="5" t="str">
        <f t="shared" si="6"/>
        <v>film &amp; video</v>
      </c>
      <c r="R106" t="str">
        <f t="shared" si="7"/>
        <v>shorts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4"/>
        <v>107.40909090909089</v>
      </c>
      <c r="P107" s="9">
        <f t="shared" si="5"/>
        <v>39.383333333333333</v>
      </c>
      <c r="Q107" s="5" t="str">
        <f t="shared" si="6"/>
        <v>film &amp; video</v>
      </c>
      <c r="R107" t="str">
        <f t="shared" si="7"/>
        <v>shorts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4"/>
        <v>100.49999999999999</v>
      </c>
      <c r="P108" s="9">
        <f t="shared" si="5"/>
        <v>186.11111111111111</v>
      </c>
      <c r="Q108" s="5" t="str">
        <f t="shared" si="6"/>
        <v>film &amp; video</v>
      </c>
      <c r="R108" t="str">
        <f t="shared" si="7"/>
        <v>shorts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4"/>
        <v>102.46666666666667</v>
      </c>
      <c r="P109" s="9">
        <f t="shared" si="5"/>
        <v>111.37681159420291</v>
      </c>
      <c r="Q109" s="5" t="str">
        <f t="shared" si="6"/>
        <v>film &amp; video</v>
      </c>
      <c r="R109" t="str">
        <f t="shared" si="7"/>
        <v>shorts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4"/>
        <v>246.66666666666669</v>
      </c>
      <c r="P110" s="9">
        <f t="shared" si="5"/>
        <v>78.723404255319153</v>
      </c>
      <c r="Q110" s="5" t="str">
        <f t="shared" si="6"/>
        <v>film &amp; video</v>
      </c>
      <c r="R110" t="str">
        <f t="shared" si="7"/>
        <v>shorts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4"/>
        <v>219.49999999999997</v>
      </c>
      <c r="P111" s="9">
        <f t="shared" si="5"/>
        <v>46.702127659574465</v>
      </c>
      <c r="Q111" s="5" t="str">
        <f t="shared" si="6"/>
        <v>film &amp; video</v>
      </c>
      <c r="R111" t="str">
        <f t="shared" si="7"/>
        <v>shorts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4"/>
        <v>130.76923076923077</v>
      </c>
      <c r="P112" s="9">
        <f t="shared" si="5"/>
        <v>65.384615384615387</v>
      </c>
      <c r="Q112" s="5" t="str">
        <f t="shared" si="6"/>
        <v>film &amp; video</v>
      </c>
      <c r="R112" t="str">
        <f t="shared" si="7"/>
        <v>shorts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4"/>
        <v>154.57142857142858</v>
      </c>
      <c r="P113" s="9">
        <f t="shared" si="5"/>
        <v>102.0754716981132</v>
      </c>
      <c r="Q113" s="5" t="str">
        <f t="shared" si="6"/>
        <v>film &amp; video</v>
      </c>
      <c r="R113" t="str">
        <f t="shared" si="7"/>
        <v>shorts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4"/>
        <v>104</v>
      </c>
      <c r="P114" s="9">
        <f t="shared" si="5"/>
        <v>64.197530864197532</v>
      </c>
      <c r="Q114" s="5" t="str">
        <f t="shared" si="6"/>
        <v>film &amp; video</v>
      </c>
      <c r="R114" t="str">
        <f t="shared" si="7"/>
        <v>shorts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4"/>
        <v>141</v>
      </c>
      <c r="P115" s="9">
        <f t="shared" si="5"/>
        <v>90.384615384615387</v>
      </c>
      <c r="Q115" s="5" t="str">
        <f t="shared" si="6"/>
        <v>film &amp; video</v>
      </c>
      <c r="R115" t="str">
        <f t="shared" si="7"/>
        <v>shorts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4"/>
        <v>103.33333333333334</v>
      </c>
      <c r="P116" s="9">
        <f t="shared" si="5"/>
        <v>88.571428571428569</v>
      </c>
      <c r="Q116" s="5" t="str">
        <f t="shared" si="6"/>
        <v>film &amp; video</v>
      </c>
      <c r="R116" t="str">
        <f t="shared" si="7"/>
        <v>shorts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4"/>
        <v>140.44444444444443</v>
      </c>
      <c r="P117" s="9">
        <f t="shared" si="5"/>
        <v>28.727272727272727</v>
      </c>
      <c r="Q117" s="5" t="str">
        <f t="shared" si="6"/>
        <v>film &amp; video</v>
      </c>
      <c r="R117" t="str">
        <f t="shared" si="7"/>
        <v>shorts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4"/>
        <v>113.65714285714286</v>
      </c>
      <c r="P118" s="9">
        <f t="shared" si="5"/>
        <v>69.78947368421052</v>
      </c>
      <c r="Q118" s="5" t="str">
        <f t="shared" si="6"/>
        <v>film &amp; video</v>
      </c>
      <c r="R118" t="str">
        <f t="shared" si="7"/>
        <v>shorts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4"/>
        <v>100.49377777777779</v>
      </c>
      <c r="P119" s="9">
        <f t="shared" si="5"/>
        <v>167.48962962962963</v>
      </c>
      <c r="Q119" s="5" t="str">
        <f t="shared" si="6"/>
        <v>film &amp; video</v>
      </c>
      <c r="R119" t="str">
        <f t="shared" si="7"/>
        <v>shorts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4"/>
        <v>113.03159999999998</v>
      </c>
      <c r="P120" s="9">
        <f t="shared" si="5"/>
        <v>144.91230769230768</v>
      </c>
      <c r="Q120" s="5" t="str">
        <f t="shared" si="6"/>
        <v>film &amp; video</v>
      </c>
      <c r="R120" t="str">
        <f t="shared" si="7"/>
        <v>shorts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4"/>
        <v>104.55692307692308</v>
      </c>
      <c r="P121" s="9">
        <f t="shared" si="5"/>
        <v>91.840540540540545</v>
      </c>
      <c r="Q121" s="5" t="str">
        <f t="shared" si="6"/>
        <v>film &amp; video</v>
      </c>
      <c r="R121" t="str">
        <f t="shared" si="7"/>
        <v>shorts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4"/>
        <v>1.4285714285714287E-2</v>
      </c>
      <c r="P122" s="9">
        <f t="shared" si="5"/>
        <v>10</v>
      </c>
      <c r="Q122" s="5" t="str">
        <f t="shared" si="6"/>
        <v>film &amp; video</v>
      </c>
      <c r="R122" t="str">
        <f t="shared" si="7"/>
        <v>science fiction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4"/>
        <v>3.3333333333333333E-2</v>
      </c>
      <c r="P123" s="9">
        <f t="shared" si="5"/>
        <v>1</v>
      </c>
      <c r="Q123" s="5" t="str">
        <f t="shared" si="6"/>
        <v>film &amp; video</v>
      </c>
      <c r="R123" t="str">
        <f t="shared" si="7"/>
        <v>science fiction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4"/>
        <v>0</v>
      </c>
      <c r="P124" s="9" t="str">
        <f t="shared" si="5"/>
        <v>-</v>
      </c>
      <c r="Q124" s="5" t="str">
        <f t="shared" si="6"/>
        <v>film &amp; video</v>
      </c>
      <c r="R124" t="str">
        <f t="shared" si="7"/>
        <v>science fiction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4"/>
        <v>0.27454545454545454</v>
      </c>
      <c r="P125" s="9">
        <f t="shared" si="5"/>
        <v>25.166666666666668</v>
      </c>
      <c r="Q125" s="5" t="str">
        <f t="shared" si="6"/>
        <v>film &amp; video</v>
      </c>
      <c r="R125" t="str">
        <f t="shared" si="7"/>
        <v>science fiction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4"/>
        <v>0</v>
      </c>
      <c r="P126" s="9" t="str">
        <f t="shared" si="5"/>
        <v>-</v>
      </c>
      <c r="Q126" s="5" t="str">
        <f t="shared" si="6"/>
        <v>film &amp; video</v>
      </c>
      <c r="R126" t="str">
        <f t="shared" si="7"/>
        <v>science fiction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4"/>
        <v>14.000000000000002</v>
      </c>
      <c r="P127" s="9">
        <f t="shared" si="5"/>
        <v>11.666666666666666</v>
      </c>
      <c r="Q127" s="5" t="str">
        <f t="shared" si="6"/>
        <v>film &amp; video</v>
      </c>
      <c r="R127" t="str">
        <f t="shared" si="7"/>
        <v>science fiction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4"/>
        <v>5.548</v>
      </c>
      <c r="P128" s="9">
        <f t="shared" si="5"/>
        <v>106.69230769230769</v>
      </c>
      <c r="Q128" s="5" t="str">
        <f t="shared" si="6"/>
        <v>film &amp; video</v>
      </c>
      <c r="R128" t="str">
        <f t="shared" si="7"/>
        <v>science fiction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4"/>
        <v>2.375</v>
      </c>
      <c r="P129" s="9">
        <f t="shared" si="5"/>
        <v>47.5</v>
      </c>
      <c r="Q129" s="5" t="str">
        <f t="shared" si="6"/>
        <v>film &amp; video</v>
      </c>
      <c r="R129" t="str">
        <f t="shared" si="7"/>
        <v>science fiction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4"/>
        <v>1.867</v>
      </c>
      <c r="P130" s="9">
        <f t="shared" si="5"/>
        <v>311.16666666666669</v>
      </c>
      <c r="Q130" s="5" t="str">
        <f t="shared" si="6"/>
        <v>film &amp; video</v>
      </c>
      <c r="R130" t="str">
        <f t="shared" si="7"/>
        <v>science fiction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8">(E131/D131)*100</f>
        <v>0</v>
      </c>
      <c r="P131" s="9" t="str">
        <f t="shared" ref="P131:P194" si="9">IFERROR(E131/L131, "-")</f>
        <v>-</v>
      </c>
      <c r="Q131" s="5" t="str">
        <f t="shared" ref="Q131:Q194" si="10">LEFT(N131, FIND("/",N131)-1)</f>
        <v>film &amp; video</v>
      </c>
      <c r="R131" t="str">
        <f t="shared" ref="R131:R194" si="11">RIGHT(N131,LEN(N131)-FIND("/",N131))</f>
        <v>science fiction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8"/>
        <v>0</v>
      </c>
      <c r="P132" s="9" t="str">
        <f t="shared" si="9"/>
        <v>-</v>
      </c>
      <c r="Q132" s="5" t="str">
        <f t="shared" si="10"/>
        <v>film &amp; video</v>
      </c>
      <c r="R132" t="str">
        <f t="shared" si="11"/>
        <v>science fiction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8"/>
        <v>0</v>
      </c>
      <c r="P133" s="9" t="str">
        <f t="shared" si="9"/>
        <v>-</v>
      </c>
      <c r="Q133" s="5" t="str">
        <f t="shared" si="10"/>
        <v>film &amp; video</v>
      </c>
      <c r="R133" t="str">
        <f t="shared" si="11"/>
        <v>science fiction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8"/>
        <v>9.5687499999999996</v>
      </c>
      <c r="P134" s="9">
        <f t="shared" si="9"/>
        <v>94.506172839506178</v>
      </c>
      <c r="Q134" s="5" t="str">
        <f t="shared" si="10"/>
        <v>film &amp; video</v>
      </c>
      <c r="R134" t="str">
        <f t="shared" si="11"/>
        <v>science fiction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8"/>
        <v>0</v>
      </c>
      <c r="P135" s="9" t="str">
        <f t="shared" si="9"/>
        <v>-</v>
      </c>
      <c r="Q135" s="5" t="str">
        <f t="shared" si="10"/>
        <v>film &amp; video</v>
      </c>
      <c r="R135" t="str">
        <f t="shared" si="11"/>
        <v>science fiction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8"/>
        <v>0</v>
      </c>
      <c r="P136" s="9" t="str">
        <f t="shared" si="9"/>
        <v>-</v>
      </c>
      <c r="Q136" s="5" t="str">
        <f t="shared" si="10"/>
        <v>film &amp; video</v>
      </c>
      <c r="R136" t="str">
        <f t="shared" si="11"/>
        <v>science fiction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8"/>
        <v>13.433333333333334</v>
      </c>
      <c r="P137" s="9">
        <f t="shared" si="9"/>
        <v>80.599999999999994</v>
      </c>
      <c r="Q137" s="5" t="str">
        <f t="shared" si="10"/>
        <v>film &amp; video</v>
      </c>
      <c r="R137" t="str">
        <f t="shared" si="11"/>
        <v>science fiction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8"/>
        <v>0</v>
      </c>
      <c r="P138" s="9" t="str">
        <f t="shared" si="9"/>
        <v>-</v>
      </c>
      <c r="Q138" s="5" t="str">
        <f t="shared" si="10"/>
        <v>film &amp; video</v>
      </c>
      <c r="R138" t="str">
        <f t="shared" si="11"/>
        <v>science fiction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8"/>
        <v>0</v>
      </c>
      <c r="P139" s="9" t="str">
        <f t="shared" si="9"/>
        <v>-</v>
      </c>
      <c r="Q139" s="5" t="str">
        <f t="shared" si="10"/>
        <v>film &amp; video</v>
      </c>
      <c r="R139" t="str">
        <f t="shared" si="11"/>
        <v>science fiction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8"/>
        <v>3.1413333333333333</v>
      </c>
      <c r="P140" s="9">
        <f t="shared" si="9"/>
        <v>81.241379310344826</v>
      </c>
      <c r="Q140" s="5" t="str">
        <f t="shared" si="10"/>
        <v>film &amp; video</v>
      </c>
      <c r="R140" t="str">
        <f t="shared" si="11"/>
        <v>science fiction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8"/>
        <v>100</v>
      </c>
      <c r="P141" s="9">
        <f t="shared" si="9"/>
        <v>500</v>
      </c>
      <c r="Q141" s="5" t="str">
        <f t="shared" si="10"/>
        <v>film &amp; video</v>
      </c>
      <c r="R141" t="str">
        <f t="shared" si="11"/>
        <v>science fiction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8"/>
        <v>0</v>
      </c>
      <c r="P142" s="9" t="str">
        <f t="shared" si="9"/>
        <v>-</v>
      </c>
      <c r="Q142" s="5" t="str">
        <f t="shared" si="10"/>
        <v>film &amp; video</v>
      </c>
      <c r="R142" t="str">
        <f t="shared" si="11"/>
        <v>science fiction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8"/>
        <v>10.775</v>
      </c>
      <c r="P143" s="9">
        <f t="shared" si="9"/>
        <v>46.178571428571431</v>
      </c>
      <c r="Q143" s="5" t="str">
        <f t="shared" si="10"/>
        <v>film &amp; video</v>
      </c>
      <c r="R143" t="str">
        <f t="shared" si="11"/>
        <v>science fiction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8"/>
        <v>0.33333333333333337</v>
      </c>
      <c r="P144" s="9">
        <f t="shared" si="9"/>
        <v>10</v>
      </c>
      <c r="Q144" s="5" t="str">
        <f t="shared" si="10"/>
        <v>film &amp; video</v>
      </c>
      <c r="R144" t="str">
        <f t="shared" si="11"/>
        <v>science fiction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8"/>
        <v>0</v>
      </c>
      <c r="P145" s="9" t="str">
        <f t="shared" si="9"/>
        <v>-</v>
      </c>
      <c r="Q145" s="5" t="str">
        <f t="shared" si="10"/>
        <v>film &amp; video</v>
      </c>
      <c r="R145" t="str">
        <f t="shared" si="11"/>
        <v>science fiction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8"/>
        <v>27.6</v>
      </c>
      <c r="P146" s="9">
        <f t="shared" si="9"/>
        <v>55.945945945945944</v>
      </c>
      <c r="Q146" s="5" t="str">
        <f t="shared" si="10"/>
        <v>film &amp; video</v>
      </c>
      <c r="R146" t="str">
        <f t="shared" si="11"/>
        <v>science fiction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8"/>
        <v>7.5111111111111111</v>
      </c>
      <c r="P147" s="9">
        <f t="shared" si="9"/>
        <v>37.555555555555557</v>
      </c>
      <c r="Q147" s="5" t="str">
        <f t="shared" si="10"/>
        <v>film &amp; video</v>
      </c>
      <c r="R147" t="str">
        <f t="shared" si="11"/>
        <v>science fiction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8"/>
        <v>0.57499999999999996</v>
      </c>
      <c r="P148" s="9">
        <f t="shared" si="9"/>
        <v>38.333333333333336</v>
      </c>
      <c r="Q148" s="5" t="str">
        <f t="shared" si="10"/>
        <v>film &amp; video</v>
      </c>
      <c r="R148" t="str">
        <f t="shared" si="11"/>
        <v>science fiction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8"/>
        <v>0</v>
      </c>
      <c r="P149" s="9" t="str">
        <f t="shared" si="9"/>
        <v>-</v>
      </c>
      <c r="Q149" s="5" t="str">
        <f t="shared" si="10"/>
        <v>film &amp; video</v>
      </c>
      <c r="R149" t="str">
        <f t="shared" si="11"/>
        <v>science fiction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8"/>
        <v>0.08</v>
      </c>
      <c r="P150" s="9">
        <f t="shared" si="9"/>
        <v>20</v>
      </c>
      <c r="Q150" s="5" t="str">
        <f t="shared" si="10"/>
        <v>film &amp; video</v>
      </c>
      <c r="R150" t="str">
        <f t="shared" si="11"/>
        <v>science fiction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8"/>
        <v>0.91999999999999993</v>
      </c>
      <c r="P151" s="9">
        <f t="shared" si="9"/>
        <v>15.333333333333334</v>
      </c>
      <c r="Q151" s="5" t="str">
        <f t="shared" si="10"/>
        <v>film &amp; video</v>
      </c>
      <c r="R151" t="str">
        <f t="shared" si="11"/>
        <v>science fiction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8"/>
        <v>23.163076923076922</v>
      </c>
      <c r="P152" s="9">
        <f t="shared" si="9"/>
        <v>449.43283582089555</v>
      </c>
      <c r="Q152" s="5" t="str">
        <f t="shared" si="10"/>
        <v>film &amp; video</v>
      </c>
      <c r="R152" t="str">
        <f t="shared" si="11"/>
        <v>science fiction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8"/>
        <v>5.5999999999999994E-2</v>
      </c>
      <c r="P153" s="9">
        <f t="shared" si="9"/>
        <v>28</v>
      </c>
      <c r="Q153" s="5" t="str">
        <f t="shared" si="10"/>
        <v>film &amp; video</v>
      </c>
      <c r="R153" t="str">
        <f t="shared" si="11"/>
        <v>science fiction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8"/>
        <v>7.8947368421052634E-3</v>
      </c>
      <c r="P154" s="9">
        <f t="shared" si="9"/>
        <v>15</v>
      </c>
      <c r="Q154" s="5" t="str">
        <f t="shared" si="10"/>
        <v>film &amp; video</v>
      </c>
      <c r="R154" t="str">
        <f t="shared" si="11"/>
        <v>science fiction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8"/>
        <v>0.71799999999999997</v>
      </c>
      <c r="P155" s="9">
        <f t="shared" si="9"/>
        <v>35.9</v>
      </c>
      <c r="Q155" s="5" t="str">
        <f t="shared" si="10"/>
        <v>film &amp; video</v>
      </c>
      <c r="R155" t="str">
        <f t="shared" si="11"/>
        <v>science fiction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8"/>
        <v>2.666666666666667</v>
      </c>
      <c r="P156" s="9">
        <f t="shared" si="9"/>
        <v>13.333333333333334</v>
      </c>
      <c r="Q156" s="5" t="str">
        <f t="shared" si="10"/>
        <v>film &amp; video</v>
      </c>
      <c r="R156" t="str">
        <f t="shared" si="11"/>
        <v>science fiction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8"/>
        <v>6.0000000000000001E-3</v>
      </c>
      <c r="P157" s="9">
        <f t="shared" si="9"/>
        <v>20.25</v>
      </c>
      <c r="Q157" s="5" t="str">
        <f t="shared" si="10"/>
        <v>film &amp; video</v>
      </c>
      <c r="R157" t="str">
        <f t="shared" si="11"/>
        <v>science fiction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8"/>
        <v>5.0999999999999996</v>
      </c>
      <c r="P158" s="9">
        <f t="shared" si="9"/>
        <v>119</v>
      </c>
      <c r="Q158" s="5" t="str">
        <f t="shared" si="10"/>
        <v>film &amp; video</v>
      </c>
      <c r="R158" t="str">
        <f t="shared" si="11"/>
        <v>science fiction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8"/>
        <v>0.26711185308848079</v>
      </c>
      <c r="P159" s="9">
        <f t="shared" si="9"/>
        <v>4</v>
      </c>
      <c r="Q159" s="5" t="str">
        <f t="shared" si="10"/>
        <v>film &amp; video</v>
      </c>
      <c r="R159" t="str">
        <f t="shared" si="11"/>
        <v>science fiction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8"/>
        <v>0</v>
      </c>
      <c r="P160" s="9" t="str">
        <f t="shared" si="9"/>
        <v>-</v>
      </c>
      <c r="Q160" s="5" t="str">
        <f t="shared" si="10"/>
        <v>film &amp; video</v>
      </c>
      <c r="R160" t="str">
        <f t="shared" si="11"/>
        <v>science fiction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8"/>
        <v>2E-3</v>
      </c>
      <c r="P161" s="9">
        <f t="shared" si="9"/>
        <v>10</v>
      </c>
      <c r="Q161" s="5" t="str">
        <f t="shared" si="10"/>
        <v>film &amp; video</v>
      </c>
      <c r="R161" t="str">
        <f t="shared" si="11"/>
        <v>science fiction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8"/>
        <v>0</v>
      </c>
      <c r="P162" s="9" t="str">
        <f t="shared" si="9"/>
        <v>-</v>
      </c>
      <c r="Q162" s="5" t="str">
        <f t="shared" si="10"/>
        <v>film &amp; video</v>
      </c>
      <c r="R162" t="str">
        <f t="shared" si="11"/>
        <v>drama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8"/>
        <v>0.01</v>
      </c>
      <c r="P163" s="9">
        <f t="shared" si="9"/>
        <v>5</v>
      </c>
      <c r="Q163" s="5" t="str">
        <f t="shared" si="10"/>
        <v>film &amp; video</v>
      </c>
      <c r="R163" t="str">
        <f t="shared" si="11"/>
        <v>drama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8"/>
        <v>15.535714285714286</v>
      </c>
      <c r="P164" s="9">
        <f t="shared" si="9"/>
        <v>43.5</v>
      </c>
      <c r="Q164" s="5" t="str">
        <f t="shared" si="10"/>
        <v>film &amp; video</v>
      </c>
      <c r="R164" t="str">
        <f t="shared" si="11"/>
        <v>drama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8"/>
        <v>0</v>
      </c>
      <c r="P165" s="9" t="str">
        <f t="shared" si="9"/>
        <v>-</v>
      </c>
      <c r="Q165" s="5" t="str">
        <f t="shared" si="10"/>
        <v>film &amp; video</v>
      </c>
      <c r="R165" t="str">
        <f t="shared" si="11"/>
        <v>drama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8"/>
        <v>0.53333333333333333</v>
      </c>
      <c r="P166" s="9">
        <f t="shared" si="9"/>
        <v>91.428571428571431</v>
      </c>
      <c r="Q166" s="5" t="str">
        <f t="shared" si="10"/>
        <v>film &amp; video</v>
      </c>
      <c r="R166" t="str">
        <f t="shared" si="11"/>
        <v>drama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8"/>
        <v>0</v>
      </c>
      <c r="P167" s="9" t="str">
        <f t="shared" si="9"/>
        <v>-</v>
      </c>
      <c r="Q167" s="5" t="str">
        <f t="shared" si="10"/>
        <v>film &amp; video</v>
      </c>
      <c r="R167" t="str">
        <f t="shared" si="11"/>
        <v>drama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8"/>
        <v>60</v>
      </c>
      <c r="P168" s="9">
        <f t="shared" si="9"/>
        <v>3000</v>
      </c>
      <c r="Q168" s="5" t="str">
        <f t="shared" si="10"/>
        <v>film &amp; video</v>
      </c>
      <c r="R168" t="str">
        <f t="shared" si="11"/>
        <v>drama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8"/>
        <v>0.01</v>
      </c>
      <c r="P169" s="9">
        <f t="shared" si="9"/>
        <v>5.5</v>
      </c>
      <c r="Q169" s="5" t="str">
        <f t="shared" si="10"/>
        <v>film &amp; video</v>
      </c>
      <c r="R169" t="str">
        <f t="shared" si="11"/>
        <v>drama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8"/>
        <v>4.0625</v>
      </c>
      <c r="P170" s="9">
        <f t="shared" si="9"/>
        <v>108.33333333333333</v>
      </c>
      <c r="Q170" s="5" t="str">
        <f t="shared" si="10"/>
        <v>film &amp; video</v>
      </c>
      <c r="R170" t="str">
        <f t="shared" si="11"/>
        <v>drama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8"/>
        <v>22.400000000000002</v>
      </c>
      <c r="P171" s="9">
        <f t="shared" si="9"/>
        <v>56</v>
      </c>
      <c r="Q171" s="5" t="str">
        <f t="shared" si="10"/>
        <v>film &amp; video</v>
      </c>
      <c r="R171" t="str">
        <f t="shared" si="11"/>
        <v>drama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8"/>
        <v>3.25</v>
      </c>
      <c r="P172" s="9">
        <f t="shared" si="9"/>
        <v>32.5</v>
      </c>
      <c r="Q172" s="5" t="str">
        <f t="shared" si="10"/>
        <v>film &amp; video</v>
      </c>
      <c r="R172" t="str">
        <f t="shared" si="11"/>
        <v>drama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8"/>
        <v>2E-3</v>
      </c>
      <c r="P173" s="9">
        <f t="shared" si="9"/>
        <v>1</v>
      </c>
      <c r="Q173" s="5" t="str">
        <f t="shared" si="10"/>
        <v>film &amp; video</v>
      </c>
      <c r="R173" t="str">
        <f t="shared" si="11"/>
        <v>drama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8"/>
        <v>0</v>
      </c>
      <c r="P174" s="9" t="str">
        <f t="shared" si="9"/>
        <v>-</v>
      </c>
      <c r="Q174" s="5" t="str">
        <f t="shared" si="10"/>
        <v>film &amp; video</v>
      </c>
      <c r="R174" t="str">
        <f t="shared" si="11"/>
        <v>drama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8"/>
        <v>0</v>
      </c>
      <c r="P175" s="9" t="str">
        <f t="shared" si="9"/>
        <v>-</v>
      </c>
      <c r="Q175" s="5" t="str">
        <f t="shared" si="10"/>
        <v>film &amp; video</v>
      </c>
      <c r="R175" t="str">
        <f t="shared" si="11"/>
        <v>drama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8"/>
        <v>0</v>
      </c>
      <c r="P176" s="9" t="str">
        <f t="shared" si="9"/>
        <v>-</v>
      </c>
      <c r="Q176" s="5" t="str">
        <f t="shared" si="10"/>
        <v>film &amp; video</v>
      </c>
      <c r="R176" t="str">
        <f t="shared" si="11"/>
        <v>drama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8"/>
        <v>6.4850000000000003</v>
      </c>
      <c r="P177" s="9">
        <f t="shared" si="9"/>
        <v>49.884615384615387</v>
      </c>
      <c r="Q177" s="5" t="str">
        <f t="shared" si="10"/>
        <v>film &amp; video</v>
      </c>
      <c r="R177" t="str">
        <f t="shared" si="11"/>
        <v>drama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8"/>
        <v>0</v>
      </c>
      <c r="P178" s="9" t="str">
        <f t="shared" si="9"/>
        <v>-</v>
      </c>
      <c r="Q178" s="5" t="str">
        <f t="shared" si="10"/>
        <v>film &amp; video</v>
      </c>
      <c r="R178" t="str">
        <f t="shared" si="11"/>
        <v>drama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8"/>
        <v>40</v>
      </c>
      <c r="P179" s="9">
        <f t="shared" si="9"/>
        <v>25.714285714285715</v>
      </c>
      <c r="Q179" s="5" t="str">
        <f t="shared" si="10"/>
        <v>film &amp; video</v>
      </c>
      <c r="R179" t="str">
        <f t="shared" si="11"/>
        <v>drama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8"/>
        <v>0</v>
      </c>
      <c r="P180" s="9" t="str">
        <f t="shared" si="9"/>
        <v>-</v>
      </c>
      <c r="Q180" s="5" t="str">
        <f t="shared" si="10"/>
        <v>film &amp; video</v>
      </c>
      <c r="R180" t="str">
        <f t="shared" si="11"/>
        <v>drama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8"/>
        <v>20</v>
      </c>
      <c r="P181" s="9">
        <f t="shared" si="9"/>
        <v>100</v>
      </c>
      <c r="Q181" s="5" t="str">
        <f t="shared" si="10"/>
        <v>film &amp; video</v>
      </c>
      <c r="R181" t="str">
        <f t="shared" si="11"/>
        <v>drama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8"/>
        <v>33.416666666666664</v>
      </c>
      <c r="P182" s="9">
        <f t="shared" si="9"/>
        <v>30.846153846153847</v>
      </c>
      <c r="Q182" s="5" t="str">
        <f t="shared" si="10"/>
        <v>film &amp; video</v>
      </c>
      <c r="R182" t="str">
        <f t="shared" si="11"/>
        <v>drama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8"/>
        <v>21.092608822670172</v>
      </c>
      <c r="P183" s="9">
        <f t="shared" si="9"/>
        <v>180.5</v>
      </c>
      <c r="Q183" s="5" t="str">
        <f t="shared" si="10"/>
        <v>film &amp; video</v>
      </c>
      <c r="R183" t="str">
        <f t="shared" si="11"/>
        <v>drama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8"/>
        <v>0</v>
      </c>
      <c r="P184" s="9" t="str">
        <f t="shared" si="9"/>
        <v>-</v>
      </c>
      <c r="Q184" s="5" t="str">
        <f t="shared" si="10"/>
        <v>film &amp; video</v>
      </c>
      <c r="R184" t="str">
        <f t="shared" si="11"/>
        <v>drama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8"/>
        <v>35.856000000000002</v>
      </c>
      <c r="P185" s="9">
        <f t="shared" si="9"/>
        <v>373.5</v>
      </c>
      <c r="Q185" s="5" t="str">
        <f t="shared" si="10"/>
        <v>film &amp; video</v>
      </c>
      <c r="R185" t="str">
        <f t="shared" si="11"/>
        <v>drama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8"/>
        <v>3.4000000000000004</v>
      </c>
      <c r="P186" s="9">
        <f t="shared" si="9"/>
        <v>25.5</v>
      </c>
      <c r="Q186" s="5" t="str">
        <f t="shared" si="10"/>
        <v>film &amp; video</v>
      </c>
      <c r="R186" t="str">
        <f t="shared" si="11"/>
        <v>drama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8"/>
        <v>5.5</v>
      </c>
      <c r="P187" s="9">
        <f t="shared" si="9"/>
        <v>220</v>
      </c>
      <c r="Q187" s="5" t="str">
        <f t="shared" si="10"/>
        <v>film &amp; video</v>
      </c>
      <c r="R187" t="str">
        <f t="shared" si="11"/>
        <v>drama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8"/>
        <v>0</v>
      </c>
      <c r="P188" s="9" t="str">
        <f t="shared" si="9"/>
        <v>-</v>
      </c>
      <c r="Q188" s="5" t="str">
        <f t="shared" si="10"/>
        <v>film &amp; video</v>
      </c>
      <c r="R188" t="str">
        <f t="shared" si="11"/>
        <v>drama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8"/>
        <v>16</v>
      </c>
      <c r="P189" s="9">
        <f t="shared" si="9"/>
        <v>160</v>
      </c>
      <c r="Q189" s="5" t="str">
        <f t="shared" si="10"/>
        <v>film &amp; video</v>
      </c>
      <c r="R189" t="str">
        <f t="shared" si="11"/>
        <v>drama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8"/>
        <v>0</v>
      </c>
      <c r="P190" s="9" t="str">
        <f t="shared" si="9"/>
        <v>-</v>
      </c>
      <c r="Q190" s="5" t="str">
        <f t="shared" si="10"/>
        <v>film &amp; video</v>
      </c>
      <c r="R190" t="str">
        <f t="shared" si="11"/>
        <v>drama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8"/>
        <v>6.8999999999999992E-2</v>
      </c>
      <c r="P191" s="9">
        <f t="shared" si="9"/>
        <v>69</v>
      </c>
      <c r="Q191" s="5" t="str">
        <f t="shared" si="10"/>
        <v>film &amp; video</v>
      </c>
      <c r="R191" t="str">
        <f t="shared" si="11"/>
        <v>drama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8"/>
        <v>0.41666666666666669</v>
      </c>
      <c r="P192" s="9">
        <f t="shared" si="9"/>
        <v>50</v>
      </c>
      <c r="Q192" s="5" t="str">
        <f t="shared" si="10"/>
        <v>film &amp; video</v>
      </c>
      <c r="R192" t="str">
        <f t="shared" si="11"/>
        <v>drama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8"/>
        <v>5</v>
      </c>
      <c r="P193" s="9">
        <f t="shared" si="9"/>
        <v>83.333333333333329</v>
      </c>
      <c r="Q193" s="5" t="str">
        <f t="shared" si="10"/>
        <v>film &amp; video</v>
      </c>
      <c r="R193" t="str">
        <f t="shared" si="11"/>
        <v>drama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8"/>
        <v>1.6999999999999999E-3</v>
      </c>
      <c r="P194" s="9">
        <f t="shared" si="9"/>
        <v>5.666666666666667</v>
      </c>
      <c r="Q194" s="5" t="str">
        <f t="shared" si="10"/>
        <v>film &amp; video</v>
      </c>
      <c r="R194" t="str">
        <f t="shared" si="11"/>
        <v>drama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2">(E195/D195)*100</f>
        <v>0</v>
      </c>
      <c r="P195" s="9" t="str">
        <f t="shared" ref="P195:P258" si="13">IFERROR(E195/L195, "-")</f>
        <v>-</v>
      </c>
      <c r="Q195" s="5" t="str">
        <f t="shared" ref="Q195:Q258" si="14">LEFT(N195, FIND("/",N195)-1)</f>
        <v>film &amp; video</v>
      </c>
      <c r="R195" t="str">
        <f t="shared" ref="R195:R258" si="15">RIGHT(N195,LEN(N195)-FIND("/",N195))</f>
        <v>drama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2"/>
        <v>0.12</v>
      </c>
      <c r="P196" s="9">
        <f t="shared" si="13"/>
        <v>1</v>
      </c>
      <c r="Q196" s="5" t="str">
        <f t="shared" si="14"/>
        <v>film &amp; video</v>
      </c>
      <c r="R196" t="str">
        <f t="shared" si="15"/>
        <v>drama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2"/>
        <v>0</v>
      </c>
      <c r="P197" s="9" t="str">
        <f t="shared" si="13"/>
        <v>-</v>
      </c>
      <c r="Q197" s="5" t="str">
        <f t="shared" si="14"/>
        <v>film &amp; video</v>
      </c>
      <c r="R197" t="str">
        <f t="shared" si="15"/>
        <v>drama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2"/>
        <v>41.857142857142861</v>
      </c>
      <c r="P198" s="9">
        <f t="shared" si="13"/>
        <v>77.10526315789474</v>
      </c>
      <c r="Q198" s="5" t="str">
        <f t="shared" si="14"/>
        <v>film &amp; video</v>
      </c>
      <c r="R198" t="str">
        <f t="shared" si="15"/>
        <v>drama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2"/>
        <v>10.48</v>
      </c>
      <c r="P199" s="9">
        <f t="shared" si="13"/>
        <v>32.75</v>
      </c>
      <c r="Q199" s="5" t="str">
        <f t="shared" si="14"/>
        <v>film &amp; video</v>
      </c>
      <c r="R199" t="str">
        <f t="shared" si="15"/>
        <v>drama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2"/>
        <v>1.1159999999999999</v>
      </c>
      <c r="P200" s="9">
        <f t="shared" si="13"/>
        <v>46.5</v>
      </c>
      <c r="Q200" s="5" t="str">
        <f t="shared" si="14"/>
        <v>film &amp; video</v>
      </c>
      <c r="R200" t="str">
        <f t="shared" si="15"/>
        <v>drama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2"/>
        <v>0</v>
      </c>
      <c r="P201" s="9" t="str">
        <f t="shared" si="13"/>
        <v>-</v>
      </c>
      <c r="Q201" s="5" t="str">
        <f t="shared" si="14"/>
        <v>film &amp; video</v>
      </c>
      <c r="R201" t="str">
        <f t="shared" si="15"/>
        <v>drama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2"/>
        <v>26.192500000000003</v>
      </c>
      <c r="P202" s="9">
        <f t="shared" si="13"/>
        <v>87.308333333333337</v>
      </c>
      <c r="Q202" s="5" t="str">
        <f t="shared" si="14"/>
        <v>film &amp; video</v>
      </c>
      <c r="R202" t="str">
        <f t="shared" si="15"/>
        <v>drama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2"/>
        <v>58.461538461538467</v>
      </c>
      <c r="P203" s="9">
        <f t="shared" si="13"/>
        <v>54.285714285714285</v>
      </c>
      <c r="Q203" s="5" t="str">
        <f t="shared" si="14"/>
        <v>film &amp; video</v>
      </c>
      <c r="R203" t="str">
        <f t="shared" si="15"/>
        <v>drama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2"/>
        <v>0</v>
      </c>
      <c r="P204" s="9" t="str">
        <f t="shared" si="13"/>
        <v>-</v>
      </c>
      <c r="Q204" s="5" t="str">
        <f t="shared" si="14"/>
        <v>film &amp; video</v>
      </c>
      <c r="R204" t="str">
        <f t="shared" si="15"/>
        <v>drama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2"/>
        <v>29.84</v>
      </c>
      <c r="P205" s="9">
        <f t="shared" si="13"/>
        <v>93.25</v>
      </c>
      <c r="Q205" s="5" t="str">
        <f t="shared" si="14"/>
        <v>film &amp; video</v>
      </c>
      <c r="R205" t="str">
        <f t="shared" si="15"/>
        <v>drama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2"/>
        <v>50.721666666666664</v>
      </c>
      <c r="P206" s="9">
        <f t="shared" si="13"/>
        <v>117.68368136117556</v>
      </c>
      <c r="Q206" s="5" t="str">
        <f t="shared" si="14"/>
        <v>film &amp; video</v>
      </c>
      <c r="R206" t="str">
        <f t="shared" si="15"/>
        <v>drama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2"/>
        <v>16.25</v>
      </c>
      <c r="P207" s="9">
        <f t="shared" si="13"/>
        <v>76.470588235294116</v>
      </c>
      <c r="Q207" s="5" t="str">
        <f t="shared" si="14"/>
        <v>film &amp; video</v>
      </c>
      <c r="R207" t="str">
        <f t="shared" si="15"/>
        <v>drama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2"/>
        <v>0</v>
      </c>
      <c r="P208" s="9" t="str">
        <f t="shared" si="13"/>
        <v>-</v>
      </c>
      <c r="Q208" s="5" t="str">
        <f t="shared" si="14"/>
        <v>film &amp; video</v>
      </c>
      <c r="R208" t="str">
        <f t="shared" si="15"/>
        <v>drama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2"/>
        <v>15.214285714285714</v>
      </c>
      <c r="P209" s="9">
        <f t="shared" si="13"/>
        <v>163.84615384615384</v>
      </c>
      <c r="Q209" s="5" t="str">
        <f t="shared" si="14"/>
        <v>film &amp; video</v>
      </c>
      <c r="R209" t="str">
        <f t="shared" si="15"/>
        <v>drama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2"/>
        <v>0</v>
      </c>
      <c r="P210" s="9" t="str">
        <f t="shared" si="13"/>
        <v>-</v>
      </c>
      <c r="Q210" s="5" t="str">
        <f t="shared" si="14"/>
        <v>film &amp; video</v>
      </c>
      <c r="R210" t="str">
        <f t="shared" si="15"/>
        <v>drama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2"/>
        <v>0</v>
      </c>
      <c r="P211" s="9" t="str">
        <f t="shared" si="13"/>
        <v>-</v>
      </c>
      <c r="Q211" s="5" t="str">
        <f t="shared" si="14"/>
        <v>film &amp; video</v>
      </c>
      <c r="R211" t="str">
        <f t="shared" si="15"/>
        <v>drama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2"/>
        <v>25.25</v>
      </c>
      <c r="P212" s="9">
        <f t="shared" si="13"/>
        <v>91.818181818181813</v>
      </c>
      <c r="Q212" s="5" t="str">
        <f t="shared" si="14"/>
        <v>film &amp; video</v>
      </c>
      <c r="R212" t="str">
        <f t="shared" si="15"/>
        <v>drama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2"/>
        <v>44.6</v>
      </c>
      <c r="P213" s="9">
        <f t="shared" si="13"/>
        <v>185.83333333333334</v>
      </c>
      <c r="Q213" s="5" t="str">
        <f t="shared" si="14"/>
        <v>film &amp; video</v>
      </c>
      <c r="R213" t="str">
        <f t="shared" si="15"/>
        <v>drama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2"/>
        <v>1.5873015873015872E-2</v>
      </c>
      <c r="P214" s="9">
        <f t="shared" si="13"/>
        <v>1</v>
      </c>
      <c r="Q214" s="5" t="str">
        <f t="shared" si="14"/>
        <v>film &amp; video</v>
      </c>
      <c r="R214" t="str">
        <f t="shared" si="15"/>
        <v>drama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2"/>
        <v>0.04</v>
      </c>
      <c r="P215" s="9">
        <f t="shared" si="13"/>
        <v>20</v>
      </c>
      <c r="Q215" s="5" t="str">
        <f t="shared" si="14"/>
        <v>film &amp; video</v>
      </c>
      <c r="R215" t="str">
        <f t="shared" si="15"/>
        <v>drama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2"/>
        <v>8.0000000000000002E-3</v>
      </c>
      <c r="P216" s="9">
        <f t="shared" si="13"/>
        <v>1</v>
      </c>
      <c r="Q216" s="5" t="str">
        <f t="shared" si="14"/>
        <v>film &amp; video</v>
      </c>
      <c r="R216" t="str">
        <f t="shared" si="15"/>
        <v>drama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2"/>
        <v>0.22727272727272727</v>
      </c>
      <c r="P217" s="9">
        <f t="shared" si="13"/>
        <v>10</v>
      </c>
      <c r="Q217" s="5" t="str">
        <f t="shared" si="14"/>
        <v>film &amp; video</v>
      </c>
      <c r="R217" t="str">
        <f t="shared" si="15"/>
        <v>drama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2"/>
        <v>55.698440000000005</v>
      </c>
      <c r="P218" s="9">
        <f t="shared" si="13"/>
        <v>331.53833333333336</v>
      </c>
      <c r="Q218" s="5" t="str">
        <f t="shared" si="14"/>
        <v>film &amp; video</v>
      </c>
      <c r="R218" t="str">
        <f t="shared" si="15"/>
        <v>drama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2"/>
        <v>11.943</v>
      </c>
      <c r="P219" s="9">
        <f t="shared" si="13"/>
        <v>314.28947368421052</v>
      </c>
      <c r="Q219" s="5" t="str">
        <f t="shared" si="14"/>
        <v>film &amp; video</v>
      </c>
      <c r="R219" t="str">
        <f t="shared" si="15"/>
        <v>drama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2"/>
        <v>2</v>
      </c>
      <c r="P220" s="9">
        <f t="shared" si="13"/>
        <v>100</v>
      </c>
      <c r="Q220" s="5" t="str">
        <f t="shared" si="14"/>
        <v>film &amp; video</v>
      </c>
      <c r="R220" t="str">
        <f t="shared" si="15"/>
        <v>drama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2"/>
        <v>17.630000000000003</v>
      </c>
      <c r="P221" s="9">
        <f t="shared" si="13"/>
        <v>115.98684210526316</v>
      </c>
      <c r="Q221" s="5" t="str">
        <f t="shared" si="14"/>
        <v>film &amp; video</v>
      </c>
      <c r="R221" t="str">
        <f t="shared" si="15"/>
        <v>drama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2"/>
        <v>0.72</v>
      </c>
      <c r="P222" s="9">
        <f t="shared" si="13"/>
        <v>120</v>
      </c>
      <c r="Q222" s="5" t="str">
        <f t="shared" si="14"/>
        <v>film &amp; video</v>
      </c>
      <c r="R222" t="str">
        <f t="shared" si="15"/>
        <v>drama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2"/>
        <v>0</v>
      </c>
      <c r="P223" s="9" t="str">
        <f t="shared" si="13"/>
        <v>-</v>
      </c>
      <c r="Q223" s="5" t="str">
        <f t="shared" si="14"/>
        <v>film &amp; video</v>
      </c>
      <c r="R223" t="str">
        <f t="shared" si="15"/>
        <v>drama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2"/>
        <v>13</v>
      </c>
      <c r="P224" s="9">
        <f t="shared" si="13"/>
        <v>65</v>
      </c>
      <c r="Q224" s="5" t="str">
        <f t="shared" si="14"/>
        <v>film &amp; video</v>
      </c>
      <c r="R224" t="str">
        <f t="shared" si="15"/>
        <v>drama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2"/>
        <v>0</v>
      </c>
      <c r="P225" s="9" t="str">
        <f t="shared" si="13"/>
        <v>-</v>
      </c>
      <c r="Q225" s="5" t="str">
        <f t="shared" si="14"/>
        <v>film &amp; video</v>
      </c>
      <c r="R225" t="str">
        <f t="shared" si="15"/>
        <v>drama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2"/>
        <v>0</v>
      </c>
      <c r="P226" s="9" t="str">
        <f t="shared" si="13"/>
        <v>-</v>
      </c>
      <c r="Q226" s="5" t="str">
        <f t="shared" si="14"/>
        <v>film &amp; video</v>
      </c>
      <c r="R226" t="str">
        <f t="shared" si="15"/>
        <v>drama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2"/>
        <v>0</v>
      </c>
      <c r="P227" s="9" t="str">
        <f t="shared" si="13"/>
        <v>-</v>
      </c>
      <c r="Q227" s="5" t="str">
        <f t="shared" si="14"/>
        <v>film &amp; video</v>
      </c>
      <c r="R227" t="str">
        <f t="shared" si="15"/>
        <v>drama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2"/>
        <v>0.86206896551724133</v>
      </c>
      <c r="P228" s="9">
        <f t="shared" si="13"/>
        <v>125</v>
      </c>
      <c r="Q228" s="5" t="str">
        <f t="shared" si="14"/>
        <v>film &amp; video</v>
      </c>
      <c r="R228" t="str">
        <f t="shared" si="15"/>
        <v>drama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2"/>
        <v>0</v>
      </c>
      <c r="P229" s="9" t="str">
        <f t="shared" si="13"/>
        <v>-</v>
      </c>
      <c r="Q229" s="5" t="str">
        <f t="shared" si="14"/>
        <v>film &amp; video</v>
      </c>
      <c r="R229" t="str">
        <f t="shared" si="15"/>
        <v>drama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2"/>
        <v>0</v>
      </c>
      <c r="P230" s="9" t="str">
        <f t="shared" si="13"/>
        <v>-</v>
      </c>
      <c r="Q230" s="5" t="str">
        <f t="shared" si="14"/>
        <v>film &amp; video</v>
      </c>
      <c r="R230" t="str">
        <f t="shared" si="15"/>
        <v>drama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2"/>
        <v>0</v>
      </c>
      <c r="P231" s="9" t="str">
        <f t="shared" si="13"/>
        <v>-</v>
      </c>
      <c r="Q231" s="5" t="str">
        <f t="shared" si="14"/>
        <v>film &amp; video</v>
      </c>
      <c r="R231" t="str">
        <f t="shared" si="15"/>
        <v>drama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2"/>
        <v>0.4</v>
      </c>
      <c r="P232" s="9">
        <f t="shared" si="13"/>
        <v>30</v>
      </c>
      <c r="Q232" s="5" t="str">
        <f t="shared" si="14"/>
        <v>film &amp; video</v>
      </c>
      <c r="R232" t="str">
        <f t="shared" si="15"/>
        <v>drama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2"/>
        <v>0</v>
      </c>
      <c r="P233" s="9" t="str">
        <f t="shared" si="13"/>
        <v>-</v>
      </c>
      <c r="Q233" s="5" t="str">
        <f t="shared" si="14"/>
        <v>film &amp; video</v>
      </c>
      <c r="R233" t="str">
        <f t="shared" si="15"/>
        <v>drama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2"/>
        <v>2.75</v>
      </c>
      <c r="P234" s="9">
        <f t="shared" si="13"/>
        <v>15.714285714285714</v>
      </c>
      <c r="Q234" s="5" t="str">
        <f t="shared" si="14"/>
        <v>film &amp; video</v>
      </c>
      <c r="R234" t="str">
        <f t="shared" si="15"/>
        <v>drama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2"/>
        <v>0</v>
      </c>
      <c r="P235" s="9" t="str">
        <f t="shared" si="13"/>
        <v>-</v>
      </c>
      <c r="Q235" s="5" t="str">
        <f t="shared" si="14"/>
        <v>film &amp; video</v>
      </c>
      <c r="R235" t="str">
        <f t="shared" si="15"/>
        <v>drama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2"/>
        <v>40.1</v>
      </c>
      <c r="P236" s="9">
        <f t="shared" si="13"/>
        <v>80.2</v>
      </c>
      <c r="Q236" s="5" t="str">
        <f t="shared" si="14"/>
        <v>film &amp; video</v>
      </c>
      <c r="R236" t="str">
        <f t="shared" si="15"/>
        <v>drama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2"/>
        <v>0</v>
      </c>
      <c r="P237" s="9" t="str">
        <f t="shared" si="13"/>
        <v>-</v>
      </c>
      <c r="Q237" s="5" t="str">
        <f t="shared" si="14"/>
        <v>film &amp; video</v>
      </c>
      <c r="R237" t="str">
        <f t="shared" si="15"/>
        <v>drama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2"/>
        <v>0</v>
      </c>
      <c r="P238" s="9" t="str">
        <f t="shared" si="13"/>
        <v>-</v>
      </c>
      <c r="Q238" s="5" t="str">
        <f t="shared" si="14"/>
        <v>film &amp; video</v>
      </c>
      <c r="R238" t="str">
        <f t="shared" si="15"/>
        <v>drama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2"/>
        <v>0.33333333333333337</v>
      </c>
      <c r="P239" s="9">
        <f t="shared" si="13"/>
        <v>50</v>
      </c>
      <c r="Q239" s="5" t="str">
        <f t="shared" si="14"/>
        <v>film &amp; video</v>
      </c>
      <c r="R239" t="str">
        <f t="shared" si="15"/>
        <v>drama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2"/>
        <v>0</v>
      </c>
      <c r="P240" s="9" t="str">
        <f t="shared" si="13"/>
        <v>-</v>
      </c>
      <c r="Q240" s="5" t="str">
        <f t="shared" si="14"/>
        <v>film &amp; video</v>
      </c>
      <c r="R240" t="str">
        <f t="shared" si="15"/>
        <v>drama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2"/>
        <v>25</v>
      </c>
      <c r="P241" s="9">
        <f t="shared" si="13"/>
        <v>50</v>
      </c>
      <c r="Q241" s="5" t="str">
        <f t="shared" si="14"/>
        <v>film &amp; video</v>
      </c>
      <c r="R241" t="str">
        <f t="shared" si="15"/>
        <v>drama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2"/>
        <v>107.63413333333334</v>
      </c>
      <c r="P242" s="9">
        <f t="shared" si="13"/>
        <v>117.84759124087591</v>
      </c>
      <c r="Q242" s="5" t="str">
        <f t="shared" si="14"/>
        <v>film &amp; video</v>
      </c>
      <c r="R242" t="str">
        <f t="shared" si="15"/>
        <v>documentary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2"/>
        <v>112.63736263736264</v>
      </c>
      <c r="P243" s="9">
        <f t="shared" si="13"/>
        <v>109.04255319148936</v>
      </c>
      <c r="Q243" s="5" t="str">
        <f t="shared" si="14"/>
        <v>film &amp; video</v>
      </c>
      <c r="R243" t="str">
        <f t="shared" si="15"/>
        <v>documentary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2"/>
        <v>113.46153846153845</v>
      </c>
      <c r="P244" s="9">
        <f t="shared" si="13"/>
        <v>73.019801980198025</v>
      </c>
      <c r="Q244" s="5" t="str">
        <f t="shared" si="14"/>
        <v>film &amp; video</v>
      </c>
      <c r="R244" t="str">
        <f t="shared" si="15"/>
        <v>documentary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2"/>
        <v>102.592</v>
      </c>
      <c r="P245" s="9">
        <f t="shared" si="13"/>
        <v>78.195121951219505</v>
      </c>
      <c r="Q245" s="5" t="str">
        <f t="shared" si="14"/>
        <v>film &amp; video</v>
      </c>
      <c r="R245" t="str">
        <f t="shared" si="15"/>
        <v>documentary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2"/>
        <v>113.75714285714287</v>
      </c>
      <c r="P246" s="9">
        <f t="shared" si="13"/>
        <v>47.398809523809526</v>
      </c>
      <c r="Q246" s="5" t="str">
        <f t="shared" si="14"/>
        <v>film &amp; video</v>
      </c>
      <c r="R246" t="str">
        <f t="shared" si="15"/>
        <v>documentary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2"/>
        <v>103.71999999999998</v>
      </c>
      <c r="P247" s="9">
        <f t="shared" si="13"/>
        <v>54.020833333333336</v>
      </c>
      <c r="Q247" s="5" t="str">
        <f t="shared" si="14"/>
        <v>film &amp; video</v>
      </c>
      <c r="R247" t="str">
        <f t="shared" si="15"/>
        <v>documentary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2"/>
        <v>305.46000000000004</v>
      </c>
      <c r="P248" s="9">
        <f t="shared" si="13"/>
        <v>68.488789237668158</v>
      </c>
      <c r="Q248" s="5" t="str">
        <f t="shared" si="14"/>
        <v>film &amp; video</v>
      </c>
      <c r="R248" t="str">
        <f t="shared" si="15"/>
        <v>documentary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2"/>
        <v>134.1</v>
      </c>
      <c r="P249" s="9">
        <f t="shared" si="13"/>
        <v>108.14516129032258</v>
      </c>
      <c r="Q249" s="5" t="str">
        <f t="shared" si="14"/>
        <v>film &amp; video</v>
      </c>
      <c r="R249" t="str">
        <f t="shared" si="15"/>
        <v>documentary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2"/>
        <v>101.33294117647058</v>
      </c>
      <c r="P250" s="9">
        <f t="shared" si="13"/>
        <v>589.95205479452056</v>
      </c>
      <c r="Q250" s="5" t="str">
        <f t="shared" si="14"/>
        <v>film &amp; video</v>
      </c>
      <c r="R250" t="str">
        <f t="shared" si="15"/>
        <v>documentary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2"/>
        <v>112.92</v>
      </c>
      <c r="P251" s="9">
        <f t="shared" si="13"/>
        <v>48.051063829787232</v>
      </c>
      <c r="Q251" s="5" t="str">
        <f t="shared" si="14"/>
        <v>film &amp; video</v>
      </c>
      <c r="R251" t="str">
        <f t="shared" si="15"/>
        <v>documentary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2"/>
        <v>105.58333333333334</v>
      </c>
      <c r="P252" s="9">
        <f t="shared" si="13"/>
        <v>72.482837528604122</v>
      </c>
      <c r="Q252" s="5" t="str">
        <f t="shared" si="14"/>
        <v>film &amp; video</v>
      </c>
      <c r="R252" t="str">
        <f t="shared" si="15"/>
        <v>documentary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2"/>
        <v>125.57142857142858</v>
      </c>
      <c r="P253" s="9">
        <f t="shared" si="13"/>
        <v>57.077922077922075</v>
      </c>
      <c r="Q253" s="5" t="str">
        <f t="shared" si="14"/>
        <v>film &amp; video</v>
      </c>
      <c r="R253" t="str">
        <f t="shared" si="15"/>
        <v>documentary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2"/>
        <v>184.56</v>
      </c>
      <c r="P254" s="9">
        <f t="shared" si="13"/>
        <v>85.444444444444443</v>
      </c>
      <c r="Q254" s="5" t="str">
        <f t="shared" si="14"/>
        <v>film &amp; video</v>
      </c>
      <c r="R254" t="str">
        <f t="shared" si="15"/>
        <v>documentary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2"/>
        <v>100.73333333333335</v>
      </c>
      <c r="P255" s="9">
        <f t="shared" si="13"/>
        <v>215.85714285714286</v>
      </c>
      <c r="Q255" s="5" t="str">
        <f t="shared" si="14"/>
        <v>film &amp; video</v>
      </c>
      <c r="R255" t="str">
        <f t="shared" si="15"/>
        <v>documentary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2"/>
        <v>116.94725</v>
      </c>
      <c r="P256" s="9">
        <f t="shared" si="13"/>
        <v>89.38643312101911</v>
      </c>
      <c r="Q256" s="5" t="str">
        <f t="shared" si="14"/>
        <v>film &amp; video</v>
      </c>
      <c r="R256" t="str">
        <f t="shared" si="15"/>
        <v>documentary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2"/>
        <v>106.73325</v>
      </c>
      <c r="P257" s="9">
        <f t="shared" si="13"/>
        <v>45.418404255319146</v>
      </c>
      <c r="Q257" s="5" t="str">
        <f t="shared" si="14"/>
        <v>film &amp; video</v>
      </c>
      <c r="R257" t="str">
        <f t="shared" si="15"/>
        <v>documentary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2"/>
        <v>139.1</v>
      </c>
      <c r="P258" s="9">
        <f t="shared" si="13"/>
        <v>65.756363636363631</v>
      </c>
      <c r="Q258" s="5" t="str">
        <f t="shared" si="14"/>
        <v>film &amp; video</v>
      </c>
      <c r="R258" t="str">
        <f t="shared" si="15"/>
        <v>documentary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16">(E259/D259)*100</f>
        <v>106.72648571428572</v>
      </c>
      <c r="P259" s="9">
        <f t="shared" ref="P259:P322" si="17">IFERROR(E259/L259, "-")</f>
        <v>66.70405357142856</v>
      </c>
      <c r="Q259" s="5" t="str">
        <f t="shared" ref="Q259:Q322" si="18">LEFT(N259, FIND("/",N259)-1)</f>
        <v>film &amp; video</v>
      </c>
      <c r="R259" t="str">
        <f t="shared" ref="R259:R322" si="19">RIGHT(N259,LEN(N259)-FIND("/",N259))</f>
        <v>documentary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16"/>
        <v>191.14</v>
      </c>
      <c r="P260" s="9">
        <f t="shared" si="17"/>
        <v>83.345930232558146</v>
      </c>
      <c r="Q260" s="5" t="str">
        <f t="shared" si="18"/>
        <v>film &amp; video</v>
      </c>
      <c r="R260" t="str">
        <f t="shared" si="19"/>
        <v>documentary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16"/>
        <v>131.93789333333334</v>
      </c>
      <c r="P261" s="9">
        <f t="shared" si="17"/>
        <v>105.04609341825902</v>
      </c>
      <c r="Q261" s="5" t="str">
        <f t="shared" si="18"/>
        <v>film &amp; video</v>
      </c>
      <c r="R261" t="str">
        <f t="shared" si="19"/>
        <v>documentary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16"/>
        <v>106.4</v>
      </c>
      <c r="P262" s="9">
        <f t="shared" si="17"/>
        <v>120.90909090909091</v>
      </c>
      <c r="Q262" s="5" t="str">
        <f t="shared" si="18"/>
        <v>film &amp; video</v>
      </c>
      <c r="R262" t="str">
        <f t="shared" si="19"/>
        <v>documentary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16"/>
        <v>107.4</v>
      </c>
      <c r="P263" s="9">
        <f t="shared" si="17"/>
        <v>97.63636363636364</v>
      </c>
      <c r="Q263" s="5" t="str">
        <f t="shared" si="18"/>
        <v>film &amp; video</v>
      </c>
      <c r="R263" t="str">
        <f t="shared" si="19"/>
        <v>documentary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16"/>
        <v>240</v>
      </c>
      <c r="P264" s="9">
        <f t="shared" si="17"/>
        <v>41.379310344827587</v>
      </c>
      <c r="Q264" s="5" t="str">
        <f t="shared" si="18"/>
        <v>film &amp; video</v>
      </c>
      <c r="R264" t="str">
        <f t="shared" si="19"/>
        <v>documentary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16"/>
        <v>118.08108</v>
      </c>
      <c r="P265" s="9">
        <f t="shared" si="17"/>
        <v>30.654485981308412</v>
      </c>
      <c r="Q265" s="5" t="str">
        <f t="shared" si="18"/>
        <v>film &amp; video</v>
      </c>
      <c r="R265" t="str">
        <f t="shared" si="19"/>
        <v>documentary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16"/>
        <v>118.19999999999999</v>
      </c>
      <c r="P266" s="9">
        <f t="shared" si="17"/>
        <v>64.945054945054949</v>
      </c>
      <c r="Q266" s="5" t="str">
        <f t="shared" si="18"/>
        <v>film &amp; video</v>
      </c>
      <c r="R266" t="str">
        <f t="shared" si="19"/>
        <v>documentary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16"/>
        <v>111.1</v>
      </c>
      <c r="P267" s="9">
        <f t="shared" si="17"/>
        <v>95.775862068965523</v>
      </c>
      <c r="Q267" s="5" t="str">
        <f t="shared" si="18"/>
        <v>film &amp; video</v>
      </c>
      <c r="R267" t="str">
        <f t="shared" si="19"/>
        <v>documentary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16"/>
        <v>145.5</v>
      </c>
      <c r="P268" s="9">
        <f t="shared" si="17"/>
        <v>40.416666666666664</v>
      </c>
      <c r="Q268" s="5" t="str">
        <f t="shared" si="18"/>
        <v>film &amp; video</v>
      </c>
      <c r="R268" t="str">
        <f t="shared" si="19"/>
        <v>documentary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16"/>
        <v>131.62883248730967</v>
      </c>
      <c r="P269" s="9">
        <f t="shared" si="17"/>
        <v>78.578424242424248</v>
      </c>
      <c r="Q269" s="5" t="str">
        <f t="shared" si="18"/>
        <v>film &amp; video</v>
      </c>
      <c r="R269" t="str">
        <f t="shared" si="19"/>
        <v>documentary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16"/>
        <v>111.4</v>
      </c>
      <c r="P270" s="9">
        <f t="shared" si="17"/>
        <v>50.18018018018018</v>
      </c>
      <c r="Q270" s="5" t="str">
        <f t="shared" si="18"/>
        <v>film &amp; video</v>
      </c>
      <c r="R270" t="str">
        <f t="shared" si="19"/>
        <v>documentary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16"/>
        <v>147.23376999999999</v>
      </c>
      <c r="P271" s="9">
        <f t="shared" si="17"/>
        <v>92.251735588972423</v>
      </c>
      <c r="Q271" s="5" t="str">
        <f t="shared" si="18"/>
        <v>film &amp; video</v>
      </c>
      <c r="R271" t="str">
        <f t="shared" si="19"/>
        <v>documentary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16"/>
        <v>152.60869565217391</v>
      </c>
      <c r="P272" s="9">
        <f t="shared" si="17"/>
        <v>57.540983606557376</v>
      </c>
      <c r="Q272" s="5" t="str">
        <f t="shared" si="18"/>
        <v>film &amp; video</v>
      </c>
      <c r="R272" t="str">
        <f t="shared" si="19"/>
        <v>documentary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16"/>
        <v>104.67999999999999</v>
      </c>
      <c r="P273" s="9">
        <f t="shared" si="17"/>
        <v>109.42160278745645</v>
      </c>
      <c r="Q273" s="5" t="str">
        <f t="shared" si="18"/>
        <v>film &amp; video</v>
      </c>
      <c r="R273" t="str">
        <f t="shared" si="19"/>
        <v>documentary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16"/>
        <v>177.43366666666668</v>
      </c>
      <c r="P274" s="9">
        <f t="shared" si="17"/>
        <v>81.892461538461546</v>
      </c>
      <c r="Q274" s="5" t="str">
        <f t="shared" si="18"/>
        <v>film &amp; video</v>
      </c>
      <c r="R274" t="str">
        <f t="shared" si="19"/>
        <v>documentary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16"/>
        <v>107.7758</v>
      </c>
      <c r="P275" s="9">
        <f t="shared" si="17"/>
        <v>45.667711864406776</v>
      </c>
      <c r="Q275" s="5" t="str">
        <f t="shared" si="18"/>
        <v>film &amp; video</v>
      </c>
      <c r="R275" t="str">
        <f t="shared" si="19"/>
        <v>documentary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16"/>
        <v>156</v>
      </c>
      <c r="P276" s="9">
        <f t="shared" si="17"/>
        <v>55.221238938053098</v>
      </c>
      <c r="Q276" s="5" t="str">
        <f t="shared" si="18"/>
        <v>film &amp; video</v>
      </c>
      <c r="R276" t="str">
        <f t="shared" si="19"/>
        <v>documentary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16"/>
        <v>108.395</v>
      </c>
      <c r="P277" s="9">
        <f t="shared" si="17"/>
        <v>65.298192771084331</v>
      </c>
      <c r="Q277" s="5" t="str">
        <f t="shared" si="18"/>
        <v>film &amp; video</v>
      </c>
      <c r="R277" t="str">
        <f t="shared" si="19"/>
        <v>documentary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16"/>
        <v>147.6</v>
      </c>
      <c r="P278" s="9">
        <f t="shared" si="17"/>
        <v>95.225806451612897</v>
      </c>
      <c r="Q278" s="5" t="str">
        <f t="shared" si="18"/>
        <v>film &amp; video</v>
      </c>
      <c r="R278" t="str">
        <f t="shared" si="19"/>
        <v>documentary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16"/>
        <v>110.38153846153847</v>
      </c>
      <c r="P279" s="9">
        <f t="shared" si="17"/>
        <v>75.444794952681391</v>
      </c>
      <c r="Q279" s="5" t="str">
        <f t="shared" si="18"/>
        <v>film &amp; video</v>
      </c>
      <c r="R279" t="str">
        <f t="shared" si="19"/>
        <v>documentary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16"/>
        <v>150.34814814814814</v>
      </c>
      <c r="P280" s="9">
        <f t="shared" si="17"/>
        <v>97.816867469879512</v>
      </c>
      <c r="Q280" s="5" t="str">
        <f t="shared" si="18"/>
        <v>film &amp; video</v>
      </c>
      <c r="R280" t="str">
        <f t="shared" si="19"/>
        <v>documentary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16"/>
        <v>157.31829411764707</v>
      </c>
      <c r="P281" s="9">
        <f t="shared" si="17"/>
        <v>87.685606557377056</v>
      </c>
      <c r="Q281" s="5" t="str">
        <f t="shared" si="18"/>
        <v>film &amp; video</v>
      </c>
      <c r="R281" t="str">
        <f t="shared" si="19"/>
        <v>documentary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16"/>
        <v>156.14400000000001</v>
      </c>
      <c r="P282" s="9">
        <f t="shared" si="17"/>
        <v>54.748948106591868</v>
      </c>
      <c r="Q282" s="5" t="str">
        <f t="shared" si="18"/>
        <v>film &amp; video</v>
      </c>
      <c r="R282" t="str">
        <f t="shared" si="19"/>
        <v>documentary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16"/>
        <v>120.58763636363636</v>
      </c>
      <c r="P283" s="9">
        <f t="shared" si="17"/>
        <v>83.953417721518989</v>
      </c>
      <c r="Q283" s="5" t="str">
        <f t="shared" si="18"/>
        <v>film &amp; video</v>
      </c>
      <c r="R283" t="str">
        <f t="shared" si="19"/>
        <v>documentary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16"/>
        <v>101.18888888888888</v>
      </c>
      <c r="P284" s="9">
        <f t="shared" si="17"/>
        <v>254.38547486033519</v>
      </c>
      <c r="Q284" s="5" t="str">
        <f t="shared" si="18"/>
        <v>film &amp; video</v>
      </c>
      <c r="R284" t="str">
        <f t="shared" si="19"/>
        <v>documentary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16"/>
        <v>114.27249999999999</v>
      </c>
      <c r="P285" s="9">
        <f t="shared" si="17"/>
        <v>101.8269801980198</v>
      </c>
      <c r="Q285" s="5" t="str">
        <f t="shared" si="18"/>
        <v>film &amp; video</v>
      </c>
      <c r="R285" t="str">
        <f t="shared" si="19"/>
        <v>documentary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16"/>
        <v>104.62615</v>
      </c>
      <c r="P286" s="9">
        <f t="shared" si="17"/>
        <v>55.066394736842106</v>
      </c>
      <c r="Q286" s="5" t="str">
        <f t="shared" si="18"/>
        <v>film &amp; video</v>
      </c>
      <c r="R286" t="str">
        <f t="shared" si="19"/>
        <v>documentary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16"/>
        <v>228.82507142857142</v>
      </c>
      <c r="P287" s="9">
        <f t="shared" si="17"/>
        <v>56.901438721136763</v>
      </c>
      <c r="Q287" s="5" t="str">
        <f t="shared" si="18"/>
        <v>film &amp; video</v>
      </c>
      <c r="R287" t="str">
        <f t="shared" si="19"/>
        <v>documentary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16"/>
        <v>109.15333333333332</v>
      </c>
      <c r="P288" s="9">
        <f t="shared" si="17"/>
        <v>121.28148148148148</v>
      </c>
      <c r="Q288" s="5" t="str">
        <f t="shared" si="18"/>
        <v>film &amp; video</v>
      </c>
      <c r="R288" t="str">
        <f t="shared" si="19"/>
        <v>documentary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16"/>
        <v>176.29999999999998</v>
      </c>
      <c r="P289" s="9">
        <f t="shared" si="17"/>
        <v>91.189655172413794</v>
      </c>
      <c r="Q289" s="5" t="str">
        <f t="shared" si="18"/>
        <v>film &amp; video</v>
      </c>
      <c r="R289" t="str">
        <f t="shared" si="19"/>
        <v>documentary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16"/>
        <v>103.21061999999999</v>
      </c>
      <c r="P290" s="9">
        <f t="shared" si="17"/>
        <v>115.44812080536913</v>
      </c>
      <c r="Q290" s="5" t="str">
        <f t="shared" si="18"/>
        <v>film &amp; video</v>
      </c>
      <c r="R290" t="str">
        <f t="shared" si="19"/>
        <v>documentary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16"/>
        <v>104.82000000000001</v>
      </c>
      <c r="P291" s="9">
        <f t="shared" si="17"/>
        <v>67.771551724137936</v>
      </c>
      <c r="Q291" s="5" t="str">
        <f t="shared" si="18"/>
        <v>film &amp; video</v>
      </c>
      <c r="R291" t="str">
        <f t="shared" si="19"/>
        <v>documentary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16"/>
        <v>106.68444444444445</v>
      </c>
      <c r="P292" s="9">
        <f t="shared" si="17"/>
        <v>28.576190476190476</v>
      </c>
      <c r="Q292" s="5" t="str">
        <f t="shared" si="18"/>
        <v>film &amp; video</v>
      </c>
      <c r="R292" t="str">
        <f t="shared" si="19"/>
        <v>documentary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16"/>
        <v>120.02</v>
      </c>
      <c r="P293" s="9">
        <f t="shared" si="17"/>
        <v>46.8828125</v>
      </c>
      <c r="Q293" s="5" t="str">
        <f t="shared" si="18"/>
        <v>film &amp; video</v>
      </c>
      <c r="R293" t="str">
        <f t="shared" si="19"/>
        <v>documentary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16"/>
        <v>101.50693333333334</v>
      </c>
      <c r="P294" s="9">
        <f t="shared" si="17"/>
        <v>154.42231237322514</v>
      </c>
      <c r="Q294" s="5" t="str">
        <f t="shared" si="18"/>
        <v>film &amp; video</v>
      </c>
      <c r="R294" t="str">
        <f t="shared" si="19"/>
        <v>documentary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16"/>
        <v>101.38461538461539</v>
      </c>
      <c r="P295" s="9">
        <f t="shared" si="17"/>
        <v>201.22137404580153</v>
      </c>
      <c r="Q295" s="5" t="str">
        <f t="shared" si="18"/>
        <v>film &amp; video</v>
      </c>
      <c r="R295" t="str">
        <f t="shared" si="19"/>
        <v>documentary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16"/>
        <v>100</v>
      </c>
      <c r="P296" s="9">
        <f t="shared" si="17"/>
        <v>100</v>
      </c>
      <c r="Q296" s="5" t="str">
        <f t="shared" si="18"/>
        <v>film &amp; video</v>
      </c>
      <c r="R296" t="str">
        <f t="shared" si="19"/>
        <v>documentary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16"/>
        <v>133.10911999999999</v>
      </c>
      <c r="P297" s="9">
        <f t="shared" si="17"/>
        <v>100.08204511278196</v>
      </c>
      <c r="Q297" s="5" t="str">
        <f t="shared" si="18"/>
        <v>film &amp; video</v>
      </c>
      <c r="R297" t="str">
        <f t="shared" si="19"/>
        <v>documentary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16"/>
        <v>118.72620000000001</v>
      </c>
      <c r="P298" s="9">
        <f t="shared" si="17"/>
        <v>230.08953488372092</v>
      </c>
      <c r="Q298" s="5" t="str">
        <f t="shared" si="18"/>
        <v>film &amp; video</v>
      </c>
      <c r="R298" t="str">
        <f t="shared" si="19"/>
        <v>documentary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16"/>
        <v>100.64</v>
      </c>
      <c r="P299" s="9">
        <f t="shared" si="17"/>
        <v>141.74647887323943</v>
      </c>
      <c r="Q299" s="5" t="str">
        <f t="shared" si="18"/>
        <v>film &amp; video</v>
      </c>
      <c r="R299" t="str">
        <f t="shared" si="19"/>
        <v>documentary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16"/>
        <v>108.93241269841269</v>
      </c>
      <c r="P300" s="9">
        <f t="shared" si="17"/>
        <v>56.344351395730705</v>
      </c>
      <c r="Q300" s="5" t="str">
        <f t="shared" si="18"/>
        <v>film &amp; video</v>
      </c>
      <c r="R300" t="str">
        <f t="shared" si="19"/>
        <v>documentary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16"/>
        <v>178.95250000000001</v>
      </c>
      <c r="P301" s="9">
        <f t="shared" si="17"/>
        <v>73.341188524590166</v>
      </c>
      <c r="Q301" s="5" t="str">
        <f t="shared" si="18"/>
        <v>film &amp; video</v>
      </c>
      <c r="R301" t="str">
        <f t="shared" si="19"/>
        <v>documentary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16"/>
        <v>101.72264</v>
      </c>
      <c r="P302" s="9">
        <f t="shared" si="17"/>
        <v>85.337785234899329</v>
      </c>
      <c r="Q302" s="5" t="str">
        <f t="shared" si="18"/>
        <v>film &amp; video</v>
      </c>
      <c r="R302" t="str">
        <f t="shared" si="19"/>
        <v>documentary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16"/>
        <v>118.73499999999999</v>
      </c>
      <c r="P303" s="9">
        <f t="shared" si="17"/>
        <v>61.496215139442228</v>
      </c>
      <c r="Q303" s="5" t="str">
        <f t="shared" si="18"/>
        <v>film &amp; video</v>
      </c>
      <c r="R303" t="str">
        <f t="shared" si="19"/>
        <v>documentary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16"/>
        <v>100.46</v>
      </c>
      <c r="P304" s="9">
        <f t="shared" si="17"/>
        <v>93.018518518518519</v>
      </c>
      <c r="Q304" s="5" t="str">
        <f t="shared" si="18"/>
        <v>film &amp; video</v>
      </c>
      <c r="R304" t="str">
        <f t="shared" si="19"/>
        <v>documentary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16"/>
        <v>137.46666666666667</v>
      </c>
      <c r="P305" s="9">
        <f t="shared" si="17"/>
        <v>50.292682926829265</v>
      </c>
      <c r="Q305" s="5" t="str">
        <f t="shared" si="18"/>
        <v>film &amp; video</v>
      </c>
      <c r="R305" t="str">
        <f t="shared" si="19"/>
        <v>documentary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16"/>
        <v>231.64705882352939</v>
      </c>
      <c r="P306" s="9">
        <f t="shared" si="17"/>
        <v>106.43243243243244</v>
      </c>
      <c r="Q306" s="5" t="str">
        <f t="shared" si="18"/>
        <v>film &amp; video</v>
      </c>
      <c r="R306" t="str">
        <f t="shared" si="19"/>
        <v>documentary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16"/>
        <v>130.33333333333331</v>
      </c>
      <c r="P307" s="9">
        <f t="shared" si="17"/>
        <v>51.719576719576722</v>
      </c>
      <c r="Q307" s="5" t="str">
        <f t="shared" si="18"/>
        <v>film &amp; video</v>
      </c>
      <c r="R307" t="str">
        <f t="shared" si="19"/>
        <v>documentary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16"/>
        <v>292.89999999999998</v>
      </c>
      <c r="P308" s="9">
        <f t="shared" si="17"/>
        <v>36.612499999999997</v>
      </c>
      <c r="Q308" s="5" t="str">
        <f t="shared" si="18"/>
        <v>film &amp; video</v>
      </c>
      <c r="R308" t="str">
        <f t="shared" si="19"/>
        <v>documentary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16"/>
        <v>111.31818181818183</v>
      </c>
      <c r="P309" s="9">
        <f t="shared" si="17"/>
        <v>42.517361111111114</v>
      </c>
      <c r="Q309" s="5" t="str">
        <f t="shared" si="18"/>
        <v>film &amp; video</v>
      </c>
      <c r="R309" t="str">
        <f t="shared" si="19"/>
        <v>documentary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16"/>
        <v>105.56666666666668</v>
      </c>
      <c r="P310" s="9">
        <f t="shared" si="17"/>
        <v>62.712871287128714</v>
      </c>
      <c r="Q310" s="5" t="str">
        <f t="shared" si="18"/>
        <v>film &amp; video</v>
      </c>
      <c r="R310" t="str">
        <f t="shared" si="19"/>
        <v>documentary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16"/>
        <v>118.94444444444446</v>
      </c>
      <c r="P311" s="9">
        <f t="shared" si="17"/>
        <v>89.957983193277315</v>
      </c>
      <c r="Q311" s="5" t="str">
        <f t="shared" si="18"/>
        <v>film &amp; video</v>
      </c>
      <c r="R311" t="str">
        <f t="shared" si="19"/>
        <v>documentary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16"/>
        <v>104.129</v>
      </c>
      <c r="P312" s="9">
        <f t="shared" si="17"/>
        <v>28.924722222222222</v>
      </c>
      <c r="Q312" s="5" t="str">
        <f t="shared" si="18"/>
        <v>film &amp; video</v>
      </c>
      <c r="R312" t="str">
        <f t="shared" si="19"/>
        <v>documentary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16"/>
        <v>104.10165000000001</v>
      </c>
      <c r="P313" s="9">
        <f t="shared" si="17"/>
        <v>138.8022</v>
      </c>
      <c r="Q313" s="5" t="str">
        <f t="shared" si="18"/>
        <v>film &amp; video</v>
      </c>
      <c r="R313" t="str">
        <f t="shared" si="19"/>
        <v>documentary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16"/>
        <v>111.87499999999999</v>
      </c>
      <c r="P314" s="9">
        <f t="shared" si="17"/>
        <v>61.301369863013697</v>
      </c>
      <c r="Q314" s="5" t="str">
        <f t="shared" si="18"/>
        <v>film &amp; video</v>
      </c>
      <c r="R314" t="str">
        <f t="shared" si="19"/>
        <v>documentary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16"/>
        <v>104.73529411764706</v>
      </c>
      <c r="P315" s="9">
        <f t="shared" si="17"/>
        <v>80.202702702702709</v>
      </c>
      <c r="Q315" s="5" t="str">
        <f t="shared" si="18"/>
        <v>film &amp; video</v>
      </c>
      <c r="R315" t="str">
        <f t="shared" si="19"/>
        <v>documentary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16"/>
        <v>385.15000000000003</v>
      </c>
      <c r="P316" s="9">
        <f t="shared" si="17"/>
        <v>32.095833333333331</v>
      </c>
      <c r="Q316" s="5" t="str">
        <f t="shared" si="18"/>
        <v>film &amp; video</v>
      </c>
      <c r="R316" t="str">
        <f t="shared" si="19"/>
        <v>documentary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16"/>
        <v>101.248</v>
      </c>
      <c r="P317" s="9">
        <f t="shared" si="17"/>
        <v>200.88888888888889</v>
      </c>
      <c r="Q317" s="5" t="str">
        <f t="shared" si="18"/>
        <v>film &amp; video</v>
      </c>
      <c r="R317" t="str">
        <f t="shared" si="19"/>
        <v>documentary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16"/>
        <v>113.77333333333333</v>
      </c>
      <c r="P318" s="9">
        <f t="shared" si="17"/>
        <v>108.01265822784811</v>
      </c>
      <c r="Q318" s="5" t="str">
        <f t="shared" si="18"/>
        <v>film &amp; video</v>
      </c>
      <c r="R318" t="str">
        <f t="shared" si="19"/>
        <v>documentary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16"/>
        <v>100.80333333333333</v>
      </c>
      <c r="P319" s="9">
        <f t="shared" si="17"/>
        <v>95.699367088607602</v>
      </c>
      <c r="Q319" s="5" t="str">
        <f t="shared" si="18"/>
        <v>film &amp; video</v>
      </c>
      <c r="R319" t="str">
        <f t="shared" si="19"/>
        <v>documentary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16"/>
        <v>283.32</v>
      </c>
      <c r="P320" s="9">
        <f t="shared" si="17"/>
        <v>49.880281690140848</v>
      </c>
      <c r="Q320" s="5" t="str">
        <f t="shared" si="18"/>
        <v>film &amp; video</v>
      </c>
      <c r="R320" t="str">
        <f t="shared" si="19"/>
        <v>documentary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16"/>
        <v>112.68</v>
      </c>
      <c r="P321" s="9">
        <f t="shared" si="17"/>
        <v>110.47058823529412</v>
      </c>
      <c r="Q321" s="5" t="str">
        <f t="shared" si="18"/>
        <v>film &amp; video</v>
      </c>
      <c r="R321" t="str">
        <f t="shared" si="19"/>
        <v>documentary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16"/>
        <v>106.58000000000001</v>
      </c>
      <c r="P322" s="9">
        <f t="shared" si="17"/>
        <v>134.91139240506328</v>
      </c>
      <c r="Q322" s="5" t="str">
        <f t="shared" si="18"/>
        <v>film &amp; video</v>
      </c>
      <c r="R322" t="str">
        <f t="shared" si="19"/>
        <v>documentary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20">(E323/D323)*100</f>
        <v>102.66285714285715</v>
      </c>
      <c r="P323" s="9">
        <f t="shared" ref="P323:P386" si="21">IFERROR(E323/L323, "-")</f>
        <v>106.62314540059347</v>
      </c>
      <c r="Q323" s="5" t="str">
        <f t="shared" ref="Q323:Q386" si="22">LEFT(N323, FIND("/",N323)-1)</f>
        <v>film &amp; video</v>
      </c>
      <c r="R323" t="str">
        <f t="shared" ref="R323:R386" si="23">RIGHT(N323,LEN(N323)-FIND("/",N323))</f>
        <v>documentary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20"/>
        <v>107.91200000000001</v>
      </c>
      <c r="P324" s="9">
        <f t="shared" si="21"/>
        <v>145.04301075268816</v>
      </c>
      <c r="Q324" s="5" t="str">
        <f t="shared" si="22"/>
        <v>film &amp; video</v>
      </c>
      <c r="R324" t="str">
        <f t="shared" si="23"/>
        <v>documentary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20"/>
        <v>123.07407407407408</v>
      </c>
      <c r="P325" s="9">
        <f t="shared" si="21"/>
        <v>114.58620689655173</v>
      </c>
      <c r="Q325" s="5" t="str">
        <f t="shared" si="22"/>
        <v>film &amp; video</v>
      </c>
      <c r="R325" t="str">
        <f t="shared" si="23"/>
        <v>documentary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20"/>
        <v>101.6</v>
      </c>
      <c r="P326" s="9">
        <f t="shared" si="21"/>
        <v>105.3170731707317</v>
      </c>
      <c r="Q326" s="5" t="str">
        <f t="shared" si="22"/>
        <v>film &amp; video</v>
      </c>
      <c r="R326" t="str">
        <f t="shared" si="23"/>
        <v>documentary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20"/>
        <v>104.396</v>
      </c>
      <c r="P327" s="9">
        <f t="shared" si="21"/>
        <v>70.921195652173907</v>
      </c>
      <c r="Q327" s="5" t="str">
        <f t="shared" si="22"/>
        <v>film &amp; video</v>
      </c>
      <c r="R327" t="str">
        <f t="shared" si="23"/>
        <v>documentary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20"/>
        <v>112.92973333333333</v>
      </c>
      <c r="P328" s="9">
        <f t="shared" si="21"/>
        <v>147.17167680278018</v>
      </c>
      <c r="Q328" s="5" t="str">
        <f t="shared" si="22"/>
        <v>film &amp; video</v>
      </c>
      <c r="R328" t="str">
        <f t="shared" si="23"/>
        <v>documentary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20"/>
        <v>136.4</v>
      </c>
      <c r="P329" s="9">
        <f t="shared" si="21"/>
        <v>160.47058823529412</v>
      </c>
      <c r="Q329" s="5" t="str">
        <f t="shared" si="22"/>
        <v>film &amp; video</v>
      </c>
      <c r="R329" t="str">
        <f t="shared" si="23"/>
        <v>documentary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20"/>
        <v>103.61439999999999</v>
      </c>
      <c r="P330" s="9">
        <f t="shared" si="21"/>
        <v>156.04578313253012</v>
      </c>
      <c r="Q330" s="5" t="str">
        <f t="shared" si="22"/>
        <v>film &amp; video</v>
      </c>
      <c r="R330" t="str">
        <f t="shared" si="23"/>
        <v>documentary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20"/>
        <v>105.5</v>
      </c>
      <c r="P331" s="9">
        <f t="shared" si="21"/>
        <v>63.17365269461078</v>
      </c>
      <c r="Q331" s="5" t="str">
        <f t="shared" si="22"/>
        <v>film &amp; video</v>
      </c>
      <c r="R331" t="str">
        <f t="shared" si="23"/>
        <v>documentary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20"/>
        <v>101.82857142857142</v>
      </c>
      <c r="P332" s="9">
        <f t="shared" si="21"/>
        <v>104.82352941176471</v>
      </c>
      <c r="Q332" s="5" t="str">
        <f t="shared" si="22"/>
        <v>film &amp; video</v>
      </c>
      <c r="R332" t="str">
        <f t="shared" si="23"/>
        <v>documentary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20"/>
        <v>106.60499999999999</v>
      </c>
      <c r="P333" s="9">
        <f t="shared" si="21"/>
        <v>97.356164383561648</v>
      </c>
      <c r="Q333" s="5" t="str">
        <f t="shared" si="22"/>
        <v>film &amp; video</v>
      </c>
      <c r="R333" t="str">
        <f t="shared" si="23"/>
        <v>documentary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20"/>
        <v>113.015</v>
      </c>
      <c r="P334" s="9">
        <f t="shared" si="21"/>
        <v>203.63063063063063</v>
      </c>
      <c r="Q334" s="5" t="str">
        <f t="shared" si="22"/>
        <v>film &amp; video</v>
      </c>
      <c r="R334" t="str">
        <f t="shared" si="23"/>
        <v>documentary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20"/>
        <v>125.22750000000001</v>
      </c>
      <c r="P335" s="9">
        <f t="shared" si="21"/>
        <v>188.31203007518798</v>
      </c>
      <c r="Q335" s="5" t="str">
        <f t="shared" si="22"/>
        <v>film &amp; video</v>
      </c>
      <c r="R335" t="str">
        <f t="shared" si="23"/>
        <v>documentary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20"/>
        <v>101.19</v>
      </c>
      <c r="P336" s="9">
        <f t="shared" si="21"/>
        <v>146.65217391304347</v>
      </c>
      <c r="Q336" s="5" t="str">
        <f t="shared" si="22"/>
        <v>film &amp; video</v>
      </c>
      <c r="R336" t="str">
        <f t="shared" si="23"/>
        <v>documentary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20"/>
        <v>102.76470588235294</v>
      </c>
      <c r="P337" s="9">
        <f t="shared" si="21"/>
        <v>109.1875</v>
      </c>
      <c r="Q337" s="5" t="str">
        <f t="shared" si="22"/>
        <v>film &amp; video</v>
      </c>
      <c r="R337" t="str">
        <f t="shared" si="23"/>
        <v>documentary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20"/>
        <v>116.83911999999998</v>
      </c>
      <c r="P338" s="9">
        <f t="shared" si="21"/>
        <v>59.249046653144013</v>
      </c>
      <c r="Q338" s="5" t="str">
        <f t="shared" si="22"/>
        <v>film &amp; video</v>
      </c>
      <c r="R338" t="str">
        <f t="shared" si="23"/>
        <v>documentary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20"/>
        <v>101.16833333333335</v>
      </c>
      <c r="P339" s="9">
        <f t="shared" si="21"/>
        <v>97.904838709677421</v>
      </c>
      <c r="Q339" s="5" t="str">
        <f t="shared" si="22"/>
        <v>film &amp; video</v>
      </c>
      <c r="R339" t="str">
        <f t="shared" si="23"/>
        <v>documentary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20"/>
        <v>110.13360000000002</v>
      </c>
      <c r="P340" s="9">
        <f t="shared" si="21"/>
        <v>70.000169491525426</v>
      </c>
      <c r="Q340" s="5" t="str">
        <f t="shared" si="22"/>
        <v>film &amp; video</v>
      </c>
      <c r="R340" t="str">
        <f t="shared" si="23"/>
        <v>documentary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20"/>
        <v>108.08333333333333</v>
      </c>
      <c r="P341" s="9">
        <f t="shared" si="21"/>
        <v>72.865168539325836</v>
      </c>
      <c r="Q341" s="5" t="str">
        <f t="shared" si="22"/>
        <v>film &amp; video</v>
      </c>
      <c r="R341" t="str">
        <f t="shared" si="23"/>
        <v>documentary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20"/>
        <v>125.02285714285715</v>
      </c>
      <c r="P342" s="9">
        <f t="shared" si="21"/>
        <v>146.34782608695653</v>
      </c>
      <c r="Q342" s="5" t="str">
        <f t="shared" si="22"/>
        <v>film &amp; video</v>
      </c>
      <c r="R342" t="str">
        <f t="shared" si="23"/>
        <v>documentary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20"/>
        <v>106.71428571428572</v>
      </c>
      <c r="P343" s="9">
        <f t="shared" si="21"/>
        <v>67.909090909090907</v>
      </c>
      <c r="Q343" s="5" t="str">
        <f t="shared" si="22"/>
        <v>film &amp; video</v>
      </c>
      <c r="R343" t="str">
        <f t="shared" si="23"/>
        <v>documentary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20"/>
        <v>100.36639999999998</v>
      </c>
      <c r="P344" s="9">
        <f t="shared" si="21"/>
        <v>169.85083076923075</v>
      </c>
      <c r="Q344" s="5" t="str">
        <f t="shared" si="22"/>
        <v>film &amp; video</v>
      </c>
      <c r="R344" t="str">
        <f t="shared" si="23"/>
        <v>documentary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20"/>
        <v>102.02863333333335</v>
      </c>
      <c r="P345" s="9">
        <f t="shared" si="21"/>
        <v>58.413339694656486</v>
      </c>
      <c r="Q345" s="5" t="str">
        <f t="shared" si="22"/>
        <v>film &amp; video</v>
      </c>
      <c r="R345" t="str">
        <f t="shared" si="23"/>
        <v>documentary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20"/>
        <v>102.08358208955224</v>
      </c>
      <c r="P346" s="9">
        <f t="shared" si="21"/>
        <v>119.99298245614035</v>
      </c>
      <c r="Q346" s="5" t="str">
        <f t="shared" si="22"/>
        <v>film &amp; video</v>
      </c>
      <c r="R346" t="str">
        <f t="shared" si="23"/>
        <v>documentary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20"/>
        <v>123.27586206896552</v>
      </c>
      <c r="P347" s="9">
        <f t="shared" si="21"/>
        <v>99.860335195530723</v>
      </c>
      <c r="Q347" s="5" t="str">
        <f t="shared" si="22"/>
        <v>film &amp; video</v>
      </c>
      <c r="R347" t="str">
        <f t="shared" si="23"/>
        <v>documentary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20"/>
        <v>170.28880000000001</v>
      </c>
      <c r="P348" s="9">
        <f t="shared" si="21"/>
        <v>90.579148936170213</v>
      </c>
      <c r="Q348" s="5" t="str">
        <f t="shared" si="22"/>
        <v>film &amp; video</v>
      </c>
      <c r="R348" t="str">
        <f t="shared" si="23"/>
        <v>documentary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20"/>
        <v>111.59049999999999</v>
      </c>
      <c r="P349" s="9">
        <f t="shared" si="21"/>
        <v>117.77361477572559</v>
      </c>
      <c r="Q349" s="5" t="str">
        <f t="shared" si="22"/>
        <v>film &amp; video</v>
      </c>
      <c r="R349" t="str">
        <f t="shared" si="23"/>
        <v>documentary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20"/>
        <v>103</v>
      </c>
      <c r="P350" s="9">
        <f t="shared" si="21"/>
        <v>86.554621848739501</v>
      </c>
      <c r="Q350" s="5" t="str">
        <f t="shared" si="22"/>
        <v>film &amp; video</v>
      </c>
      <c r="R350" t="str">
        <f t="shared" si="23"/>
        <v>documentary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20"/>
        <v>106.63570159857905</v>
      </c>
      <c r="P351" s="9">
        <f t="shared" si="21"/>
        <v>71.899281437125751</v>
      </c>
      <c r="Q351" s="5" t="str">
        <f t="shared" si="22"/>
        <v>film &amp; video</v>
      </c>
      <c r="R351" t="str">
        <f t="shared" si="23"/>
        <v>documentary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20"/>
        <v>114.75999999999999</v>
      </c>
      <c r="P352" s="9">
        <f t="shared" si="21"/>
        <v>129.81900452488688</v>
      </c>
      <c r="Q352" s="5" t="str">
        <f t="shared" si="22"/>
        <v>film &amp; video</v>
      </c>
      <c r="R352" t="str">
        <f t="shared" si="23"/>
        <v>documentary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20"/>
        <v>127.34117647058822</v>
      </c>
      <c r="P353" s="9">
        <f t="shared" si="21"/>
        <v>44.912863070539416</v>
      </c>
      <c r="Q353" s="5" t="str">
        <f t="shared" si="22"/>
        <v>film &amp; video</v>
      </c>
      <c r="R353" t="str">
        <f t="shared" si="23"/>
        <v>documentary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20"/>
        <v>116.56</v>
      </c>
      <c r="P354" s="9">
        <f t="shared" si="21"/>
        <v>40.755244755244753</v>
      </c>
      <c r="Q354" s="5" t="str">
        <f t="shared" si="22"/>
        <v>film &amp; video</v>
      </c>
      <c r="R354" t="str">
        <f t="shared" si="23"/>
        <v>documentary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20"/>
        <v>108.61819426615318</v>
      </c>
      <c r="P355" s="9">
        <f t="shared" si="21"/>
        <v>103.52394779771615</v>
      </c>
      <c r="Q355" s="5" t="str">
        <f t="shared" si="22"/>
        <v>film &amp; video</v>
      </c>
      <c r="R355" t="str">
        <f t="shared" si="23"/>
        <v>documentary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20"/>
        <v>103.94285714285714</v>
      </c>
      <c r="P356" s="9">
        <f t="shared" si="21"/>
        <v>125.44827586206897</v>
      </c>
      <c r="Q356" s="5" t="str">
        <f t="shared" si="22"/>
        <v>film &amp; video</v>
      </c>
      <c r="R356" t="str">
        <f t="shared" si="23"/>
        <v>documentary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20"/>
        <v>116.25714285714285</v>
      </c>
      <c r="P357" s="9">
        <f t="shared" si="21"/>
        <v>246.60606060606059</v>
      </c>
      <c r="Q357" s="5" t="str">
        <f t="shared" si="22"/>
        <v>film &amp; video</v>
      </c>
      <c r="R357" t="str">
        <f t="shared" si="23"/>
        <v>documentary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20"/>
        <v>102.69239999999999</v>
      </c>
      <c r="P358" s="9">
        <f t="shared" si="21"/>
        <v>79.401340206185566</v>
      </c>
      <c r="Q358" s="5" t="str">
        <f t="shared" si="22"/>
        <v>film &amp; video</v>
      </c>
      <c r="R358" t="str">
        <f t="shared" si="23"/>
        <v>documentary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20"/>
        <v>174</v>
      </c>
      <c r="P359" s="9">
        <f t="shared" si="21"/>
        <v>86.138613861386133</v>
      </c>
      <c r="Q359" s="5" t="str">
        <f t="shared" si="22"/>
        <v>film &amp; video</v>
      </c>
      <c r="R359" t="str">
        <f t="shared" si="23"/>
        <v>documentary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20"/>
        <v>103.08800000000001</v>
      </c>
      <c r="P360" s="9">
        <f t="shared" si="21"/>
        <v>193.04868913857678</v>
      </c>
      <c r="Q360" s="5" t="str">
        <f t="shared" si="22"/>
        <v>film &amp; video</v>
      </c>
      <c r="R360" t="str">
        <f t="shared" si="23"/>
        <v>documentary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20"/>
        <v>104.85537190082646</v>
      </c>
      <c r="P361" s="9">
        <f t="shared" si="21"/>
        <v>84.023178807947019</v>
      </c>
      <c r="Q361" s="5" t="str">
        <f t="shared" si="22"/>
        <v>film &amp; video</v>
      </c>
      <c r="R361" t="str">
        <f t="shared" si="23"/>
        <v>documentary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20"/>
        <v>101.375</v>
      </c>
      <c r="P362" s="9">
        <f t="shared" si="21"/>
        <v>139.82758620689654</v>
      </c>
      <c r="Q362" s="5" t="str">
        <f t="shared" si="22"/>
        <v>film &amp; video</v>
      </c>
      <c r="R362" t="str">
        <f t="shared" si="23"/>
        <v>documentary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20"/>
        <v>111.07699999999998</v>
      </c>
      <c r="P363" s="9">
        <f t="shared" si="21"/>
        <v>109.82189265536722</v>
      </c>
      <c r="Q363" s="5" t="str">
        <f t="shared" si="22"/>
        <v>film &amp; video</v>
      </c>
      <c r="R363" t="str">
        <f t="shared" si="23"/>
        <v>documentary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20"/>
        <v>124.15933781686496</v>
      </c>
      <c r="P364" s="9">
        <f t="shared" si="21"/>
        <v>139.53488372093022</v>
      </c>
      <c r="Q364" s="5" t="str">
        <f t="shared" si="22"/>
        <v>film &amp; video</v>
      </c>
      <c r="R364" t="str">
        <f t="shared" si="23"/>
        <v>documentary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20"/>
        <v>101.33333333333334</v>
      </c>
      <c r="P365" s="9">
        <f t="shared" si="21"/>
        <v>347.84615384615387</v>
      </c>
      <c r="Q365" s="5" t="str">
        <f t="shared" si="22"/>
        <v>film &amp; video</v>
      </c>
      <c r="R365" t="str">
        <f t="shared" si="23"/>
        <v>documentary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20"/>
        <v>110.16142857142856</v>
      </c>
      <c r="P366" s="9">
        <f t="shared" si="21"/>
        <v>68.24159292035398</v>
      </c>
      <c r="Q366" s="5" t="str">
        <f t="shared" si="22"/>
        <v>film &amp; video</v>
      </c>
      <c r="R366" t="str">
        <f t="shared" si="23"/>
        <v>documentary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20"/>
        <v>103.97333333333334</v>
      </c>
      <c r="P367" s="9">
        <f t="shared" si="21"/>
        <v>239.93846153846152</v>
      </c>
      <c r="Q367" s="5" t="str">
        <f t="shared" si="22"/>
        <v>film &amp; video</v>
      </c>
      <c r="R367" t="str">
        <f t="shared" si="23"/>
        <v>documentary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20"/>
        <v>101.31578947368421</v>
      </c>
      <c r="P368" s="9">
        <f t="shared" si="21"/>
        <v>287.31343283582089</v>
      </c>
      <c r="Q368" s="5" t="str">
        <f t="shared" si="22"/>
        <v>film &amp; video</v>
      </c>
      <c r="R368" t="str">
        <f t="shared" si="23"/>
        <v>documentary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20"/>
        <v>103.3501</v>
      </c>
      <c r="P369" s="9">
        <f t="shared" si="21"/>
        <v>86.84882352941176</v>
      </c>
      <c r="Q369" s="5" t="str">
        <f t="shared" si="22"/>
        <v>film &amp; video</v>
      </c>
      <c r="R369" t="str">
        <f t="shared" si="23"/>
        <v>documentary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20"/>
        <v>104.11200000000001</v>
      </c>
      <c r="P370" s="9">
        <f t="shared" si="21"/>
        <v>81.84905660377359</v>
      </c>
      <c r="Q370" s="5" t="str">
        <f t="shared" si="22"/>
        <v>film &amp; video</v>
      </c>
      <c r="R370" t="str">
        <f t="shared" si="23"/>
        <v>documentary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20"/>
        <v>110.15569230769231</v>
      </c>
      <c r="P371" s="9">
        <f t="shared" si="21"/>
        <v>42.874970059880241</v>
      </c>
      <c r="Q371" s="5" t="str">
        <f t="shared" si="22"/>
        <v>film &amp; video</v>
      </c>
      <c r="R371" t="str">
        <f t="shared" si="23"/>
        <v>documentary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20"/>
        <v>122.02</v>
      </c>
      <c r="P372" s="9">
        <f t="shared" si="21"/>
        <v>709.41860465116281</v>
      </c>
      <c r="Q372" s="5" t="str">
        <f t="shared" si="22"/>
        <v>film &amp; video</v>
      </c>
      <c r="R372" t="str">
        <f t="shared" si="23"/>
        <v>documentary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20"/>
        <v>114.16866666666667</v>
      </c>
      <c r="P373" s="9">
        <f t="shared" si="21"/>
        <v>161.25517890772127</v>
      </c>
      <c r="Q373" s="5" t="str">
        <f t="shared" si="22"/>
        <v>film &amp; video</v>
      </c>
      <c r="R373" t="str">
        <f t="shared" si="23"/>
        <v>documentary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20"/>
        <v>125.33333333333334</v>
      </c>
      <c r="P374" s="9">
        <f t="shared" si="21"/>
        <v>41.777777777777779</v>
      </c>
      <c r="Q374" s="5" t="str">
        <f t="shared" si="22"/>
        <v>film &amp; video</v>
      </c>
      <c r="R374" t="str">
        <f t="shared" si="23"/>
        <v>documentary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20"/>
        <v>106.66666666666667</v>
      </c>
      <c r="P375" s="9">
        <f t="shared" si="21"/>
        <v>89.887640449438209</v>
      </c>
      <c r="Q375" s="5" t="str">
        <f t="shared" si="22"/>
        <v>film &amp; video</v>
      </c>
      <c r="R375" t="str">
        <f t="shared" si="23"/>
        <v>documentary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20"/>
        <v>130.65</v>
      </c>
      <c r="P376" s="9">
        <f t="shared" si="21"/>
        <v>45.051724137931032</v>
      </c>
      <c r="Q376" s="5" t="str">
        <f t="shared" si="22"/>
        <v>film &amp; video</v>
      </c>
      <c r="R376" t="str">
        <f t="shared" si="23"/>
        <v>documentary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20"/>
        <v>120</v>
      </c>
      <c r="P377" s="9">
        <f t="shared" si="21"/>
        <v>42.857142857142854</v>
      </c>
      <c r="Q377" s="5" t="str">
        <f t="shared" si="22"/>
        <v>film &amp; video</v>
      </c>
      <c r="R377" t="str">
        <f t="shared" si="23"/>
        <v>documentary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20"/>
        <v>105.9591836734694</v>
      </c>
      <c r="P378" s="9">
        <f t="shared" si="21"/>
        <v>54.083333333333336</v>
      </c>
      <c r="Q378" s="5" t="str">
        <f t="shared" si="22"/>
        <v>film &amp; video</v>
      </c>
      <c r="R378" t="str">
        <f t="shared" si="23"/>
        <v>documentary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20"/>
        <v>114.39999999999999</v>
      </c>
      <c r="P379" s="9">
        <f t="shared" si="21"/>
        <v>103.21804511278195</v>
      </c>
      <c r="Q379" s="5" t="str">
        <f t="shared" si="22"/>
        <v>film &amp; video</v>
      </c>
      <c r="R379" t="str">
        <f t="shared" si="23"/>
        <v>documentary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20"/>
        <v>111.76666666666665</v>
      </c>
      <c r="P380" s="9">
        <f t="shared" si="21"/>
        <v>40.397590361445786</v>
      </c>
      <c r="Q380" s="5" t="str">
        <f t="shared" si="22"/>
        <v>film &amp; video</v>
      </c>
      <c r="R380" t="str">
        <f t="shared" si="23"/>
        <v>documentary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20"/>
        <v>116.08000000000001</v>
      </c>
      <c r="P381" s="9">
        <f t="shared" si="21"/>
        <v>116.85906040268456</v>
      </c>
      <c r="Q381" s="5" t="str">
        <f t="shared" si="22"/>
        <v>film &amp; video</v>
      </c>
      <c r="R381" t="str">
        <f t="shared" si="23"/>
        <v>documentary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20"/>
        <v>141.5</v>
      </c>
      <c r="P382" s="9">
        <f t="shared" si="21"/>
        <v>115.51020408163265</v>
      </c>
      <c r="Q382" s="5" t="str">
        <f t="shared" si="22"/>
        <v>film &amp; video</v>
      </c>
      <c r="R382" t="str">
        <f t="shared" si="23"/>
        <v>documentary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20"/>
        <v>104.72999999999999</v>
      </c>
      <c r="P383" s="9">
        <f t="shared" si="21"/>
        <v>104.31274900398407</v>
      </c>
      <c r="Q383" s="5" t="str">
        <f t="shared" si="22"/>
        <v>film &amp; video</v>
      </c>
      <c r="R383" t="str">
        <f t="shared" si="23"/>
        <v>documentary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20"/>
        <v>255.83333333333331</v>
      </c>
      <c r="P384" s="9">
        <f t="shared" si="21"/>
        <v>69.772727272727266</v>
      </c>
      <c r="Q384" s="5" t="str">
        <f t="shared" si="22"/>
        <v>film &amp; video</v>
      </c>
      <c r="R384" t="str">
        <f t="shared" si="23"/>
        <v>documentary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20"/>
        <v>206.70670670670671</v>
      </c>
      <c r="P385" s="9">
        <f t="shared" si="21"/>
        <v>43.020833333333336</v>
      </c>
      <c r="Q385" s="5" t="str">
        <f t="shared" si="22"/>
        <v>film &amp; video</v>
      </c>
      <c r="R385" t="str">
        <f t="shared" si="23"/>
        <v>documentary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20"/>
        <v>112.105</v>
      </c>
      <c r="P386" s="9">
        <f t="shared" si="21"/>
        <v>58.540469973890339</v>
      </c>
      <c r="Q386" s="5" t="str">
        <f t="shared" si="22"/>
        <v>film &amp; video</v>
      </c>
      <c r="R386" t="str">
        <f t="shared" si="23"/>
        <v>documentary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24">(E387/D387)*100</f>
        <v>105.982</v>
      </c>
      <c r="P387" s="9">
        <f t="shared" ref="P387:P450" si="25">IFERROR(E387/L387, "-")</f>
        <v>111.79535864978902</v>
      </c>
      <c r="Q387" s="5" t="str">
        <f t="shared" ref="Q387:Q450" si="26">LEFT(N387, FIND("/",N387)-1)</f>
        <v>film &amp; video</v>
      </c>
      <c r="R387" t="str">
        <f t="shared" ref="R387:R450" si="27">RIGHT(N387,LEN(N387)-FIND("/",N387))</f>
        <v>documentary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24"/>
        <v>100.16666666666667</v>
      </c>
      <c r="P388" s="9">
        <f t="shared" si="25"/>
        <v>46.230769230769234</v>
      </c>
      <c r="Q388" s="5" t="str">
        <f t="shared" si="26"/>
        <v>film &amp; video</v>
      </c>
      <c r="R388" t="str">
        <f t="shared" si="27"/>
        <v>documentary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24"/>
        <v>213.98947368421051</v>
      </c>
      <c r="P389" s="9">
        <f t="shared" si="25"/>
        <v>144.69039145907473</v>
      </c>
      <c r="Q389" s="5" t="str">
        <f t="shared" si="26"/>
        <v>film &amp; video</v>
      </c>
      <c r="R389" t="str">
        <f t="shared" si="27"/>
        <v>documentary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24"/>
        <v>126.16000000000001</v>
      </c>
      <c r="P390" s="9">
        <f t="shared" si="25"/>
        <v>88.845070422535215</v>
      </c>
      <c r="Q390" s="5" t="str">
        <f t="shared" si="26"/>
        <v>film &amp; video</v>
      </c>
      <c r="R390" t="str">
        <f t="shared" si="27"/>
        <v>documentary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24"/>
        <v>181.53547058823528</v>
      </c>
      <c r="P391" s="9">
        <f t="shared" si="25"/>
        <v>81.75107284768211</v>
      </c>
      <c r="Q391" s="5" t="str">
        <f t="shared" si="26"/>
        <v>film &amp; video</v>
      </c>
      <c r="R391" t="str">
        <f t="shared" si="27"/>
        <v>documentary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24"/>
        <v>100</v>
      </c>
      <c r="P392" s="9">
        <f t="shared" si="25"/>
        <v>71.428571428571431</v>
      </c>
      <c r="Q392" s="5" t="str">
        <f t="shared" si="26"/>
        <v>film &amp; video</v>
      </c>
      <c r="R392" t="str">
        <f t="shared" si="27"/>
        <v>documentary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24"/>
        <v>100.61</v>
      </c>
      <c r="P393" s="9">
        <f t="shared" si="25"/>
        <v>104.25906735751295</v>
      </c>
      <c r="Q393" s="5" t="str">
        <f t="shared" si="26"/>
        <v>film &amp; video</v>
      </c>
      <c r="R393" t="str">
        <f t="shared" si="27"/>
        <v>documentary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24"/>
        <v>100.9027027027027</v>
      </c>
      <c r="P394" s="9">
        <f t="shared" si="25"/>
        <v>90.616504854368927</v>
      </c>
      <c r="Q394" s="5" t="str">
        <f t="shared" si="26"/>
        <v>film &amp; video</v>
      </c>
      <c r="R394" t="str">
        <f t="shared" si="27"/>
        <v>documentary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24"/>
        <v>110.446</v>
      </c>
      <c r="P395" s="9">
        <f t="shared" si="25"/>
        <v>157.33048433048432</v>
      </c>
      <c r="Q395" s="5" t="str">
        <f t="shared" si="26"/>
        <v>film &amp; video</v>
      </c>
      <c r="R395" t="str">
        <f t="shared" si="27"/>
        <v>documentary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24"/>
        <v>111.8936170212766</v>
      </c>
      <c r="P396" s="9">
        <f t="shared" si="25"/>
        <v>105.18</v>
      </c>
      <c r="Q396" s="5" t="str">
        <f t="shared" si="26"/>
        <v>film &amp; video</v>
      </c>
      <c r="R396" t="str">
        <f t="shared" si="27"/>
        <v>documentary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24"/>
        <v>108.04450000000001</v>
      </c>
      <c r="P397" s="9">
        <f t="shared" si="25"/>
        <v>58.719836956521746</v>
      </c>
      <c r="Q397" s="5" t="str">
        <f t="shared" si="26"/>
        <v>film &amp; video</v>
      </c>
      <c r="R397" t="str">
        <f t="shared" si="27"/>
        <v>documentary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24"/>
        <v>106.66666666666667</v>
      </c>
      <c r="P398" s="9">
        <f t="shared" si="25"/>
        <v>81.632653061224488</v>
      </c>
      <c r="Q398" s="5" t="str">
        <f t="shared" si="26"/>
        <v>film &amp; video</v>
      </c>
      <c r="R398" t="str">
        <f t="shared" si="27"/>
        <v>documentary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24"/>
        <v>103.90027322404372</v>
      </c>
      <c r="P399" s="9">
        <f t="shared" si="25"/>
        <v>56.460043668122275</v>
      </c>
      <c r="Q399" s="5" t="str">
        <f t="shared" si="26"/>
        <v>film &amp; video</v>
      </c>
      <c r="R399" t="str">
        <f t="shared" si="27"/>
        <v>documentary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24"/>
        <v>125.16000000000001</v>
      </c>
      <c r="P400" s="9">
        <f t="shared" si="25"/>
        <v>140.1044776119403</v>
      </c>
      <c r="Q400" s="5" t="str">
        <f t="shared" si="26"/>
        <v>film &amp; video</v>
      </c>
      <c r="R400" t="str">
        <f t="shared" si="27"/>
        <v>documentary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24"/>
        <v>106.80499999999999</v>
      </c>
      <c r="P401" s="9">
        <f t="shared" si="25"/>
        <v>224.85263157894738</v>
      </c>
      <c r="Q401" s="5" t="str">
        <f t="shared" si="26"/>
        <v>film &amp; video</v>
      </c>
      <c r="R401" t="str">
        <f t="shared" si="27"/>
        <v>documentary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24"/>
        <v>112.30249999999999</v>
      </c>
      <c r="P402" s="9">
        <f t="shared" si="25"/>
        <v>181.13306451612902</v>
      </c>
      <c r="Q402" s="5" t="str">
        <f t="shared" si="26"/>
        <v>film &amp; video</v>
      </c>
      <c r="R402" t="str">
        <f t="shared" si="27"/>
        <v>documentary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24"/>
        <v>103.812</v>
      </c>
      <c r="P403" s="9">
        <f t="shared" si="25"/>
        <v>711.04109589041093</v>
      </c>
      <c r="Q403" s="5" t="str">
        <f t="shared" si="26"/>
        <v>film &amp; video</v>
      </c>
      <c r="R403" t="str">
        <f t="shared" si="27"/>
        <v>documentary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24"/>
        <v>141.65</v>
      </c>
      <c r="P404" s="9">
        <f t="shared" si="25"/>
        <v>65.883720930232556</v>
      </c>
      <c r="Q404" s="5" t="str">
        <f t="shared" si="26"/>
        <v>film &amp; video</v>
      </c>
      <c r="R404" t="str">
        <f t="shared" si="27"/>
        <v>documentary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24"/>
        <v>105.25999999999999</v>
      </c>
      <c r="P405" s="9">
        <f t="shared" si="25"/>
        <v>75.185714285714283</v>
      </c>
      <c r="Q405" s="5" t="str">
        <f t="shared" si="26"/>
        <v>film &amp; video</v>
      </c>
      <c r="R405" t="str">
        <f t="shared" si="27"/>
        <v>documentary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24"/>
        <v>103.09142857142857</v>
      </c>
      <c r="P406" s="9">
        <f t="shared" si="25"/>
        <v>133.14391143911439</v>
      </c>
      <c r="Q406" s="5" t="str">
        <f t="shared" si="26"/>
        <v>film &amp; video</v>
      </c>
      <c r="R406" t="str">
        <f t="shared" si="27"/>
        <v>documentary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24"/>
        <v>107.65957446808511</v>
      </c>
      <c r="P407" s="9">
        <f t="shared" si="25"/>
        <v>55.2</v>
      </c>
      <c r="Q407" s="5" t="str">
        <f t="shared" si="26"/>
        <v>film &amp; video</v>
      </c>
      <c r="R407" t="str">
        <f t="shared" si="27"/>
        <v>documentary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24"/>
        <v>107.70464285714286</v>
      </c>
      <c r="P408" s="9">
        <f t="shared" si="25"/>
        <v>86.163714285714292</v>
      </c>
      <c r="Q408" s="5" t="str">
        <f t="shared" si="26"/>
        <v>film &amp; video</v>
      </c>
      <c r="R408" t="str">
        <f t="shared" si="27"/>
        <v>documentary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24"/>
        <v>101.55000000000001</v>
      </c>
      <c r="P409" s="9">
        <f t="shared" si="25"/>
        <v>92.318181818181813</v>
      </c>
      <c r="Q409" s="5" t="str">
        <f t="shared" si="26"/>
        <v>film &amp; video</v>
      </c>
      <c r="R409" t="str">
        <f t="shared" si="27"/>
        <v>documentary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24"/>
        <v>101.43766666666667</v>
      </c>
      <c r="P410" s="9">
        <f t="shared" si="25"/>
        <v>160.16473684210527</v>
      </c>
      <c r="Q410" s="5" t="str">
        <f t="shared" si="26"/>
        <v>film &amp; video</v>
      </c>
      <c r="R410" t="str">
        <f t="shared" si="27"/>
        <v>documentary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24"/>
        <v>136.80000000000001</v>
      </c>
      <c r="P411" s="9">
        <f t="shared" si="25"/>
        <v>45.6</v>
      </c>
      <c r="Q411" s="5" t="str">
        <f t="shared" si="26"/>
        <v>film &amp; video</v>
      </c>
      <c r="R411" t="str">
        <f t="shared" si="27"/>
        <v>documentary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24"/>
        <v>128.29999999999998</v>
      </c>
      <c r="P412" s="9">
        <f t="shared" si="25"/>
        <v>183.28571428571428</v>
      </c>
      <c r="Q412" s="5" t="str">
        <f t="shared" si="26"/>
        <v>film &amp; video</v>
      </c>
      <c r="R412" t="str">
        <f t="shared" si="27"/>
        <v>documentary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24"/>
        <v>101.05</v>
      </c>
      <c r="P413" s="9">
        <f t="shared" si="25"/>
        <v>125.78838174273859</v>
      </c>
      <c r="Q413" s="5" t="str">
        <f t="shared" si="26"/>
        <v>film &amp; video</v>
      </c>
      <c r="R413" t="str">
        <f t="shared" si="27"/>
        <v>documentary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24"/>
        <v>126.84</v>
      </c>
      <c r="P414" s="9">
        <f t="shared" si="25"/>
        <v>57.654545454545456</v>
      </c>
      <c r="Q414" s="5" t="str">
        <f t="shared" si="26"/>
        <v>film &amp; video</v>
      </c>
      <c r="R414" t="str">
        <f t="shared" si="27"/>
        <v>documentary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24"/>
        <v>105.0859375</v>
      </c>
      <c r="P415" s="9">
        <f t="shared" si="25"/>
        <v>78.660818713450297</v>
      </c>
      <c r="Q415" s="5" t="str">
        <f t="shared" si="26"/>
        <v>film &amp; video</v>
      </c>
      <c r="R415" t="str">
        <f t="shared" si="27"/>
        <v>documentary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24"/>
        <v>102.85405405405406</v>
      </c>
      <c r="P416" s="9">
        <f t="shared" si="25"/>
        <v>91.480769230769226</v>
      </c>
      <c r="Q416" s="5" t="str">
        <f t="shared" si="26"/>
        <v>film &amp; video</v>
      </c>
      <c r="R416" t="str">
        <f t="shared" si="27"/>
        <v>documentary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24"/>
        <v>102.14714285714285</v>
      </c>
      <c r="P417" s="9">
        <f t="shared" si="25"/>
        <v>68.09809523809524</v>
      </c>
      <c r="Q417" s="5" t="str">
        <f t="shared" si="26"/>
        <v>film &amp; video</v>
      </c>
      <c r="R417" t="str">
        <f t="shared" si="27"/>
        <v>documentary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24"/>
        <v>120.21700000000001</v>
      </c>
      <c r="P418" s="9">
        <f t="shared" si="25"/>
        <v>48.086800000000004</v>
      </c>
      <c r="Q418" s="5" t="str">
        <f t="shared" si="26"/>
        <v>film &amp; video</v>
      </c>
      <c r="R418" t="str">
        <f t="shared" si="27"/>
        <v>documentary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24"/>
        <v>100.24761904761905</v>
      </c>
      <c r="P419" s="9">
        <f t="shared" si="25"/>
        <v>202.42307692307693</v>
      </c>
      <c r="Q419" s="5" t="str">
        <f t="shared" si="26"/>
        <v>film &amp; video</v>
      </c>
      <c r="R419" t="str">
        <f t="shared" si="27"/>
        <v>documentary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24"/>
        <v>100.63392857142857</v>
      </c>
      <c r="P420" s="9">
        <f t="shared" si="25"/>
        <v>216.75</v>
      </c>
      <c r="Q420" s="5" t="str">
        <f t="shared" si="26"/>
        <v>film &amp; video</v>
      </c>
      <c r="R420" t="str">
        <f t="shared" si="27"/>
        <v>documentary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24"/>
        <v>100.4375</v>
      </c>
      <c r="P421" s="9">
        <f t="shared" si="25"/>
        <v>110.06849315068493</v>
      </c>
      <c r="Q421" s="5" t="str">
        <f t="shared" si="26"/>
        <v>film &amp; video</v>
      </c>
      <c r="R421" t="str">
        <f t="shared" si="27"/>
        <v>documentary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24"/>
        <v>0.43939393939393934</v>
      </c>
      <c r="P422" s="9">
        <f t="shared" si="25"/>
        <v>4.833333333333333</v>
      </c>
      <c r="Q422" s="5" t="str">
        <f t="shared" si="26"/>
        <v>film &amp; video</v>
      </c>
      <c r="R422" t="str">
        <f t="shared" si="27"/>
        <v>animation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24"/>
        <v>2.0066666666666668</v>
      </c>
      <c r="P423" s="9">
        <f t="shared" si="25"/>
        <v>50.166666666666664</v>
      </c>
      <c r="Q423" s="5" t="str">
        <f t="shared" si="26"/>
        <v>film &amp; video</v>
      </c>
      <c r="R423" t="str">
        <f t="shared" si="27"/>
        <v>animation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24"/>
        <v>1.075</v>
      </c>
      <c r="P424" s="9">
        <f t="shared" si="25"/>
        <v>35.833333333333336</v>
      </c>
      <c r="Q424" s="5" t="str">
        <f t="shared" si="26"/>
        <v>film &amp; video</v>
      </c>
      <c r="R424" t="str">
        <f t="shared" si="27"/>
        <v>animation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24"/>
        <v>0.76500000000000001</v>
      </c>
      <c r="P425" s="9">
        <f t="shared" si="25"/>
        <v>11.76923076923077</v>
      </c>
      <c r="Q425" s="5" t="str">
        <f t="shared" si="26"/>
        <v>film &amp; video</v>
      </c>
      <c r="R425" t="str">
        <f t="shared" si="27"/>
        <v>animation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24"/>
        <v>6.7966666666666677</v>
      </c>
      <c r="P426" s="9">
        <f t="shared" si="25"/>
        <v>40.78</v>
      </c>
      <c r="Q426" s="5" t="str">
        <f t="shared" si="26"/>
        <v>film &amp; video</v>
      </c>
      <c r="R426" t="str">
        <f t="shared" si="27"/>
        <v>animation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24"/>
        <v>1.2E-2</v>
      </c>
      <c r="P427" s="9">
        <f t="shared" si="25"/>
        <v>3</v>
      </c>
      <c r="Q427" s="5" t="str">
        <f t="shared" si="26"/>
        <v>film &amp; video</v>
      </c>
      <c r="R427" t="str">
        <f t="shared" si="27"/>
        <v>animation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24"/>
        <v>1.3299999999999998</v>
      </c>
      <c r="P428" s="9">
        <f t="shared" si="25"/>
        <v>16.625</v>
      </c>
      <c r="Q428" s="5" t="str">
        <f t="shared" si="26"/>
        <v>film &amp; video</v>
      </c>
      <c r="R428" t="str">
        <f t="shared" si="27"/>
        <v>animation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24"/>
        <v>0</v>
      </c>
      <c r="P429" s="9" t="str">
        <f t="shared" si="25"/>
        <v>-</v>
      </c>
      <c r="Q429" s="5" t="str">
        <f t="shared" si="26"/>
        <v>film &amp; video</v>
      </c>
      <c r="R429" t="str">
        <f t="shared" si="27"/>
        <v>animation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24"/>
        <v>5.6333333333333329</v>
      </c>
      <c r="P430" s="9">
        <f t="shared" si="25"/>
        <v>52</v>
      </c>
      <c r="Q430" s="5" t="str">
        <f t="shared" si="26"/>
        <v>film &amp; video</v>
      </c>
      <c r="R430" t="str">
        <f t="shared" si="27"/>
        <v>animation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24"/>
        <v>0</v>
      </c>
      <c r="P431" s="9" t="str">
        <f t="shared" si="25"/>
        <v>-</v>
      </c>
      <c r="Q431" s="5" t="str">
        <f t="shared" si="26"/>
        <v>film &amp; video</v>
      </c>
      <c r="R431" t="str">
        <f t="shared" si="27"/>
        <v>animation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24"/>
        <v>2.4</v>
      </c>
      <c r="P432" s="9">
        <f t="shared" si="25"/>
        <v>4.8</v>
      </c>
      <c r="Q432" s="5" t="str">
        <f t="shared" si="26"/>
        <v>film &amp; video</v>
      </c>
      <c r="R432" t="str">
        <f t="shared" si="27"/>
        <v>animation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24"/>
        <v>13.833333333333334</v>
      </c>
      <c r="P433" s="9">
        <f t="shared" si="25"/>
        <v>51.875</v>
      </c>
      <c r="Q433" s="5" t="str">
        <f t="shared" si="26"/>
        <v>film &amp; video</v>
      </c>
      <c r="R433" t="str">
        <f t="shared" si="27"/>
        <v>animation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24"/>
        <v>9.5</v>
      </c>
      <c r="P434" s="9">
        <f t="shared" si="25"/>
        <v>71.25</v>
      </c>
      <c r="Q434" s="5" t="str">
        <f t="shared" si="26"/>
        <v>film &amp; video</v>
      </c>
      <c r="R434" t="str">
        <f t="shared" si="27"/>
        <v>animation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24"/>
        <v>0</v>
      </c>
      <c r="P435" s="9" t="str">
        <f t="shared" si="25"/>
        <v>-</v>
      </c>
      <c r="Q435" s="5" t="str">
        <f t="shared" si="26"/>
        <v>film &amp; video</v>
      </c>
      <c r="R435" t="str">
        <f t="shared" si="27"/>
        <v>animation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24"/>
        <v>5</v>
      </c>
      <c r="P436" s="9">
        <f t="shared" si="25"/>
        <v>62.5</v>
      </c>
      <c r="Q436" s="5" t="str">
        <f t="shared" si="26"/>
        <v>film &amp; video</v>
      </c>
      <c r="R436" t="str">
        <f t="shared" si="27"/>
        <v>animation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24"/>
        <v>2.7272727272727275E-3</v>
      </c>
      <c r="P437" s="9">
        <f t="shared" si="25"/>
        <v>1</v>
      </c>
      <c r="Q437" s="5" t="str">
        <f t="shared" si="26"/>
        <v>film &amp; video</v>
      </c>
      <c r="R437" t="str">
        <f t="shared" si="27"/>
        <v>animation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24"/>
        <v>0</v>
      </c>
      <c r="P438" s="9" t="str">
        <f t="shared" si="25"/>
        <v>-</v>
      </c>
      <c r="Q438" s="5" t="str">
        <f t="shared" si="26"/>
        <v>film &amp; video</v>
      </c>
      <c r="R438" t="str">
        <f t="shared" si="27"/>
        <v>animation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24"/>
        <v>0</v>
      </c>
      <c r="P439" s="9" t="str">
        <f t="shared" si="25"/>
        <v>-</v>
      </c>
      <c r="Q439" s="5" t="str">
        <f t="shared" si="26"/>
        <v>film &amp; video</v>
      </c>
      <c r="R439" t="str">
        <f t="shared" si="27"/>
        <v>animation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24"/>
        <v>9.379999999999999</v>
      </c>
      <c r="P440" s="9">
        <f t="shared" si="25"/>
        <v>170.54545454545453</v>
      </c>
      <c r="Q440" s="5" t="str">
        <f t="shared" si="26"/>
        <v>film &amp; video</v>
      </c>
      <c r="R440" t="str">
        <f t="shared" si="27"/>
        <v>animation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24"/>
        <v>0</v>
      </c>
      <c r="P441" s="9" t="str">
        <f t="shared" si="25"/>
        <v>-</v>
      </c>
      <c r="Q441" s="5" t="str">
        <f t="shared" si="26"/>
        <v>film &amp; video</v>
      </c>
      <c r="R441" t="str">
        <f t="shared" si="27"/>
        <v>animation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24"/>
        <v>0.1</v>
      </c>
      <c r="P442" s="9">
        <f t="shared" si="25"/>
        <v>5</v>
      </c>
      <c r="Q442" s="5" t="str">
        <f t="shared" si="26"/>
        <v>film &amp; video</v>
      </c>
      <c r="R442" t="str">
        <f t="shared" si="27"/>
        <v>animation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24"/>
        <v>0</v>
      </c>
      <c r="P443" s="9" t="str">
        <f t="shared" si="25"/>
        <v>-</v>
      </c>
      <c r="Q443" s="5" t="str">
        <f t="shared" si="26"/>
        <v>film &amp; video</v>
      </c>
      <c r="R443" t="str">
        <f t="shared" si="27"/>
        <v>animation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24"/>
        <v>39.358823529411765</v>
      </c>
      <c r="P444" s="9">
        <f t="shared" si="25"/>
        <v>393.58823529411762</v>
      </c>
      <c r="Q444" s="5" t="str">
        <f t="shared" si="26"/>
        <v>film &amp; video</v>
      </c>
      <c r="R444" t="str">
        <f t="shared" si="27"/>
        <v>animation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24"/>
        <v>0.1</v>
      </c>
      <c r="P445" s="9">
        <f t="shared" si="25"/>
        <v>5</v>
      </c>
      <c r="Q445" s="5" t="str">
        <f t="shared" si="26"/>
        <v>film &amp; video</v>
      </c>
      <c r="R445" t="str">
        <f t="shared" si="27"/>
        <v>animation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24"/>
        <v>5</v>
      </c>
      <c r="P446" s="9">
        <f t="shared" si="25"/>
        <v>50</v>
      </c>
      <c r="Q446" s="5" t="str">
        <f t="shared" si="26"/>
        <v>film &amp; video</v>
      </c>
      <c r="R446" t="str">
        <f t="shared" si="27"/>
        <v>animation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24"/>
        <v>3.3333333333333335E-3</v>
      </c>
      <c r="P447" s="9">
        <f t="shared" si="25"/>
        <v>1</v>
      </c>
      <c r="Q447" s="5" t="str">
        <f t="shared" si="26"/>
        <v>film &amp; video</v>
      </c>
      <c r="R447" t="str">
        <f t="shared" si="27"/>
        <v>animation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24"/>
        <v>7.2952380952380951</v>
      </c>
      <c r="P448" s="9">
        <f t="shared" si="25"/>
        <v>47.875</v>
      </c>
      <c r="Q448" s="5" t="str">
        <f t="shared" si="26"/>
        <v>film &amp; video</v>
      </c>
      <c r="R448" t="str">
        <f t="shared" si="27"/>
        <v>animation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24"/>
        <v>1.6666666666666666E-2</v>
      </c>
      <c r="P449" s="9">
        <f t="shared" si="25"/>
        <v>5</v>
      </c>
      <c r="Q449" s="5" t="str">
        <f t="shared" si="26"/>
        <v>film &amp; video</v>
      </c>
      <c r="R449" t="str">
        <f t="shared" si="27"/>
        <v>animation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24"/>
        <v>3.2804000000000002</v>
      </c>
      <c r="P450" s="9">
        <f t="shared" si="25"/>
        <v>20.502500000000001</v>
      </c>
      <c r="Q450" s="5" t="str">
        <f t="shared" si="26"/>
        <v>film &amp; video</v>
      </c>
      <c r="R450" t="str">
        <f t="shared" si="27"/>
        <v>animation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28">(E451/D451)*100</f>
        <v>2.25</v>
      </c>
      <c r="P451" s="9">
        <f t="shared" ref="P451:P514" si="29">IFERROR(E451/L451, "-")</f>
        <v>9</v>
      </c>
      <c r="Q451" s="5" t="str">
        <f t="shared" ref="Q451:Q514" si="30">LEFT(N451, FIND("/",N451)-1)</f>
        <v>film &amp; video</v>
      </c>
      <c r="R451" t="str">
        <f t="shared" ref="R451:R514" si="31">RIGHT(N451,LEN(N451)-FIND("/",N451))</f>
        <v>animation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28"/>
        <v>0.79200000000000004</v>
      </c>
      <c r="P452" s="9">
        <f t="shared" si="29"/>
        <v>56.571428571428569</v>
      </c>
      <c r="Q452" s="5" t="str">
        <f t="shared" si="30"/>
        <v>film &amp; video</v>
      </c>
      <c r="R452" t="str">
        <f t="shared" si="31"/>
        <v>animation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28"/>
        <v>0</v>
      </c>
      <c r="P453" s="9" t="str">
        <f t="shared" si="29"/>
        <v>-</v>
      </c>
      <c r="Q453" s="5" t="str">
        <f t="shared" si="30"/>
        <v>film &amp; video</v>
      </c>
      <c r="R453" t="str">
        <f t="shared" si="31"/>
        <v>animation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28"/>
        <v>64</v>
      </c>
      <c r="P454" s="9">
        <f t="shared" si="29"/>
        <v>40</v>
      </c>
      <c r="Q454" s="5" t="str">
        <f t="shared" si="30"/>
        <v>film &amp; video</v>
      </c>
      <c r="R454" t="str">
        <f t="shared" si="31"/>
        <v>animation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28"/>
        <v>2.7404479578392621E-2</v>
      </c>
      <c r="P455" s="9">
        <f t="shared" si="29"/>
        <v>13</v>
      </c>
      <c r="Q455" s="5" t="str">
        <f t="shared" si="30"/>
        <v>film &amp; video</v>
      </c>
      <c r="R455" t="str">
        <f t="shared" si="31"/>
        <v>animation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28"/>
        <v>0.82000000000000006</v>
      </c>
      <c r="P456" s="9">
        <f t="shared" si="29"/>
        <v>16.399999999999999</v>
      </c>
      <c r="Q456" s="5" t="str">
        <f t="shared" si="30"/>
        <v>film &amp; video</v>
      </c>
      <c r="R456" t="str">
        <f t="shared" si="31"/>
        <v>animation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28"/>
        <v>6.9230769230769221E-2</v>
      </c>
      <c r="P457" s="9">
        <f t="shared" si="29"/>
        <v>22.5</v>
      </c>
      <c r="Q457" s="5" t="str">
        <f t="shared" si="30"/>
        <v>film &amp; video</v>
      </c>
      <c r="R457" t="str">
        <f t="shared" si="31"/>
        <v>animation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28"/>
        <v>0.68631863186318631</v>
      </c>
      <c r="P458" s="9">
        <f t="shared" si="29"/>
        <v>20.333333333333332</v>
      </c>
      <c r="Q458" s="5" t="str">
        <f t="shared" si="30"/>
        <v>film &amp; video</v>
      </c>
      <c r="R458" t="str">
        <f t="shared" si="31"/>
        <v>animation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28"/>
        <v>0</v>
      </c>
      <c r="P459" s="9" t="str">
        <f t="shared" si="29"/>
        <v>-</v>
      </c>
      <c r="Q459" s="5" t="str">
        <f t="shared" si="30"/>
        <v>film &amp; video</v>
      </c>
      <c r="R459" t="str">
        <f t="shared" si="31"/>
        <v>animation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28"/>
        <v>8.2100000000000009</v>
      </c>
      <c r="P460" s="9">
        <f t="shared" si="29"/>
        <v>16.755102040816325</v>
      </c>
      <c r="Q460" s="5" t="str">
        <f t="shared" si="30"/>
        <v>film &amp; video</v>
      </c>
      <c r="R460" t="str">
        <f t="shared" si="31"/>
        <v>animation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28"/>
        <v>6.4102564102564097E-2</v>
      </c>
      <c r="P461" s="9">
        <f t="shared" si="29"/>
        <v>25</v>
      </c>
      <c r="Q461" s="5" t="str">
        <f t="shared" si="30"/>
        <v>film &amp; video</v>
      </c>
      <c r="R461" t="str">
        <f t="shared" si="31"/>
        <v>animation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28"/>
        <v>0.29411764705882354</v>
      </c>
      <c r="P462" s="9">
        <f t="shared" si="29"/>
        <v>12.5</v>
      </c>
      <c r="Q462" s="5" t="str">
        <f t="shared" si="30"/>
        <v>film &amp; video</v>
      </c>
      <c r="R462" t="str">
        <f t="shared" si="31"/>
        <v>animation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28"/>
        <v>0</v>
      </c>
      <c r="P463" s="9" t="str">
        <f t="shared" si="29"/>
        <v>-</v>
      </c>
      <c r="Q463" s="5" t="str">
        <f t="shared" si="30"/>
        <v>film &amp; video</v>
      </c>
      <c r="R463" t="str">
        <f t="shared" si="31"/>
        <v>animation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28"/>
        <v>0</v>
      </c>
      <c r="P464" s="9" t="str">
        <f t="shared" si="29"/>
        <v>-</v>
      </c>
      <c r="Q464" s="5" t="str">
        <f t="shared" si="30"/>
        <v>film &amp; video</v>
      </c>
      <c r="R464" t="str">
        <f t="shared" si="31"/>
        <v>animation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28"/>
        <v>2.2727272727272729</v>
      </c>
      <c r="P465" s="9">
        <f t="shared" si="29"/>
        <v>113.63636363636364</v>
      </c>
      <c r="Q465" s="5" t="str">
        <f t="shared" si="30"/>
        <v>film &amp; video</v>
      </c>
      <c r="R465" t="str">
        <f t="shared" si="31"/>
        <v>animation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28"/>
        <v>9.9009900990099015E-2</v>
      </c>
      <c r="P466" s="9">
        <f t="shared" si="29"/>
        <v>1</v>
      </c>
      <c r="Q466" s="5" t="str">
        <f t="shared" si="30"/>
        <v>film &amp; video</v>
      </c>
      <c r="R466" t="str">
        <f t="shared" si="31"/>
        <v>animation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28"/>
        <v>26.953125</v>
      </c>
      <c r="P467" s="9">
        <f t="shared" si="29"/>
        <v>17.25</v>
      </c>
      <c r="Q467" s="5" t="str">
        <f t="shared" si="30"/>
        <v>film &amp; video</v>
      </c>
      <c r="R467" t="str">
        <f t="shared" si="31"/>
        <v>animation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28"/>
        <v>0.76</v>
      </c>
      <c r="P468" s="9">
        <f t="shared" si="29"/>
        <v>15.2</v>
      </c>
      <c r="Q468" s="5" t="str">
        <f t="shared" si="30"/>
        <v>film &amp; video</v>
      </c>
      <c r="R468" t="str">
        <f t="shared" si="31"/>
        <v>animation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28"/>
        <v>21.574999999999999</v>
      </c>
      <c r="P469" s="9">
        <f t="shared" si="29"/>
        <v>110.64102564102564</v>
      </c>
      <c r="Q469" s="5" t="str">
        <f t="shared" si="30"/>
        <v>film &amp; video</v>
      </c>
      <c r="R469" t="str">
        <f t="shared" si="31"/>
        <v>animation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28"/>
        <v>0</v>
      </c>
      <c r="P470" s="9" t="str">
        <f t="shared" si="29"/>
        <v>-</v>
      </c>
      <c r="Q470" s="5" t="str">
        <f t="shared" si="30"/>
        <v>film &amp; video</v>
      </c>
      <c r="R470" t="str">
        <f t="shared" si="31"/>
        <v>animation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28"/>
        <v>0</v>
      </c>
      <c r="P471" s="9" t="str">
        <f t="shared" si="29"/>
        <v>-</v>
      </c>
      <c r="Q471" s="5" t="str">
        <f t="shared" si="30"/>
        <v>film &amp; video</v>
      </c>
      <c r="R471" t="str">
        <f t="shared" si="31"/>
        <v>animation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28"/>
        <v>1.02</v>
      </c>
      <c r="P472" s="9">
        <f t="shared" si="29"/>
        <v>25.5</v>
      </c>
      <c r="Q472" s="5" t="str">
        <f t="shared" si="30"/>
        <v>film &amp; video</v>
      </c>
      <c r="R472" t="str">
        <f t="shared" si="31"/>
        <v>animation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28"/>
        <v>11.892727272727273</v>
      </c>
      <c r="P473" s="9">
        <f t="shared" si="29"/>
        <v>38.476470588235294</v>
      </c>
      <c r="Q473" s="5" t="str">
        <f t="shared" si="30"/>
        <v>film &amp; video</v>
      </c>
      <c r="R473" t="str">
        <f t="shared" si="31"/>
        <v>animation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28"/>
        <v>17.625</v>
      </c>
      <c r="P474" s="9">
        <f t="shared" si="29"/>
        <v>28.2</v>
      </c>
      <c r="Q474" s="5" t="str">
        <f t="shared" si="30"/>
        <v>film &amp; video</v>
      </c>
      <c r="R474" t="str">
        <f t="shared" si="31"/>
        <v>animation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28"/>
        <v>2.87</v>
      </c>
      <c r="P475" s="9">
        <f t="shared" si="29"/>
        <v>61.5</v>
      </c>
      <c r="Q475" s="5" t="str">
        <f t="shared" si="30"/>
        <v>film &amp; video</v>
      </c>
      <c r="R475" t="str">
        <f t="shared" si="31"/>
        <v>animation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28"/>
        <v>3.0303030303030304E-2</v>
      </c>
      <c r="P476" s="9">
        <f t="shared" si="29"/>
        <v>1</v>
      </c>
      <c r="Q476" s="5" t="str">
        <f t="shared" si="30"/>
        <v>film &amp; video</v>
      </c>
      <c r="R476" t="str">
        <f t="shared" si="31"/>
        <v>animation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28"/>
        <v>0</v>
      </c>
      <c r="P477" s="9" t="str">
        <f t="shared" si="29"/>
        <v>-</v>
      </c>
      <c r="Q477" s="5" t="str">
        <f t="shared" si="30"/>
        <v>film &amp; video</v>
      </c>
      <c r="R477" t="str">
        <f t="shared" si="31"/>
        <v>animation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28"/>
        <v>2.230268181818182</v>
      </c>
      <c r="P478" s="9">
        <f t="shared" si="29"/>
        <v>39.569274193548388</v>
      </c>
      <c r="Q478" s="5" t="str">
        <f t="shared" si="30"/>
        <v>film &amp; video</v>
      </c>
      <c r="R478" t="str">
        <f t="shared" si="31"/>
        <v>animation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28"/>
        <v>0</v>
      </c>
      <c r="P479" s="9" t="str">
        <f t="shared" si="29"/>
        <v>-</v>
      </c>
      <c r="Q479" s="5" t="str">
        <f t="shared" si="30"/>
        <v>film &amp; video</v>
      </c>
      <c r="R479" t="str">
        <f t="shared" si="31"/>
        <v>animation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28"/>
        <v>0</v>
      </c>
      <c r="P480" s="9" t="str">
        <f t="shared" si="29"/>
        <v>-</v>
      </c>
      <c r="Q480" s="5" t="str">
        <f t="shared" si="30"/>
        <v>film &amp; video</v>
      </c>
      <c r="R480" t="str">
        <f t="shared" si="31"/>
        <v>animation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28"/>
        <v>32.56</v>
      </c>
      <c r="P481" s="9">
        <f t="shared" si="29"/>
        <v>88.8</v>
      </c>
      <c r="Q481" s="5" t="str">
        <f t="shared" si="30"/>
        <v>film &amp; video</v>
      </c>
      <c r="R481" t="str">
        <f t="shared" si="31"/>
        <v>animation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28"/>
        <v>19.41</v>
      </c>
      <c r="P482" s="9">
        <f t="shared" si="29"/>
        <v>55.457142857142856</v>
      </c>
      <c r="Q482" s="5" t="str">
        <f t="shared" si="30"/>
        <v>film &amp; video</v>
      </c>
      <c r="R482" t="str">
        <f t="shared" si="31"/>
        <v>animation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28"/>
        <v>6.1</v>
      </c>
      <c r="P483" s="9">
        <f t="shared" si="29"/>
        <v>87.142857142857139</v>
      </c>
      <c r="Q483" s="5" t="str">
        <f t="shared" si="30"/>
        <v>film &amp; video</v>
      </c>
      <c r="R483" t="str">
        <f t="shared" si="31"/>
        <v>animation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28"/>
        <v>0.1</v>
      </c>
      <c r="P484" s="9">
        <f t="shared" si="29"/>
        <v>10</v>
      </c>
      <c r="Q484" s="5" t="str">
        <f t="shared" si="30"/>
        <v>film &amp; video</v>
      </c>
      <c r="R484" t="str">
        <f t="shared" si="31"/>
        <v>animation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28"/>
        <v>50.2</v>
      </c>
      <c r="P485" s="9">
        <f t="shared" si="29"/>
        <v>51.224489795918366</v>
      </c>
      <c r="Q485" s="5" t="str">
        <f t="shared" si="30"/>
        <v>film &amp; video</v>
      </c>
      <c r="R485" t="str">
        <f t="shared" si="31"/>
        <v>animation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28"/>
        <v>0.18625</v>
      </c>
      <c r="P486" s="9">
        <f t="shared" si="29"/>
        <v>13.545454545454545</v>
      </c>
      <c r="Q486" s="5" t="str">
        <f t="shared" si="30"/>
        <v>film &amp; video</v>
      </c>
      <c r="R486" t="str">
        <f t="shared" si="31"/>
        <v>animation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28"/>
        <v>21.906971229845084</v>
      </c>
      <c r="P487" s="9">
        <f t="shared" si="29"/>
        <v>66.520080000000007</v>
      </c>
      <c r="Q487" s="5" t="str">
        <f t="shared" si="30"/>
        <v>film &amp; video</v>
      </c>
      <c r="R487" t="str">
        <f t="shared" si="31"/>
        <v>animation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28"/>
        <v>9.0909090909090905E-3</v>
      </c>
      <c r="P488" s="9">
        <f t="shared" si="29"/>
        <v>50</v>
      </c>
      <c r="Q488" s="5" t="str">
        <f t="shared" si="30"/>
        <v>film &amp; video</v>
      </c>
      <c r="R488" t="str">
        <f t="shared" si="31"/>
        <v>animation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28"/>
        <v>0</v>
      </c>
      <c r="P489" s="9" t="str">
        <f t="shared" si="29"/>
        <v>-</v>
      </c>
      <c r="Q489" s="5" t="str">
        <f t="shared" si="30"/>
        <v>film &amp; video</v>
      </c>
      <c r="R489" t="str">
        <f t="shared" si="31"/>
        <v>animation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28"/>
        <v>0</v>
      </c>
      <c r="P490" s="9" t="str">
        <f t="shared" si="29"/>
        <v>-</v>
      </c>
      <c r="Q490" s="5" t="str">
        <f t="shared" si="30"/>
        <v>film &amp; video</v>
      </c>
      <c r="R490" t="str">
        <f t="shared" si="31"/>
        <v>animation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28"/>
        <v>0.28667813379201834</v>
      </c>
      <c r="P491" s="9">
        <f t="shared" si="29"/>
        <v>71.666666666666671</v>
      </c>
      <c r="Q491" s="5" t="str">
        <f t="shared" si="30"/>
        <v>film &amp; video</v>
      </c>
      <c r="R491" t="str">
        <f t="shared" si="31"/>
        <v>animation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28"/>
        <v>0</v>
      </c>
      <c r="P492" s="9" t="str">
        <f t="shared" si="29"/>
        <v>-</v>
      </c>
      <c r="Q492" s="5" t="str">
        <f t="shared" si="30"/>
        <v>film &amp; video</v>
      </c>
      <c r="R492" t="str">
        <f t="shared" si="31"/>
        <v>animation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28"/>
        <v>0</v>
      </c>
      <c r="P493" s="9" t="str">
        <f t="shared" si="29"/>
        <v>-</v>
      </c>
      <c r="Q493" s="5" t="str">
        <f t="shared" si="30"/>
        <v>film &amp; video</v>
      </c>
      <c r="R493" t="str">
        <f t="shared" si="31"/>
        <v>animation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28"/>
        <v>0</v>
      </c>
      <c r="P494" s="9" t="str">
        <f t="shared" si="29"/>
        <v>-</v>
      </c>
      <c r="Q494" s="5" t="str">
        <f t="shared" si="30"/>
        <v>film &amp; video</v>
      </c>
      <c r="R494" t="str">
        <f t="shared" si="31"/>
        <v>animation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28"/>
        <v>0</v>
      </c>
      <c r="P495" s="9" t="str">
        <f t="shared" si="29"/>
        <v>-</v>
      </c>
      <c r="Q495" s="5" t="str">
        <f t="shared" si="30"/>
        <v>film &amp; video</v>
      </c>
      <c r="R495" t="str">
        <f t="shared" si="31"/>
        <v>animation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28"/>
        <v>0.155</v>
      </c>
      <c r="P496" s="9">
        <f t="shared" si="29"/>
        <v>10.333333333333334</v>
      </c>
      <c r="Q496" s="5" t="str">
        <f t="shared" si="30"/>
        <v>film &amp; video</v>
      </c>
      <c r="R496" t="str">
        <f t="shared" si="31"/>
        <v>animation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28"/>
        <v>0</v>
      </c>
      <c r="P497" s="9" t="str">
        <f t="shared" si="29"/>
        <v>-</v>
      </c>
      <c r="Q497" s="5" t="str">
        <f t="shared" si="30"/>
        <v>film &amp; video</v>
      </c>
      <c r="R497" t="str">
        <f t="shared" si="31"/>
        <v>animation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28"/>
        <v>1.6666666666666668E-3</v>
      </c>
      <c r="P498" s="9">
        <f t="shared" si="29"/>
        <v>1</v>
      </c>
      <c r="Q498" s="5" t="str">
        <f t="shared" si="30"/>
        <v>film &amp; video</v>
      </c>
      <c r="R498" t="str">
        <f t="shared" si="31"/>
        <v>animation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28"/>
        <v>0.6696428571428571</v>
      </c>
      <c r="P499" s="9">
        <f t="shared" si="29"/>
        <v>10</v>
      </c>
      <c r="Q499" s="5" t="str">
        <f t="shared" si="30"/>
        <v>film &amp; video</v>
      </c>
      <c r="R499" t="str">
        <f t="shared" si="31"/>
        <v>animation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28"/>
        <v>4.5985132395404564</v>
      </c>
      <c r="P500" s="9">
        <f t="shared" si="29"/>
        <v>136.09090909090909</v>
      </c>
      <c r="Q500" s="5" t="str">
        <f t="shared" si="30"/>
        <v>film &amp; video</v>
      </c>
      <c r="R500" t="str">
        <f t="shared" si="31"/>
        <v>animation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28"/>
        <v>9.5500000000000007</v>
      </c>
      <c r="P501" s="9">
        <f t="shared" si="29"/>
        <v>73.461538461538467</v>
      </c>
      <c r="Q501" s="5" t="str">
        <f t="shared" si="30"/>
        <v>film &amp; video</v>
      </c>
      <c r="R501" t="str">
        <f t="shared" si="31"/>
        <v>animation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28"/>
        <v>3.3076923076923079</v>
      </c>
      <c r="P502" s="9">
        <f t="shared" si="29"/>
        <v>53.75</v>
      </c>
      <c r="Q502" s="5" t="str">
        <f t="shared" si="30"/>
        <v>film &amp; video</v>
      </c>
      <c r="R502" t="str">
        <f t="shared" si="31"/>
        <v>animation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28"/>
        <v>0</v>
      </c>
      <c r="P503" s="9" t="str">
        <f t="shared" si="29"/>
        <v>-</v>
      </c>
      <c r="Q503" s="5" t="str">
        <f t="shared" si="30"/>
        <v>film &amp; video</v>
      </c>
      <c r="R503" t="str">
        <f t="shared" si="31"/>
        <v>animation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28"/>
        <v>1.1499999999999999</v>
      </c>
      <c r="P504" s="9">
        <f t="shared" si="29"/>
        <v>57.5</v>
      </c>
      <c r="Q504" s="5" t="str">
        <f t="shared" si="30"/>
        <v>film &amp; video</v>
      </c>
      <c r="R504" t="str">
        <f t="shared" si="31"/>
        <v>animation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28"/>
        <v>1.7538461538461538</v>
      </c>
      <c r="P505" s="9">
        <f t="shared" si="29"/>
        <v>12.666666666666666</v>
      </c>
      <c r="Q505" s="5" t="str">
        <f t="shared" si="30"/>
        <v>film &amp; video</v>
      </c>
      <c r="R505" t="str">
        <f t="shared" si="31"/>
        <v>animation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28"/>
        <v>1.3673469387755102</v>
      </c>
      <c r="P506" s="9">
        <f t="shared" si="29"/>
        <v>67</v>
      </c>
      <c r="Q506" s="5" t="str">
        <f t="shared" si="30"/>
        <v>film &amp; video</v>
      </c>
      <c r="R506" t="str">
        <f t="shared" si="31"/>
        <v>animation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28"/>
        <v>0.43333333333333329</v>
      </c>
      <c r="P507" s="9">
        <f t="shared" si="29"/>
        <v>3.7142857142857144</v>
      </c>
      <c r="Q507" s="5" t="str">
        <f t="shared" si="30"/>
        <v>film &amp; video</v>
      </c>
      <c r="R507" t="str">
        <f t="shared" si="31"/>
        <v>animation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28"/>
        <v>0.125</v>
      </c>
      <c r="P508" s="9">
        <f t="shared" si="29"/>
        <v>250</v>
      </c>
      <c r="Q508" s="5" t="str">
        <f t="shared" si="30"/>
        <v>film &amp; video</v>
      </c>
      <c r="R508" t="str">
        <f t="shared" si="31"/>
        <v>animation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28"/>
        <v>3.2</v>
      </c>
      <c r="P509" s="9">
        <f t="shared" si="29"/>
        <v>64</v>
      </c>
      <c r="Q509" s="5" t="str">
        <f t="shared" si="30"/>
        <v>film &amp; video</v>
      </c>
      <c r="R509" t="str">
        <f t="shared" si="31"/>
        <v>animation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28"/>
        <v>0.8</v>
      </c>
      <c r="P510" s="9">
        <f t="shared" si="29"/>
        <v>133.33333333333334</v>
      </c>
      <c r="Q510" s="5" t="str">
        <f t="shared" si="30"/>
        <v>film &amp; video</v>
      </c>
      <c r="R510" t="str">
        <f t="shared" si="31"/>
        <v>animation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28"/>
        <v>0.2</v>
      </c>
      <c r="P511" s="9">
        <f t="shared" si="29"/>
        <v>10</v>
      </c>
      <c r="Q511" s="5" t="str">
        <f t="shared" si="30"/>
        <v>film &amp; video</v>
      </c>
      <c r="R511" t="str">
        <f t="shared" si="31"/>
        <v>animation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28"/>
        <v>0</v>
      </c>
      <c r="P512" s="9" t="str">
        <f t="shared" si="29"/>
        <v>-</v>
      </c>
      <c r="Q512" s="5" t="str">
        <f t="shared" si="30"/>
        <v>film &amp; video</v>
      </c>
      <c r="R512" t="str">
        <f t="shared" si="31"/>
        <v>animation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28"/>
        <v>3</v>
      </c>
      <c r="P513" s="9">
        <f t="shared" si="29"/>
        <v>30</v>
      </c>
      <c r="Q513" s="5" t="str">
        <f t="shared" si="30"/>
        <v>film &amp; video</v>
      </c>
      <c r="R513" t="str">
        <f t="shared" si="31"/>
        <v>animation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28"/>
        <v>0.13749999999999998</v>
      </c>
      <c r="P514" s="9">
        <f t="shared" si="29"/>
        <v>5.5</v>
      </c>
      <c r="Q514" s="5" t="str">
        <f t="shared" si="30"/>
        <v>film &amp; video</v>
      </c>
      <c r="R514" t="str">
        <f t="shared" si="31"/>
        <v>animation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32">(E515/D515)*100</f>
        <v>13.923999999999999</v>
      </c>
      <c r="P515" s="9">
        <f t="shared" ref="P515:P578" si="33">IFERROR(E515/L515, "-")</f>
        <v>102.38235294117646</v>
      </c>
      <c r="Q515" s="5" t="str">
        <f t="shared" ref="Q515:Q578" si="34">LEFT(N515, FIND("/",N515)-1)</f>
        <v>film &amp; video</v>
      </c>
      <c r="R515" t="str">
        <f t="shared" ref="R515:R578" si="35">RIGHT(N515,LEN(N515)-FIND("/",N515))</f>
        <v>animation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32"/>
        <v>3.3333333333333335</v>
      </c>
      <c r="P516" s="9">
        <f t="shared" si="33"/>
        <v>16.666666666666668</v>
      </c>
      <c r="Q516" s="5" t="str">
        <f t="shared" si="34"/>
        <v>film &amp; video</v>
      </c>
      <c r="R516" t="str">
        <f t="shared" si="35"/>
        <v>animation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32"/>
        <v>25.41340206185567</v>
      </c>
      <c r="P517" s="9">
        <f t="shared" si="33"/>
        <v>725.02941176470586</v>
      </c>
      <c r="Q517" s="5" t="str">
        <f t="shared" si="34"/>
        <v>film &amp; video</v>
      </c>
      <c r="R517" t="str">
        <f t="shared" si="35"/>
        <v>animation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32"/>
        <v>0</v>
      </c>
      <c r="P518" s="9" t="str">
        <f t="shared" si="33"/>
        <v>-</v>
      </c>
      <c r="Q518" s="5" t="str">
        <f t="shared" si="34"/>
        <v>film &amp; video</v>
      </c>
      <c r="R518" t="str">
        <f t="shared" si="35"/>
        <v>animation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32"/>
        <v>1.3666666666666667</v>
      </c>
      <c r="P519" s="9">
        <f t="shared" si="33"/>
        <v>68.333333333333329</v>
      </c>
      <c r="Q519" s="5" t="str">
        <f t="shared" si="34"/>
        <v>film &amp; video</v>
      </c>
      <c r="R519" t="str">
        <f t="shared" si="35"/>
        <v>animation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32"/>
        <v>0</v>
      </c>
      <c r="P520" s="9" t="str">
        <f t="shared" si="33"/>
        <v>-</v>
      </c>
      <c r="Q520" s="5" t="str">
        <f t="shared" si="34"/>
        <v>film &amp; video</v>
      </c>
      <c r="R520" t="str">
        <f t="shared" si="35"/>
        <v>animation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32"/>
        <v>22.881426547787683</v>
      </c>
      <c r="P521" s="9">
        <f t="shared" si="33"/>
        <v>39.228571428571428</v>
      </c>
      <c r="Q521" s="5" t="str">
        <f t="shared" si="34"/>
        <v>film &amp; video</v>
      </c>
      <c r="R521" t="str">
        <f t="shared" si="35"/>
        <v>animation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32"/>
        <v>102.1</v>
      </c>
      <c r="P522" s="9">
        <f t="shared" si="33"/>
        <v>150.14705882352942</v>
      </c>
      <c r="Q522" s="5" t="str">
        <f t="shared" si="34"/>
        <v>theater</v>
      </c>
      <c r="R522" t="str">
        <f t="shared" si="35"/>
        <v>plays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32"/>
        <v>104.64</v>
      </c>
      <c r="P523" s="9">
        <f t="shared" si="33"/>
        <v>93.428571428571431</v>
      </c>
      <c r="Q523" s="5" t="str">
        <f t="shared" si="34"/>
        <v>theater</v>
      </c>
      <c r="R523" t="str">
        <f t="shared" si="35"/>
        <v>plays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32"/>
        <v>114.66666666666667</v>
      </c>
      <c r="P524" s="9">
        <f t="shared" si="33"/>
        <v>110.96774193548387</v>
      </c>
      <c r="Q524" s="5" t="str">
        <f t="shared" si="34"/>
        <v>theater</v>
      </c>
      <c r="R524" t="str">
        <f t="shared" si="35"/>
        <v>plays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32"/>
        <v>120.6</v>
      </c>
      <c r="P525" s="9">
        <f t="shared" si="33"/>
        <v>71.785714285714292</v>
      </c>
      <c r="Q525" s="5" t="str">
        <f t="shared" si="34"/>
        <v>theater</v>
      </c>
      <c r="R525" t="str">
        <f t="shared" si="35"/>
        <v>plays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32"/>
        <v>108.67285714285715</v>
      </c>
      <c r="P526" s="9">
        <f t="shared" si="33"/>
        <v>29.258076923076924</v>
      </c>
      <c r="Q526" s="5" t="str">
        <f t="shared" si="34"/>
        <v>theater</v>
      </c>
      <c r="R526" t="str">
        <f t="shared" si="35"/>
        <v>plays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32"/>
        <v>100</v>
      </c>
      <c r="P527" s="9">
        <f t="shared" si="33"/>
        <v>1000</v>
      </c>
      <c r="Q527" s="5" t="str">
        <f t="shared" si="34"/>
        <v>theater</v>
      </c>
      <c r="R527" t="str">
        <f t="shared" si="35"/>
        <v>plays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32"/>
        <v>113.99999999999999</v>
      </c>
      <c r="P528" s="9">
        <f t="shared" si="33"/>
        <v>74.347826086956516</v>
      </c>
      <c r="Q528" s="5" t="str">
        <f t="shared" si="34"/>
        <v>theater</v>
      </c>
      <c r="R528" t="str">
        <f t="shared" si="35"/>
        <v>plays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32"/>
        <v>100.85</v>
      </c>
      <c r="P529" s="9">
        <f t="shared" si="33"/>
        <v>63.829113924050631</v>
      </c>
      <c r="Q529" s="5" t="str">
        <f t="shared" si="34"/>
        <v>theater</v>
      </c>
      <c r="R529" t="str">
        <f t="shared" si="35"/>
        <v>plays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32"/>
        <v>115.65217391304347</v>
      </c>
      <c r="P530" s="9">
        <f t="shared" si="33"/>
        <v>44.333333333333336</v>
      </c>
      <c r="Q530" s="5" t="str">
        <f t="shared" si="34"/>
        <v>theater</v>
      </c>
      <c r="R530" t="str">
        <f t="shared" si="35"/>
        <v>plays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32"/>
        <v>130.41666666666666</v>
      </c>
      <c r="P531" s="9">
        <f t="shared" si="33"/>
        <v>86.944444444444443</v>
      </c>
      <c r="Q531" s="5" t="str">
        <f t="shared" si="34"/>
        <v>theater</v>
      </c>
      <c r="R531" t="str">
        <f t="shared" si="35"/>
        <v>plays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32"/>
        <v>107.78267254038178</v>
      </c>
      <c r="P532" s="9">
        <f t="shared" si="33"/>
        <v>126.55172413793103</v>
      </c>
      <c r="Q532" s="5" t="str">
        <f t="shared" si="34"/>
        <v>theater</v>
      </c>
      <c r="R532" t="str">
        <f t="shared" si="35"/>
        <v>plays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32"/>
        <v>100</v>
      </c>
      <c r="P533" s="9">
        <f t="shared" si="33"/>
        <v>129.03225806451613</v>
      </c>
      <c r="Q533" s="5" t="str">
        <f t="shared" si="34"/>
        <v>theater</v>
      </c>
      <c r="R533" t="str">
        <f t="shared" si="35"/>
        <v>plays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32"/>
        <v>123.25</v>
      </c>
      <c r="P534" s="9">
        <f t="shared" si="33"/>
        <v>71.242774566473983</v>
      </c>
      <c r="Q534" s="5" t="str">
        <f t="shared" si="34"/>
        <v>theater</v>
      </c>
      <c r="R534" t="str">
        <f t="shared" si="35"/>
        <v>plays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32"/>
        <v>100.2</v>
      </c>
      <c r="P535" s="9">
        <f t="shared" si="33"/>
        <v>117.88235294117646</v>
      </c>
      <c r="Q535" s="5" t="str">
        <f t="shared" si="34"/>
        <v>theater</v>
      </c>
      <c r="R535" t="str">
        <f t="shared" si="35"/>
        <v>plays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32"/>
        <v>104.66666666666666</v>
      </c>
      <c r="P536" s="9">
        <f t="shared" si="33"/>
        <v>327.08333333333331</v>
      </c>
      <c r="Q536" s="5" t="str">
        <f t="shared" si="34"/>
        <v>theater</v>
      </c>
      <c r="R536" t="str">
        <f t="shared" si="35"/>
        <v>plays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32"/>
        <v>102.49999999999999</v>
      </c>
      <c r="P537" s="9">
        <f t="shared" si="33"/>
        <v>34.745762711864408</v>
      </c>
      <c r="Q537" s="5" t="str">
        <f t="shared" si="34"/>
        <v>theater</v>
      </c>
      <c r="R537" t="str">
        <f t="shared" si="35"/>
        <v>plays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32"/>
        <v>118.25757575757576</v>
      </c>
      <c r="P538" s="9">
        <f t="shared" si="33"/>
        <v>100.06410256410257</v>
      </c>
      <c r="Q538" s="5" t="str">
        <f t="shared" si="34"/>
        <v>theater</v>
      </c>
      <c r="R538" t="str">
        <f t="shared" si="35"/>
        <v>plays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32"/>
        <v>120.5</v>
      </c>
      <c r="P539" s="9">
        <f t="shared" si="33"/>
        <v>40.847457627118644</v>
      </c>
      <c r="Q539" s="5" t="str">
        <f t="shared" si="34"/>
        <v>theater</v>
      </c>
      <c r="R539" t="str">
        <f t="shared" si="35"/>
        <v>plays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32"/>
        <v>302.42</v>
      </c>
      <c r="P540" s="9">
        <f t="shared" si="33"/>
        <v>252.01666666666668</v>
      </c>
      <c r="Q540" s="5" t="str">
        <f t="shared" si="34"/>
        <v>theater</v>
      </c>
      <c r="R540" t="str">
        <f t="shared" si="35"/>
        <v>plays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32"/>
        <v>100.64400000000001</v>
      </c>
      <c r="P541" s="9">
        <f t="shared" si="33"/>
        <v>25.161000000000001</v>
      </c>
      <c r="Q541" s="5" t="str">
        <f t="shared" si="34"/>
        <v>theater</v>
      </c>
      <c r="R541" t="str">
        <f t="shared" si="35"/>
        <v>plays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32"/>
        <v>6.6666666666666671E-3</v>
      </c>
      <c r="P542" s="9">
        <f t="shared" si="33"/>
        <v>1</v>
      </c>
      <c r="Q542" s="5" t="str">
        <f t="shared" si="34"/>
        <v>technology</v>
      </c>
      <c r="R542" t="str">
        <f t="shared" si="35"/>
        <v>web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32"/>
        <v>0.55555555555555558</v>
      </c>
      <c r="P543" s="9">
        <f t="shared" si="33"/>
        <v>25</v>
      </c>
      <c r="Q543" s="5" t="str">
        <f t="shared" si="34"/>
        <v>technology</v>
      </c>
      <c r="R543" t="str">
        <f t="shared" si="35"/>
        <v>web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32"/>
        <v>3.9999999999999996E-4</v>
      </c>
      <c r="P544" s="9">
        <f t="shared" si="33"/>
        <v>1</v>
      </c>
      <c r="Q544" s="5" t="str">
        <f t="shared" si="34"/>
        <v>technology</v>
      </c>
      <c r="R544" t="str">
        <f t="shared" si="35"/>
        <v>web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32"/>
        <v>0.31818181818181818</v>
      </c>
      <c r="P545" s="9">
        <f t="shared" si="33"/>
        <v>35</v>
      </c>
      <c r="Q545" s="5" t="str">
        <f t="shared" si="34"/>
        <v>technology</v>
      </c>
      <c r="R545" t="str">
        <f t="shared" si="35"/>
        <v>web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32"/>
        <v>1.2</v>
      </c>
      <c r="P546" s="9">
        <f t="shared" si="33"/>
        <v>3</v>
      </c>
      <c r="Q546" s="5" t="str">
        <f t="shared" si="34"/>
        <v>technology</v>
      </c>
      <c r="R546" t="str">
        <f t="shared" si="35"/>
        <v>web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32"/>
        <v>27.383999999999997</v>
      </c>
      <c r="P547" s="9">
        <f t="shared" si="33"/>
        <v>402.70588235294116</v>
      </c>
      <c r="Q547" s="5" t="str">
        <f t="shared" si="34"/>
        <v>technology</v>
      </c>
      <c r="R547" t="str">
        <f t="shared" si="35"/>
        <v>web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32"/>
        <v>8.666666666666667E-2</v>
      </c>
      <c r="P548" s="9">
        <f t="shared" si="33"/>
        <v>26</v>
      </c>
      <c r="Q548" s="5" t="str">
        <f t="shared" si="34"/>
        <v>technology</v>
      </c>
      <c r="R548" t="str">
        <f t="shared" si="35"/>
        <v>web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32"/>
        <v>0</v>
      </c>
      <c r="P549" s="9" t="str">
        <f t="shared" si="33"/>
        <v>-</v>
      </c>
      <c r="Q549" s="5" t="str">
        <f t="shared" si="34"/>
        <v>technology</v>
      </c>
      <c r="R549" t="str">
        <f t="shared" si="35"/>
        <v>web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32"/>
        <v>0.09</v>
      </c>
      <c r="P550" s="9">
        <f t="shared" si="33"/>
        <v>9</v>
      </c>
      <c r="Q550" s="5" t="str">
        <f t="shared" si="34"/>
        <v>technology</v>
      </c>
      <c r="R550" t="str">
        <f t="shared" si="35"/>
        <v>web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32"/>
        <v>2.7199999999999998</v>
      </c>
      <c r="P551" s="9">
        <f t="shared" si="33"/>
        <v>8.5</v>
      </c>
      <c r="Q551" s="5" t="str">
        <f t="shared" si="34"/>
        <v>technology</v>
      </c>
      <c r="R551" t="str">
        <f t="shared" si="35"/>
        <v>web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32"/>
        <v>0.70000000000000007</v>
      </c>
      <c r="P552" s="9">
        <f t="shared" si="33"/>
        <v>8.75</v>
      </c>
      <c r="Q552" s="5" t="str">
        <f t="shared" si="34"/>
        <v>technology</v>
      </c>
      <c r="R552" t="str">
        <f t="shared" si="35"/>
        <v>web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32"/>
        <v>5.0413333333333332</v>
      </c>
      <c r="P553" s="9">
        <f t="shared" si="33"/>
        <v>135.03571428571428</v>
      </c>
      <c r="Q553" s="5" t="str">
        <f t="shared" si="34"/>
        <v>technology</v>
      </c>
      <c r="R553" t="str">
        <f t="shared" si="35"/>
        <v>web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32"/>
        <v>0</v>
      </c>
      <c r="P554" s="9" t="str">
        <f t="shared" si="33"/>
        <v>-</v>
      </c>
      <c r="Q554" s="5" t="str">
        <f t="shared" si="34"/>
        <v>technology</v>
      </c>
      <c r="R554" t="str">
        <f t="shared" si="35"/>
        <v>web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32"/>
        <v>0.49199999999999999</v>
      </c>
      <c r="P555" s="9">
        <f t="shared" si="33"/>
        <v>20.5</v>
      </c>
      <c r="Q555" s="5" t="str">
        <f t="shared" si="34"/>
        <v>technology</v>
      </c>
      <c r="R555" t="str">
        <f t="shared" si="35"/>
        <v>web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32"/>
        <v>36.589147286821706</v>
      </c>
      <c r="P556" s="9">
        <f t="shared" si="33"/>
        <v>64.36363636363636</v>
      </c>
      <c r="Q556" s="5" t="str">
        <f t="shared" si="34"/>
        <v>technology</v>
      </c>
      <c r="R556" t="str">
        <f t="shared" si="35"/>
        <v>web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32"/>
        <v>0</v>
      </c>
      <c r="P557" s="9" t="str">
        <f t="shared" si="33"/>
        <v>-</v>
      </c>
      <c r="Q557" s="5" t="str">
        <f t="shared" si="34"/>
        <v>technology</v>
      </c>
      <c r="R557" t="str">
        <f t="shared" si="35"/>
        <v>web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32"/>
        <v>2.5</v>
      </c>
      <c r="P558" s="9">
        <f t="shared" si="33"/>
        <v>200</v>
      </c>
      <c r="Q558" s="5" t="str">
        <f t="shared" si="34"/>
        <v>technology</v>
      </c>
      <c r="R558" t="str">
        <f t="shared" si="35"/>
        <v>web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32"/>
        <v>0.91066666666666674</v>
      </c>
      <c r="P559" s="9">
        <f t="shared" si="33"/>
        <v>68.3</v>
      </c>
      <c r="Q559" s="5" t="str">
        <f t="shared" si="34"/>
        <v>technology</v>
      </c>
      <c r="R559" t="str">
        <f t="shared" si="35"/>
        <v>web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32"/>
        <v>0</v>
      </c>
      <c r="P560" s="9" t="str">
        <f t="shared" si="33"/>
        <v>-</v>
      </c>
      <c r="Q560" s="5" t="str">
        <f t="shared" si="34"/>
        <v>technology</v>
      </c>
      <c r="R560" t="str">
        <f t="shared" si="35"/>
        <v>web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32"/>
        <v>2.0833333333333336E-2</v>
      </c>
      <c r="P561" s="9">
        <f t="shared" si="33"/>
        <v>50</v>
      </c>
      <c r="Q561" s="5" t="str">
        <f t="shared" si="34"/>
        <v>technology</v>
      </c>
      <c r="R561" t="str">
        <f t="shared" si="35"/>
        <v>web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32"/>
        <v>1.2E-2</v>
      </c>
      <c r="P562" s="9">
        <f t="shared" si="33"/>
        <v>4</v>
      </c>
      <c r="Q562" s="5" t="str">
        <f t="shared" si="34"/>
        <v>technology</v>
      </c>
      <c r="R562" t="str">
        <f t="shared" si="35"/>
        <v>web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32"/>
        <v>0.36666666666666664</v>
      </c>
      <c r="P563" s="9">
        <f t="shared" si="33"/>
        <v>27.5</v>
      </c>
      <c r="Q563" s="5" t="str">
        <f t="shared" si="34"/>
        <v>technology</v>
      </c>
      <c r="R563" t="str">
        <f t="shared" si="35"/>
        <v>web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32"/>
        <v>0</v>
      </c>
      <c r="P564" s="9" t="str">
        <f t="shared" si="33"/>
        <v>-</v>
      </c>
      <c r="Q564" s="5" t="str">
        <f t="shared" si="34"/>
        <v>technology</v>
      </c>
      <c r="R564" t="str">
        <f t="shared" si="35"/>
        <v>web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32"/>
        <v>9.0666666666666659E-2</v>
      </c>
      <c r="P565" s="9">
        <f t="shared" si="33"/>
        <v>34</v>
      </c>
      <c r="Q565" s="5" t="str">
        <f t="shared" si="34"/>
        <v>technology</v>
      </c>
      <c r="R565" t="str">
        <f t="shared" si="35"/>
        <v>web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32"/>
        <v>5.5555555555555558E-3</v>
      </c>
      <c r="P566" s="9">
        <f t="shared" si="33"/>
        <v>1</v>
      </c>
      <c r="Q566" s="5" t="str">
        <f t="shared" si="34"/>
        <v>technology</v>
      </c>
      <c r="R566" t="str">
        <f t="shared" si="35"/>
        <v>web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32"/>
        <v>0</v>
      </c>
      <c r="P567" s="9" t="str">
        <f t="shared" si="33"/>
        <v>-</v>
      </c>
      <c r="Q567" s="5" t="str">
        <f t="shared" si="34"/>
        <v>technology</v>
      </c>
      <c r="R567" t="str">
        <f t="shared" si="35"/>
        <v>web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32"/>
        <v>0.02</v>
      </c>
      <c r="P568" s="9">
        <f t="shared" si="33"/>
        <v>1</v>
      </c>
      <c r="Q568" s="5" t="str">
        <f t="shared" si="34"/>
        <v>technology</v>
      </c>
      <c r="R568" t="str">
        <f t="shared" si="35"/>
        <v>web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32"/>
        <v>0</v>
      </c>
      <c r="P569" s="9" t="str">
        <f t="shared" si="33"/>
        <v>-</v>
      </c>
      <c r="Q569" s="5" t="str">
        <f t="shared" si="34"/>
        <v>technology</v>
      </c>
      <c r="R569" t="str">
        <f t="shared" si="35"/>
        <v>web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32"/>
        <v>1</v>
      </c>
      <c r="P570" s="9">
        <f t="shared" si="33"/>
        <v>49</v>
      </c>
      <c r="Q570" s="5" t="str">
        <f t="shared" si="34"/>
        <v>technology</v>
      </c>
      <c r="R570" t="str">
        <f t="shared" si="35"/>
        <v>web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32"/>
        <v>0.8</v>
      </c>
      <c r="P571" s="9">
        <f t="shared" si="33"/>
        <v>20</v>
      </c>
      <c r="Q571" s="5" t="str">
        <f t="shared" si="34"/>
        <v>technology</v>
      </c>
      <c r="R571" t="str">
        <f t="shared" si="35"/>
        <v>web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32"/>
        <v>0.16705882352941176</v>
      </c>
      <c r="P572" s="9">
        <f t="shared" si="33"/>
        <v>142</v>
      </c>
      <c r="Q572" s="5" t="str">
        <f t="shared" si="34"/>
        <v>technology</v>
      </c>
      <c r="R572" t="str">
        <f t="shared" si="35"/>
        <v>web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32"/>
        <v>0.42399999999999999</v>
      </c>
      <c r="P573" s="9">
        <f t="shared" si="33"/>
        <v>53</v>
      </c>
      <c r="Q573" s="5" t="str">
        <f t="shared" si="34"/>
        <v>technology</v>
      </c>
      <c r="R573" t="str">
        <f t="shared" si="35"/>
        <v>web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32"/>
        <v>0</v>
      </c>
      <c r="P574" s="9" t="str">
        <f t="shared" si="33"/>
        <v>-</v>
      </c>
      <c r="Q574" s="5" t="str">
        <f t="shared" si="34"/>
        <v>technology</v>
      </c>
      <c r="R574" t="str">
        <f t="shared" si="35"/>
        <v>web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32"/>
        <v>0.38925389253892539</v>
      </c>
      <c r="P575" s="9">
        <f t="shared" si="33"/>
        <v>38.444444444444443</v>
      </c>
      <c r="Q575" s="5" t="str">
        <f t="shared" si="34"/>
        <v>technology</v>
      </c>
      <c r="R575" t="str">
        <f t="shared" si="35"/>
        <v>web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32"/>
        <v>0.7155635062611807</v>
      </c>
      <c r="P576" s="9">
        <f t="shared" si="33"/>
        <v>20</v>
      </c>
      <c r="Q576" s="5" t="str">
        <f t="shared" si="34"/>
        <v>technology</v>
      </c>
      <c r="R576" t="str">
        <f t="shared" si="35"/>
        <v>web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32"/>
        <v>0.43166666666666664</v>
      </c>
      <c r="P577" s="9">
        <f t="shared" si="33"/>
        <v>64.75</v>
      </c>
      <c r="Q577" s="5" t="str">
        <f t="shared" si="34"/>
        <v>technology</v>
      </c>
      <c r="R577" t="str">
        <f t="shared" si="35"/>
        <v>web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32"/>
        <v>1.25E-3</v>
      </c>
      <c r="P578" s="9">
        <f t="shared" si="33"/>
        <v>1</v>
      </c>
      <c r="Q578" s="5" t="str">
        <f t="shared" si="34"/>
        <v>technology</v>
      </c>
      <c r="R578" t="str">
        <f t="shared" si="35"/>
        <v>web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36">(E579/D579)*100</f>
        <v>0.2</v>
      </c>
      <c r="P579" s="9">
        <f t="shared" ref="P579:P642" si="37">IFERROR(E579/L579, "-")</f>
        <v>10</v>
      </c>
      <c r="Q579" s="5" t="str">
        <f t="shared" ref="Q579:Q642" si="38">LEFT(N579, FIND("/",N579)-1)</f>
        <v>technology</v>
      </c>
      <c r="R579" t="str">
        <f t="shared" ref="R579:R642" si="39">RIGHT(N579,LEN(N579)-FIND("/",N579))</f>
        <v>web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36"/>
        <v>1.12E-2</v>
      </c>
      <c r="P580" s="9">
        <f t="shared" si="37"/>
        <v>2</v>
      </c>
      <c r="Q580" s="5" t="str">
        <f t="shared" si="38"/>
        <v>technology</v>
      </c>
      <c r="R580" t="str">
        <f t="shared" si="39"/>
        <v>web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36"/>
        <v>1.4583333333333333</v>
      </c>
      <c r="P581" s="9">
        <f t="shared" si="37"/>
        <v>35</v>
      </c>
      <c r="Q581" s="5" t="str">
        <f t="shared" si="38"/>
        <v>technology</v>
      </c>
      <c r="R581" t="str">
        <f t="shared" si="39"/>
        <v>web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36"/>
        <v>3.3333333333333333E-2</v>
      </c>
      <c r="P582" s="9">
        <f t="shared" si="37"/>
        <v>1</v>
      </c>
      <c r="Q582" s="5" t="str">
        <f t="shared" si="38"/>
        <v>technology</v>
      </c>
      <c r="R582" t="str">
        <f t="shared" si="39"/>
        <v>web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36"/>
        <v>0</v>
      </c>
      <c r="P583" s="9" t="str">
        <f t="shared" si="37"/>
        <v>-</v>
      </c>
      <c r="Q583" s="5" t="str">
        <f t="shared" si="38"/>
        <v>technology</v>
      </c>
      <c r="R583" t="str">
        <f t="shared" si="39"/>
        <v>web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36"/>
        <v>0</v>
      </c>
      <c r="P584" s="9" t="str">
        <f t="shared" si="37"/>
        <v>-</v>
      </c>
      <c r="Q584" s="5" t="str">
        <f t="shared" si="38"/>
        <v>technology</v>
      </c>
      <c r="R584" t="str">
        <f t="shared" si="39"/>
        <v>web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36"/>
        <v>1.1111111111111112E-2</v>
      </c>
      <c r="P585" s="9">
        <f t="shared" si="37"/>
        <v>1</v>
      </c>
      <c r="Q585" s="5" t="str">
        <f t="shared" si="38"/>
        <v>technology</v>
      </c>
      <c r="R585" t="str">
        <f t="shared" si="39"/>
        <v>web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36"/>
        <v>1</v>
      </c>
      <c r="P586" s="9">
        <f t="shared" si="37"/>
        <v>5</v>
      </c>
      <c r="Q586" s="5" t="str">
        <f t="shared" si="38"/>
        <v>technology</v>
      </c>
      <c r="R586" t="str">
        <f t="shared" si="39"/>
        <v>web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36"/>
        <v>0</v>
      </c>
      <c r="P587" s="9" t="str">
        <f t="shared" si="37"/>
        <v>-</v>
      </c>
      <c r="Q587" s="5" t="str">
        <f t="shared" si="38"/>
        <v>technology</v>
      </c>
      <c r="R587" t="str">
        <f t="shared" si="39"/>
        <v>web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36"/>
        <v>0.55999999999999994</v>
      </c>
      <c r="P588" s="9">
        <f t="shared" si="37"/>
        <v>14</v>
      </c>
      <c r="Q588" s="5" t="str">
        <f t="shared" si="38"/>
        <v>technology</v>
      </c>
      <c r="R588" t="str">
        <f t="shared" si="39"/>
        <v>web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36"/>
        <v>9.0833333333333339</v>
      </c>
      <c r="P589" s="9">
        <f t="shared" si="37"/>
        <v>389.28571428571428</v>
      </c>
      <c r="Q589" s="5" t="str">
        <f t="shared" si="38"/>
        <v>technology</v>
      </c>
      <c r="R589" t="str">
        <f t="shared" si="39"/>
        <v>web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36"/>
        <v>3.3444444444444441</v>
      </c>
      <c r="P590" s="9">
        <f t="shared" si="37"/>
        <v>150.5</v>
      </c>
      <c r="Q590" s="5" t="str">
        <f t="shared" si="38"/>
        <v>technology</v>
      </c>
      <c r="R590" t="str">
        <f t="shared" si="39"/>
        <v>web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36"/>
        <v>1.3333333333333334E-2</v>
      </c>
      <c r="P591" s="9">
        <f t="shared" si="37"/>
        <v>1</v>
      </c>
      <c r="Q591" s="5" t="str">
        <f t="shared" si="38"/>
        <v>technology</v>
      </c>
      <c r="R591" t="str">
        <f t="shared" si="39"/>
        <v>web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36"/>
        <v>4.46</v>
      </c>
      <c r="P592" s="9">
        <f t="shared" si="37"/>
        <v>24.777777777777779</v>
      </c>
      <c r="Q592" s="5" t="str">
        <f t="shared" si="38"/>
        <v>technology</v>
      </c>
      <c r="R592" t="str">
        <f t="shared" si="39"/>
        <v>web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36"/>
        <v>6.0999999999999999E-2</v>
      </c>
      <c r="P593" s="9">
        <f t="shared" si="37"/>
        <v>30.5</v>
      </c>
      <c r="Q593" s="5" t="str">
        <f t="shared" si="38"/>
        <v>technology</v>
      </c>
      <c r="R593" t="str">
        <f t="shared" si="39"/>
        <v>web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36"/>
        <v>3.3333333333333335</v>
      </c>
      <c r="P594" s="9">
        <f t="shared" si="37"/>
        <v>250</v>
      </c>
      <c r="Q594" s="5" t="str">
        <f t="shared" si="38"/>
        <v>technology</v>
      </c>
      <c r="R594" t="str">
        <f t="shared" si="39"/>
        <v>web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36"/>
        <v>23</v>
      </c>
      <c r="P595" s="9">
        <f t="shared" si="37"/>
        <v>16.428571428571427</v>
      </c>
      <c r="Q595" s="5" t="str">
        <f t="shared" si="38"/>
        <v>technology</v>
      </c>
      <c r="R595" t="str">
        <f t="shared" si="39"/>
        <v>web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36"/>
        <v>0.104</v>
      </c>
      <c r="P596" s="9">
        <f t="shared" si="37"/>
        <v>13</v>
      </c>
      <c r="Q596" s="5" t="str">
        <f t="shared" si="38"/>
        <v>technology</v>
      </c>
      <c r="R596" t="str">
        <f t="shared" si="39"/>
        <v>web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36"/>
        <v>0.42599999999999999</v>
      </c>
      <c r="P597" s="9">
        <f t="shared" si="37"/>
        <v>53.25</v>
      </c>
      <c r="Q597" s="5" t="str">
        <f t="shared" si="38"/>
        <v>technology</v>
      </c>
      <c r="R597" t="str">
        <f t="shared" si="39"/>
        <v>web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36"/>
        <v>0.03</v>
      </c>
      <c r="P598" s="9">
        <f t="shared" si="37"/>
        <v>3</v>
      </c>
      <c r="Q598" s="5" t="str">
        <f t="shared" si="38"/>
        <v>technology</v>
      </c>
      <c r="R598" t="str">
        <f t="shared" si="39"/>
        <v>web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36"/>
        <v>0.26666666666666666</v>
      </c>
      <c r="P599" s="9">
        <f t="shared" si="37"/>
        <v>10</v>
      </c>
      <c r="Q599" s="5" t="str">
        <f t="shared" si="38"/>
        <v>technology</v>
      </c>
      <c r="R599" t="str">
        <f t="shared" si="39"/>
        <v>web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36"/>
        <v>34</v>
      </c>
      <c r="P600" s="9">
        <f t="shared" si="37"/>
        <v>121.42857142857143</v>
      </c>
      <c r="Q600" s="5" t="str">
        <f t="shared" si="38"/>
        <v>technology</v>
      </c>
      <c r="R600" t="str">
        <f t="shared" si="39"/>
        <v>web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36"/>
        <v>6.2E-2</v>
      </c>
      <c r="P601" s="9">
        <f t="shared" si="37"/>
        <v>15.5</v>
      </c>
      <c r="Q601" s="5" t="str">
        <f t="shared" si="38"/>
        <v>technology</v>
      </c>
      <c r="R601" t="str">
        <f t="shared" si="39"/>
        <v>web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36"/>
        <v>2</v>
      </c>
      <c r="P602" s="9">
        <f t="shared" si="37"/>
        <v>100</v>
      </c>
      <c r="Q602" s="5" t="str">
        <f t="shared" si="38"/>
        <v>technology</v>
      </c>
      <c r="R602" t="str">
        <f t="shared" si="39"/>
        <v>web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36"/>
        <v>1.4000000000000001</v>
      </c>
      <c r="P603" s="9">
        <f t="shared" si="37"/>
        <v>23.333333333333332</v>
      </c>
      <c r="Q603" s="5" t="str">
        <f t="shared" si="38"/>
        <v>technology</v>
      </c>
      <c r="R603" t="str">
        <f t="shared" si="39"/>
        <v>web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36"/>
        <v>0</v>
      </c>
      <c r="P604" s="9" t="str">
        <f t="shared" si="37"/>
        <v>-</v>
      </c>
      <c r="Q604" s="5" t="str">
        <f t="shared" si="38"/>
        <v>technology</v>
      </c>
      <c r="R604" t="str">
        <f t="shared" si="39"/>
        <v>web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36"/>
        <v>3.9334666666666664</v>
      </c>
      <c r="P605" s="9">
        <f t="shared" si="37"/>
        <v>45.386153846153846</v>
      </c>
      <c r="Q605" s="5" t="str">
        <f t="shared" si="38"/>
        <v>technology</v>
      </c>
      <c r="R605" t="str">
        <f t="shared" si="39"/>
        <v>web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36"/>
        <v>0</v>
      </c>
      <c r="P606" s="9" t="str">
        <f t="shared" si="37"/>
        <v>-</v>
      </c>
      <c r="Q606" s="5" t="str">
        <f t="shared" si="38"/>
        <v>technology</v>
      </c>
      <c r="R606" t="str">
        <f t="shared" si="39"/>
        <v>web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36"/>
        <v>2.62</v>
      </c>
      <c r="P607" s="9">
        <f t="shared" si="37"/>
        <v>16.375</v>
      </c>
      <c r="Q607" s="5" t="str">
        <f t="shared" si="38"/>
        <v>technology</v>
      </c>
      <c r="R607" t="str">
        <f t="shared" si="39"/>
        <v>web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36"/>
        <v>0.2</v>
      </c>
      <c r="P608" s="9">
        <f t="shared" si="37"/>
        <v>10</v>
      </c>
      <c r="Q608" s="5" t="str">
        <f t="shared" si="38"/>
        <v>technology</v>
      </c>
      <c r="R608" t="str">
        <f t="shared" si="39"/>
        <v>web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36"/>
        <v>0</v>
      </c>
      <c r="P609" s="9" t="str">
        <f t="shared" si="37"/>
        <v>-</v>
      </c>
      <c r="Q609" s="5" t="str">
        <f t="shared" si="38"/>
        <v>technology</v>
      </c>
      <c r="R609" t="str">
        <f t="shared" si="39"/>
        <v>web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36"/>
        <v>0.97400000000000009</v>
      </c>
      <c r="P610" s="9">
        <f t="shared" si="37"/>
        <v>292.2</v>
      </c>
      <c r="Q610" s="5" t="str">
        <f t="shared" si="38"/>
        <v>technology</v>
      </c>
      <c r="R610" t="str">
        <f t="shared" si="39"/>
        <v>web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36"/>
        <v>0.64102564102564097</v>
      </c>
      <c r="P611" s="9">
        <f t="shared" si="37"/>
        <v>5</v>
      </c>
      <c r="Q611" s="5" t="str">
        <f t="shared" si="38"/>
        <v>technology</v>
      </c>
      <c r="R611" t="str">
        <f t="shared" si="39"/>
        <v>web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36"/>
        <v>0</v>
      </c>
      <c r="P612" s="9" t="str">
        <f t="shared" si="37"/>
        <v>-</v>
      </c>
      <c r="Q612" s="5" t="str">
        <f t="shared" si="38"/>
        <v>technology</v>
      </c>
      <c r="R612" t="str">
        <f t="shared" si="39"/>
        <v>web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36"/>
        <v>0</v>
      </c>
      <c r="P613" s="9" t="str">
        <f t="shared" si="37"/>
        <v>-</v>
      </c>
      <c r="Q613" s="5" t="str">
        <f t="shared" si="38"/>
        <v>technology</v>
      </c>
      <c r="R613" t="str">
        <f t="shared" si="39"/>
        <v>web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36"/>
        <v>0</v>
      </c>
      <c r="P614" s="9" t="str">
        <f t="shared" si="37"/>
        <v>-</v>
      </c>
      <c r="Q614" s="5" t="str">
        <f t="shared" si="38"/>
        <v>technology</v>
      </c>
      <c r="R614" t="str">
        <f t="shared" si="39"/>
        <v>web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36"/>
        <v>21.363333333333333</v>
      </c>
      <c r="P615" s="9">
        <f t="shared" si="37"/>
        <v>105.93388429752066</v>
      </c>
      <c r="Q615" s="5" t="str">
        <f t="shared" si="38"/>
        <v>technology</v>
      </c>
      <c r="R615" t="str">
        <f t="shared" si="39"/>
        <v>web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36"/>
        <v>0</v>
      </c>
      <c r="P616" s="9" t="str">
        <f t="shared" si="37"/>
        <v>-</v>
      </c>
      <c r="Q616" s="5" t="str">
        <f t="shared" si="38"/>
        <v>technology</v>
      </c>
      <c r="R616" t="str">
        <f t="shared" si="39"/>
        <v>web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36"/>
        <v>0</v>
      </c>
      <c r="P617" s="9" t="str">
        <f t="shared" si="37"/>
        <v>-</v>
      </c>
      <c r="Q617" s="5" t="str">
        <f t="shared" si="38"/>
        <v>technology</v>
      </c>
      <c r="R617" t="str">
        <f t="shared" si="39"/>
        <v>web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36"/>
        <v>0</v>
      </c>
      <c r="P618" s="9" t="str">
        <f t="shared" si="37"/>
        <v>-</v>
      </c>
      <c r="Q618" s="5" t="str">
        <f t="shared" si="38"/>
        <v>technology</v>
      </c>
      <c r="R618" t="str">
        <f t="shared" si="39"/>
        <v>web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36"/>
        <v>3</v>
      </c>
      <c r="P619" s="9">
        <f t="shared" si="37"/>
        <v>20</v>
      </c>
      <c r="Q619" s="5" t="str">
        <f t="shared" si="38"/>
        <v>technology</v>
      </c>
      <c r="R619" t="str">
        <f t="shared" si="39"/>
        <v>web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36"/>
        <v>0</v>
      </c>
      <c r="P620" s="9" t="str">
        <f t="shared" si="37"/>
        <v>-</v>
      </c>
      <c r="Q620" s="5" t="str">
        <f t="shared" si="38"/>
        <v>technology</v>
      </c>
      <c r="R620" t="str">
        <f t="shared" si="39"/>
        <v>web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36"/>
        <v>3.9999999999999996E-5</v>
      </c>
      <c r="P621" s="9">
        <f t="shared" si="37"/>
        <v>1</v>
      </c>
      <c r="Q621" s="5" t="str">
        <f t="shared" si="38"/>
        <v>technology</v>
      </c>
      <c r="R621" t="str">
        <f t="shared" si="39"/>
        <v>web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36"/>
        <v>1</v>
      </c>
      <c r="P622" s="9">
        <f t="shared" si="37"/>
        <v>300</v>
      </c>
      <c r="Q622" s="5" t="str">
        <f t="shared" si="38"/>
        <v>technology</v>
      </c>
      <c r="R622" t="str">
        <f t="shared" si="39"/>
        <v>web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36"/>
        <v>1.044</v>
      </c>
      <c r="P623" s="9">
        <f t="shared" si="37"/>
        <v>87</v>
      </c>
      <c r="Q623" s="5" t="str">
        <f t="shared" si="38"/>
        <v>technology</v>
      </c>
      <c r="R623" t="str">
        <f t="shared" si="39"/>
        <v>web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36"/>
        <v>5.6833333333333336</v>
      </c>
      <c r="P624" s="9">
        <f t="shared" si="37"/>
        <v>37.888888888888886</v>
      </c>
      <c r="Q624" s="5" t="str">
        <f t="shared" si="38"/>
        <v>technology</v>
      </c>
      <c r="R624" t="str">
        <f t="shared" si="39"/>
        <v>web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36"/>
        <v>0</v>
      </c>
      <c r="P625" s="9" t="str">
        <f t="shared" si="37"/>
        <v>-</v>
      </c>
      <c r="Q625" s="5" t="str">
        <f t="shared" si="38"/>
        <v>technology</v>
      </c>
      <c r="R625" t="str">
        <f t="shared" si="39"/>
        <v>web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36"/>
        <v>0</v>
      </c>
      <c r="P626" s="9" t="str">
        <f t="shared" si="37"/>
        <v>-</v>
      </c>
      <c r="Q626" s="5" t="str">
        <f t="shared" si="38"/>
        <v>technology</v>
      </c>
      <c r="R626" t="str">
        <f t="shared" si="39"/>
        <v>web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36"/>
        <v>0</v>
      </c>
      <c r="P627" s="9" t="str">
        <f t="shared" si="37"/>
        <v>-</v>
      </c>
      <c r="Q627" s="5" t="str">
        <f t="shared" si="38"/>
        <v>technology</v>
      </c>
      <c r="R627" t="str">
        <f t="shared" si="39"/>
        <v>web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36"/>
        <v>17.380000000000003</v>
      </c>
      <c r="P628" s="9">
        <f t="shared" si="37"/>
        <v>111.41025641025641</v>
      </c>
      <c r="Q628" s="5" t="str">
        <f t="shared" si="38"/>
        <v>technology</v>
      </c>
      <c r="R628" t="str">
        <f t="shared" si="39"/>
        <v>web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36"/>
        <v>0.02</v>
      </c>
      <c r="P629" s="9">
        <f t="shared" si="37"/>
        <v>90</v>
      </c>
      <c r="Q629" s="5" t="str">
        <f t="shared" si="38"/>
        <v>technology</v>
      </c>
      <c r="R629" t="str">
        <f t="shared" si="39"/>
        <v>web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36"/>
        <v>0</v>
      </c>
      <c r="P630" s="9" t="str">
        <f t="shared" si="37"/>
        <v>-</v>
      </c>
      <c r="Q630" s="5" t="str">
        <f t="shared" si="38"/>
        <v>technology</v>
      </c>
      <c r="R630" t="str">
        <f t="shared" si="39"/>
        <v>web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36"/>
        <v>0.17500000000000002</v>
      </c>
      <c r="P631" s="9">
        <f t="shared" si="37"/>
        <v>116.66666666666667</v>
      </c>
      <c r="Q631" s="5" t="str">
        <f t="shared" si="38"/>
        <v>technology</v>
      </c>
      <c r="R631" t="str">
        <f t="shared" si="39"/>
        <v>web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36"/>
        <v>8.3340278356529712E-2</v>
      </c>
      <c r="P632" s="9">
        <f t="shared" si="37"/>
        <v>10</v>
      </c>
      <c r="Q632" s="5" t="str">
        <f t="shared" si="38"/>
        <v>technology</v>
      </c>
      <c r="R632" t="str">
        <f t="shared" si="39"/>
        <v>web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36"/>
        <v>1.38</v>
      </c>
      <c r="P633" s="9">
        <f t="shared" si="37"/>
        <v>76.666666666666671</v>
      </c>
      <c r="Q633" s="5" t="str">
        <f t="shared" si="38"/>
        <v>technology</v>
      </c>
      <c r="R633" t="str">
        <f t="shared" si="39"/>
        <v>web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36"/>
        <v>0</v>
      </c>
      <c r="P634" s="9" t="str">
        <f t="shared" si="37"/>
        <v>-</v>
      </c>
      <c r="Q634" s="5" t="str">
        <f t="shared" si="38"/>
        <v>technology</v>
      </c>
      <c r="R634" t="str">
        <f t="shared" si="39"/>
        <v>web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36"/>
        <v>12.45</v>
      </c>
      <c r="P635" s="9">
        <f t="shared" si="37"/>
        <v>49.8</v>
      </c>
      <c r="Q635" s="5" t="str">
        <f t="shared" si="38"/>
        <v>technology</v>
      </c>
      <c r="R635" t="str">
        <f t="shared" si="39"/>
        <v>web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36"/>
        <v>0.02</v>
      </c>
      <c r="P636" s="9">
        <f t="shared" si="37"/>
        <v>1</v>
      </c>
      <c r="Q636" s="5" t="str">
        <f t="shared" si="38"/>
        <v>technology</v>
      </c>
      <c r="R636" t="str">
        <f t="shared" si="39"/>
        <v>web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36"/>
        <v>8.0000000000000002E-3</v>
      </c>
      <c r="P637" s="9">
        <f t="shared" si="37"/>
        <v>2</v>
      </c>
      <c r="Q637" s="5" t="str">
        <f t="shared" si="38"/>
        <v>technology</v>
      </c>
      <c r="R637" t="str">
        <f t="shared" si="39"/>
        <v>web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36"/>
        <v>0.2</v>
      </c>
      <c r="P638" s="9">
        <f t="shared" si="37"/>
        <v>4</v>
      </c>
      <c r="Q638" s="5" t="str">
        <f t="shared" si="38"/>
        <v>technology</v>
      </c>
      <c r="R638" t="str">
        <f t="shared" si="39"/>
        <v>web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36"/>
        <v>0</v>
      </c>
      <c r="P639" s="9" t="str">
        <f t="shared" si="37"/>
        <v>-</v>
      </c>
      <c r="Q639" s="5" t="str">
        <f t="shared" si="38"/>
        <v>technology</v>
      </c>
      <c r="R639" t="str">
        <f t="shared" si="39"/>
        <v>web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36"/>
        <v>9.0000000000000011E-3</v>
      </c>
      <c r="P640" s="9">
        <f t="shared" si="37"/>
        <v>3</v>
      </c>
      <c r="Q640" s="5" t="str">
        <f t="shared" si="38"/>
        <v>technology</v>
      </c>
      <c r="R640" t="str">
        <f t="shared" si="39"/>
        <v>web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36"/>
        <v>9.9999999999999991E-5</v>
      </c>
      <c r="P641" s="9">
        <f t="shared" si="37"/>
        <v>1</v>
      </c>
      <c r="Q641" s="5" t="str">
        <f t="shared" si="38"/>
        <v>technology</v>
      </c>
      <c r="R641" t="str">
        <f t="shared" si="39"/>
        <v>web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36"/>
        <v>144.28571428571428</v>
      </c>
      <c r="P642" s="9">
        <f t="shared" si="37"/>
        <v>50.5</v>
      </c>
      <c r="Q642" s="5" t="str">
        <f t="shared" si="38"/>
        <v>technology</v>
      </c>
      <c r="R642" t="str">
        <f t="shared" si="39"/>
        <v>wearables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40">(E643/D643)*100</f>
        <v>119.16249999999999</v>
      </c>
      <c r="P643" s="9">
        <f t="shared" ref="P643:P706" si="41">IFERROR(E643/L643, "-")</f>
        <v>151.31746031746033</v>
      </c>
      <c r="Q643" s="5" t="str">
        <f t="shared" ref="Q643:Q706" si="42">LEFT(N643, FIND("/",N643)-1)</f>
        <v>technology</v>
      </c>
      <c r="R643" t="str">
        <f t="shared" ref="R643:R706" si="43">RIGHT(N643,LEN(N643)-FIND("/",N643))</f>
        <v>wearables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40"/>
        <v>1460.4850000000001</v>
      </c>
      <c r="P644" s="9">
        <f t="shared" si="41"/>
        <v>134.3592456301748</v>
      </c>
      <c r="Q644" s="5" t="str">
        <f t="shared" si="42"/>
        <v>technology</v>
      </c>
      <c r="R644" t="str">
        <f t="shared" si="43"/>
        <v>wearables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40"/>
        <v>105.80799999999999</v>
      </c>
      <c r="P645" s="9">
        <f t="shared" si="41"/>
        <v>174.02631578947367</v>
      </c>
      <c r="Q645" s="5" t="str">
        <f t="shared" si="42"/>
        <v>technology</v>
      </c>
      <c r="R645" t="str">
        <f t="shared" si="43"/>
        <v>wearables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40"/>
        <v>300.11791999999997</v>
      </c>
      <c r="P646" s="9">
        <f t="shared" si="41"/>
        <v>73.486268364348675</v>
      </c>
      <c r="Q646" s="5" t="str">
        <f t="shared" si="42"/>
        <v>technology</v>
      </c>
      <c r="R646" t="str">
        <f t="shared" si="43"/>
        <v>wearables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40"/>
        <v>278.7</v>
      </c>
      <c r="P647" s="9">
        <f t="shared" si="41"/>
        <v>23.518987341772153</v>
      </c>
      <c r="Q647" s="5" t="str">
        <f t="shared" si="42"/>
        <v>technology</v>
      </c>
      <c r="R647" t="str">
        <f t="shared" si="43"/>
        <v>wearables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40"/>
        <v>131.87625</v>
      </c>
      <c r="P648" s="9">
        <f t="shared" si="41"/>
        <v>39.074444444444445</v>
      </c>
      <c r="Q648" s="5" t="str">
        <f t="shared" si="42"/>
        <v>technology</v>
      </c>
      <c r="R648" t="str">
        <f t="shared" si="43"/>
        <v>wearables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40"/>
        <v>107.05</v>
      </c>
      <c r="P649" s="9">
        <f t="shared" si="41"/>
        <v>125.94117647058823</v>
      </c>
      <c r="Q649" s="5" t="str">
        <f t="shared" si="42"/>
        <v>technology</v>
      </c>
      <c r="R649" t="str">
        <f t="shared" si="43"/>
        <v>wearables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40"/>
        <v>126.82285714285715</v>
      </c>
      <c r="P650" s="9">
        <f t="shared" si="41"/>
        <v>1644</v>
      </c>
      <c r="Q650" s="5" t="str">
        <f t="shared" si="42"/>
        <v>technology</v>
      </c>
      <c r="R650" t="str">
        <f t="shared" si="43"/>
        <v>wearables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40"/>
        <v>139.96</v>
      </c>
      <c r="P651" s="9">
        <f t="shared" si="41"/>
        <v>42.670731707317074</v>
      </c>
      <c r="Q651" s="5" t="str">
        <f t="shared" si="42"/>
        <v>technology</v>
      </c>
      <c r="R651" t="str">
        <f t="shared" si="43"/>
        <v>wearables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40"/>
        <v>112.4</v>
      </c>
      <c r="P652" s="9">
        <f t="shared" si="41"/>
        <v>35.125</v>
      </c>
      <c r="Q652" s="5" t="str">
        <f t="shared" si="42"/>
        <v>technology</v>
      </c>
      <c r="R652" t="str">
        <f t="shared" si="43"/>
        <v>wearables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40"/>
        <v>100.52799999999999</v>
      </c>
      <c r="P653" s="9">
        <f t="shared" si="41"/>
        <v>239.35238095238094</v>
      </c>
      <c r="Q653" s="5" t="str">
        <f t="shared" si="42"/>
        <v>technology</v>
      </c>
      <c r="R653" t="str">
        <f t="shared" si="43"/>
        <v>wearables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40"/>
        <v>100.46666666666665</v>
      </c>
      <c r="P654" s="9">
        <f t="shared" si="41"/>
        <v>107.64285714285714</v>
      </c>
      <c r="Q654" s="5" t="str">
        <f t="shared" si="42"/>
        <v>technology</v>
      </c>
      <c r="R654" t="str">
        <f t="shared" si="43"/>
        <v>wearables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40"/>
        <v>141.446</v>
      </c>
      <c r="P655" s="9">
        <f t="shared" si="41"/>
        <v>95.830623306233065</v>
      </c>
      <c r="Q655" s="5" t="str">
        <f t="shared" si="42"/>
        <v>technology</v>
      </c>
      <c r="R655" t="str">
        <f t="shared" si="43"/>
        <v>wearables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40"/>
        <v>267.29166666666669</v>
      </c>
      <c r="P656" s="9">
        <f t="shared" si="41"/>
        <v>31.663376110562684</v>
      </c>
      <c r="Q656" s="5" t="str">
        <f t="shared" si="42"/>
        <v>technology</v>
      </c>
      <c r="R656" t="str">
        <f t="shared" si="43"/>
        <v>wearables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40"/>
        <v>146.88749999999999</v>
      </c>
      <c r="P657" s="9">
        <f t="shared" si="41"/>
        <v>42.886861313868614</v>
      </c>
      <c r="Q657" s="5" t="str">
        <f t="shared" si="42"/>
        <v>technology</v>
      </c>
      <c r="R657" t="str">
        <f t="shared" si="43"/>
        <v>wearables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40"/>
        <v>213.56</v>
      </c>
      <c r="P658" s="9">
        <f t="shared" si="41"/>
        <v>122.73563218390805</v>
      </c>
      <c r="Q658" s="5" t="str">
        <f t="shared" si="42"/>
        <v>technology</v>
      </c>
      <c r="R658" t="str">
        <f t="shared" si="43"/>
        <v>wearables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40"/>
        <v>125.69999999999999</v>
      </c>
      <c r="P659" s="9">
        <f t="shared" si="41"/>
        <v>190.45454545454547</v>
      </c>
      <c r="Q659" s="5" t="str">
        <f t="shared" si="42"/>
        <v>technology</v>
      </c>
      <c r="R659" t="str">
        <f t="shared" si="43"/>
        <v>wearables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40"/>
        <v>104.46206037108834</v>
      </c>
      <c r="P660" s="9">
        <f t="shared" si="41"/>
        <v>109.33695652173913</v>
      </c>
      <c r="Q660" s="5" t="str">
        <f t="shared" si="42"/>
        <v>technology</v>
      </c>
      <c r="R660" t="str">
        <f t="shared" si="43"/>
        <v>wearables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40"/>
        <v>100.56666666666668</v>
      </c>
      <c r="P661" s="9">
        <f t="shared" si="41"/>
        <v>143.66666666666666</v>
      </c>
      <c r="Q661" s="5" t="str">
        <f t="shared" si="42"/>
        <v>technology</v>
      </c>
      <c r="R661" t="str">
        <f t="shared" si="43"/>
        <v>wearables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40"/>
        <v>3.0579999999999998</v>
      </c>
      <c r="P662" s="9">
        <f t="shared" si="41"/>
        <v>84.944444444444443</v>
      </c>
      <c r="Q662" s="5" t="str">
        <f t="shared" si="42"/>
        <v>technology</v>
      </c>
      <c r="R662" t="str">
        <f t="shared" si="43"/>
        <v>wearables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40"/>
        <v>0.95</v>
      </c>
      <c r="P663" s="9">
        <f t="shared" si="41"/>
        <v>10.555555555555555</v>
      </c>
      <c r="Q663" s="5" t="str">
        <f t="shared" si="42"/>
        <v>technology</v>
      </c>
      <c r="R663" t="str">
        <f t="shared" si="43"/>
        <v>wearables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40"/>
        <v>0.4</v>
      </c>
      <c r="P664" s="9">
        <f t="shared" si="41"/>
        <v>39</v>
      </c>
      <c r="Q664" s="5" t="str">
        <f t="shared" si="42"/>
        <v>technology</v>
      </c>
      <c r="R664" t="str">
        <f t="shared" si="43"/>
        <v>wearables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40"/>
        <v>0.35000000000000003</v>
      </c>
      <c r="P665" s="9">
        <f t="shared" si="41"/>
        <v>100</v>
      </c>
      <c r="Q665" s="5" t="str">
        <f t="shared" si="42"/>
        <v>technology</v>
      </c>
      <c r="R665" t="str">
        <f t="shared" si="43"/>
        <v>wearables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40"/>
        <v>7.5333333333333332</v>
      </c>
      <c r="P666" s="9">
        <f t="shared" si="41"/>
        <v>31.172413793103448</v>
      </c>
      <c r="Q666" s="5" t="str">
        <f t="shared" si="42"/>
        <v>technology</v>
      </c>
      <c r="R666" t="str">
        <f t="shared" si="43"/>
        <v>wearables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40"/>
        <v>18.64</v>
      </c>
      <c r="P667" s="9">
        <f t="shared" si="41"/>
        <v>155.33333333333334</v>
      </c>
      <c r="Q667" s="5" t="str">
        <f t="shared" si="42"/>
        <v>technology</v>
      </c>
      <c r="R667" t="str">
        <f t="shared" si="43"/>
        <v>wearables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40"/>
        <v>4.0000000000000001E-3</v>
      </c>
      <c r="P668" s="9">
        <f t="shared" si="41"/>
        <v>2</v>
      </c>
      <c r="Q668" s="5" t="str">
        <f t="shared" si="42"/>
        <v>technology</v>
      </c>
      <c r="R668" t="str">
        <f t="shared" si="43"/>
        <v>wearables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40"/>
        <v>10.02</v>
      </c>
      <c r="P669" s="9">
        <f t="shared" si="41"/>
        <v>178.92857142857142</v>
      </c>
      <c r="Q669" s="5" t="str">
        <f t="shared" si="42"/>
        <v>technology</v>
      </c>
      <c r="R669" t="str">
        <f t="shared" si="43"/>
        <v>wearables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40"/>
        <v>4.5600000000000005</v>
      </c>
      <c r="P670" s="9">
        <f t="shared" si="41"/>
        <v>27.36</v>
      </c>
      <c r="Q670" s="5" t="str">
        <f t="shared" si="42"/>
        <v>technology</v>
      </c>
      <c r="R670" t="str">
        <f t="shared" si="43"/>
        <v>wearables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40"/>
        <v>21.5075</v>
      </c>
      <c r="P671" s="9">
        <f t="shared" si="41"/>
        <v>1536.25</v>
      </c>
      <c r="Q671" s="5" t="str">
        <f t="shared" si="42"/>
        <v>technology</v>
      </c>
      <c r="R671" t="str">
        <f t="shared" si="43"/>
        <v>wearables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40"/>
        <v>29.276666666666667</v>
      </c>
      <c r="P672" s="9">
        <f t="shared" si="41"/>
        <v>84.99677419354839</v>
      </c>
      <c r="Q672" s="5" t="str">
        <f t="shared" si="42"/>
        <v>technology</v>
      </c>
      <c r="R672" t="str">
        <f t="shared" si="43"/>
        <v>wearables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40"/>
        <v>39.426666666666662</v>
      </c>
      <c r="P673" s="9">
        <f t="shared" si="41"/>
        <v>788.5333333333333</v>
      </c>
      <c r="Q673" s="5" t="str">
        <f t="shared" si="42"/>
        <v>technology</v>
      </c>
      <c r="R673" t="str">
        <f t="shared" si="43"/>
        <v>wearables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40"/>
        <v>21.628</v>
      </c>
      <c r="P674" s="9">
        <f t="shared" si="41"/>
        <v>50.29767441860465</v>
      </c>
      <c r="Q674" s="5" t="str">
        <f t="shared" si="42"/>
        <v>technology</v>
      </c>
      <c r="R674" t="str">
        <f t="shared" si="43"/>
        <v>wearables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40"/>
        <v>0.20500000000000002</v>
      </c>
      <c r="P675" s="9">
        <f t="shared" si="41"/>
        <v>68.333333333333329</v>
      </c>
      <c r="Q675" s="5" t="str">
        <f t="shared" si="42"/>
        <v>technology</v>
      </c>
      <c r="R675" t="str">
        <f t="shared" si="43"/>
        <v>wearables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40"/>
        <v>0.03</v>
      </c>
      <c r="P676" s="9">
        <f t="shared" si="41"/>
        <v>7.5</v>
      </c>
      <c r="Q676" s="5" t="str">
        <f t="shared" si="42"/>
        <v>technology</v>
      </c>
      <c r="R676" t="str">
        <f t="shared" si="43"/>
        <v>wearables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40"/>
        <v>14.85</v>
      </c>
      <c r="P677" s="9">
        <f t="shared" si="41"/>
        <v>34.269230769230766</v>
      </c>
      <c r="Q677" s="5" t="str">
        <f t="shared" si="42"/>
        <v>technology</v>
      </c>
      <c r="R677" t="str">
        <f t="shared" si="43"/>
        <v>wearables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40"/>
        <v>1.4710000000000001</v>
      </c>
      <c r="P678" s="9">
        <f t="shared" si="41"/>
        <v>61.291666666666664</v>
      </c>
      <c r="Q678" s="5" t="str">
        <f t="shared" si="42"/>
        <v>technology</v>
      </c>
      <c r="R678" t="str">
        <f t="shared" si="43"/>
        <v>wearables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40"/>
        <v>25.584</v>
      </c>
      <c r="P679" s="9">
        <f t="shared" si="41"/>
        <v>133.25</v>
      </c>
      <c r="Q679" s="5" t="str">
        <f t="shared" si="42"/>
        <v>technology</v>
      </c>
      <c r="R679" t="str">
        <f t="shared" si="43"/>
        <v>wearables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40"/>
        <v>3.8206896551724134</v>
      </c>
      <c r="P680" s="9">
        <f t="shared" si="41"/>
        <v>65.17647058823529</v>
      </c>
      <c r="Q680" s="5" t="str">
        <f t="shared" si="42"/>
        <v>technology</v>
      </c>
      <c r="R680" t="str">
        <f t="shared" si="43"/>
        <v>wearables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40"/>
        <v>15.485964912280703</v>
      </c>
      <c r="P681" s="9">
        <f t="shared" si="41"/>
        <v>93.90425531914893</v>
      </c>
      <c r="Q681" s="5" t="str">
        <f t="shared" si="42"/>
        <v>technology</v>
      </c>
      <c r="R681" t="str">
        <f t="shared" si="43"/>
        <v>wearables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40"/>
        <v>25.912000000000003</v>
      </c>
      <c r="P682" s="9">
        <f t="shared" si="41"/>
        <v>150.65116279069767</v>
      </c>
      <c r="Q682" s="5" t="str">
        <f t="shared" si="42"/>
        <v>technology</v>
      </c>
      <c r="R682" t="str">
        <f t="shared" si="43"/>
        <v>wearables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40"/>
        <v>0.04</v>
      </c>
      <c r="P683" s="9">
        <f t="shared" si="41"/>
        <v>1</v>
      </c>
      <c r="Q683" s="5" t="str">
        <f t="shared" si="42"/>
        <v>technology</v>
      </c>
      <c r="R683" t="str">
        <f t="shared" si="43"/>
        <v>wearables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40"/>
        <v>0.106</v>
      </c>
      <c r="P684" s="9">
        <f t="shared" si="41"/>
        <v>13.25</v>
      </c>
      <c r="Q684" s="5" t="str">
        <f t="shared" si="42"/>
        <v>technology</v>
      </c>
      <c r="R684" t="str">
        <f t="shared" si="43"/>
        <v>wearables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40"/>
        <v>0.85142857142857142</v>
      </c>
      <c r="P685" s="9">
        <f t="shared" si="41"/>
        <v>99.333333333333329</v>
      </c>
      <c r="Q685" s="5" t="str">
        <f t="shared" si="42"/>
        <v>technology</v>
      </c>
      <c r="R685" t="str">
        <f t="shared" si="43"/>
        <v>wearables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40"/>
        <v>7.4837500000000006</v>
      </c>
      <c r="P686" s="9">
        <f t="shared" si="41"/>
        <v>177.39259259259259</v>
      </c>
      <c r="Q686" s="5" t="str">
        <f t="shared" si="42"/>
        <v>technology</v>
      </c>
      <c r="R686" t="str">
        <f t="shared" si="43"/>
        <v>wearables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40"/>
        <v>27.650000000000002</v>
      </c>
      <c r="P687" s="9">
        <f t="shared" si="41"/>
        <v>55.3</v>
      </c>
      <c r="Q687" s="5" t="str">
        <f t="shared" si="42"/>
        <v>technology</v>
      </c>
      <c r="R687" t="str">
        <f t="shared" si="43"/>
        <v>wearables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40"/>
        <v>0</v>
      </c>
      <c r="P688" s="9" t="str">
        <f t="shared" si="41"/>
        <v>-</v>
      </c>
      <c r="Q688" s="5" t="str">
        <f t="shared" si="42"/>
        <v>technology</v>
      </c>
      <c r="R688" t="str">
        <f t="shared" si="43"/>
        <v>wearables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40"/>
        <v>3.55</v>
      </c>
      <c r="P689" s="9">
        <f t="shared" si="41"/>
        <v>591.66666666666663</v>
      </c>
      <c r="Q689" s="5" t="str">
        <f t="shared" si="42"/>
        <v>technology</v>
      </c>
      <c r="R689" t="str">
        <f t="shared" si="43"/>
        <v>wearables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40"/>
        <v>72.989999999999995</v>
      </c>
      <c r="P690" s="9">
        <f t="shared" si="41"/>
        <v>405.5</v>
      </c>
      <c r="Q690" s="5" t="str">
        <f t="shared" si="42"/>
        <v>technology</v>
      </c>
      <c r="R690" t="str">
        <f t="shared" si="43"/>
        <v>wearables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40"/>
        <v>57.648750000000007</v>
      </c>
      <c r="P691" s="9">
        <f t="shared" si="41"/>
        <v>343.14732142857144</v>
      </c>
      <c r="Q691" s="5" t="str">
        <f t="shared" si="42"/>
        <v>technology</v>
      </c>
      <c r="R691" t="str">
        <f t="shared" si="43"/>
        <v>wearables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40"/>
        <v>12.34</v>
      </c>
      <c r="P692" s="9">
        <f t="shared" si="41"/>
        <v>72.588235294117652</v>
      </c>
      <c r="Q692" s="5" t="str">
        <f t="shared" si="42"/>
        <v>technology</v>
      </c>
      <c r="R692" t="str">
        <f t="shared" si="43"/>
        <v>wearables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40"/>
        <v>0.52</v>
      </c>
      <c r="P693" s="9">
        <f t="shared" si="41"/>
        <v>26</v>
      </c>
      <c r="Q693" s="5" t="str">
        <f t="shared" si="42"/>
        <v>technology</v>
      </c>
      <c r="R693" t="str">
        <f t="shared" si="43"/>
        <v>wearables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40"/>
        <v>6.5299999999999994</v>
      </c>
      <c r="P694" s="9">
        <f t="shared" si="41"/>
        <v>6.4975124378109452</v>
      </c>
      <c r="Q694" s="5" t="str">
        <f t="shared" si="42"/>
        <v>technology</v>
      </c>
      <c r="R694" t="str">
        <f t="shared" si="43"/>
        <v>wearables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40"/>
        <v>35.338000000000001</v>
      </c>
      <c r="P695" s="9">
        <f t="shared" si="41"/>
        <v>119.38513513513513</v>
      </c>
      <c r="Q695" s="5" t="str">
        <f t="shared" si="42"/>
        <v>technology</v>
      </c>
      <c r="R695" t="str">
        <f t="shared" si="43"/>
        <v>wearables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40"/>
        <v>0.39333333333333331</v>
      </c>
      <c r="P696" s="9">
        <f t="shared" si="41"/>
        <v>84.285714285714292</v>
      </c>
      <c r="Q696" s="5" t="str">
        <f t="shared" si="42"/>
        <v>technology</v>
      </c>
      <c r="R696" t="str">
        <f t="shared" si="43"/>
        <v>wearables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40"/>
        <v>1.06</v>
      </c>
      <c r="P697" s="9">
        <f t="shared" si="41"/>
        <v>90.857142857142861</v>
      </c>
      <c r="Q697" s="5" t="str">
        <f t="shared" si="42"/>
        <v>technology</v>
      </c>
      <c r="R697" t="str">
        <f t="shared" si="43"/>
        <v>wearables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40"/>
        <v>5.7142857142857147E-4</v>
      </c>
      <c r="P698" s="9">
        <f t="shared" si="41"/>
        <v>1</v>
      </c>
      <c r="Q698" s="5" t="str">
        <f t="shared" si="42"/>
        <v>technology</v>
      </c>
      <c r="R698" t="str">
        <f t="shared" si="43"/>
        <v>wearables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40"/>
        <v>46.379999999999995</v>
      </c>
      <c r="P699" s="9">
        <f t="shared" si="41"/>
        <v>20.342105263157894</v>
      </c>
      <c r="Q699" s="5" t="str">
        <f t="shared" si="42"/>
        <v>technology</v>
      </c>
      <c r="R699" t="str">
        <f t="shared" si="43"/>
        <v>wearables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40"/>
        <v>15.39</v>
      </c>
      <c r="P700" s="9">
        <f t="shared" si="41"/>
        <v>530.68965517241384</v>
      </c>
      <c r="Q700" s="5" t="str">
        <f t="shared" si="42"/>
        <v>technology</v>
      </c>
      <c r="R700" t="str">
        <f t="shared" si="43"/>
        <v>wearables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40"/>
        <v>82.422107692307705</v>
      </c>
      <c r="P701" s="9">
        <f t="shared" si="41"/>
        <v>120.39184269662923</v>
      </c>
      <c r="Q701" s="5" t="str">
        <f t="shared" si="42"/>
        <v>technology</v>
      </c>
      <c r="R701" t="str">
        <f t="shared" si="43"/>
        <v>wearables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40"/>
        <v>2.6866666666666665</v>
      </c>
      <c r="P702" s="9">
        <f t="shared" si="41"/>
        <v>13</v>
      </c>
      <c r="Q702" s="5" t="str">
        <f t="shared" si="42"/>
        <v>technology</v>
      </c>
      <c r="R702" t="str">
        <f t="shared" si="43"/>
        <v>wearables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40"/>
        <v>26.6</v>
      </c>
      <c r="P703" s="9">
        <f t="shared" si="41"/>
        <v>291.33333333333331</v>
      </c>
      <c r="Q703" s="5" t="str">
        <f t="shared" si="42"/>
        <v>technology</v>
      </c>
      <c r="R703" t="str">
        <f t="shared" si="43"/>
        <v>wearables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40"/>
        <v>30.813400000000001</v>
      </c>
      <c r="P704" s="9">
        <f t="shared" si="41"/>
        <v>124.9191891891892</v>
      </c>
      <c r="Q704" s="5" t="str">
        <f t="shared" si="42"/>
        <v>technology</v>
      </c>
      <c r="R704" t="str">
        <f t="shared" si="43"/>
        <v>wearables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40"/>
        <v>5.58</v>
      </c>
      <c r="P705" s="9">
        <f t="shared" si="41"/>
        <v>119.57142857142857</v>
      </c>
      <c r="Q705" s="5" t="str">
        <f t="shared" si="42"/>
        <v>technology</v>
      </c>
      <c r="R705" t="str">
        <f t="shared" si="43"/>
        <v>wearables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40"/>
        <v>0.87454545454545463</v>
      </c>
      <c r="P706" s="9">
        <f t="shared" si="41"/>
        <v>120.25</v>
      </c>
      <c r="Q706" s="5" t="str">
        <f t="shared" si="42"/>
        <v>technology</v>
      </c>
      <c r="R706" t="str">
        <f t="shared" si="43"/>
        <v>wearables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44">(E707/D707)*100</f>
        <v>0.97699999999999987</v>
      </c>
      <c r="P707" s="9">
        <f t="shared" ref="P707:P770" si="45">IFERROR(E707/L707, "-")</f>
        <v>195.4</v>
      </c>
      <c r="Q707" s="5" t="str">
        <f t="shared" ref="Q707:Q770" si="46">LEFT(N707, FIND("/",N707)-1)</f>
        <v>technology</v>
      </c>
      <c r="R707" t="str">
        <f t="shared" ref="R707:R770" si="47">RIGHT(N707,LEN(N707)-FIND("/",N707))</f>
        <v>wearables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44"/>
        <v>0</v>
      </c>
      <c r="P708" s="9" t="str">
        <f t="shared" si="45"/>
        <v>-</v>
      </c>
      <c r="Q708" s="5" t="str">
        <f t="shared" si="46"/>
        <v>technology</v>
      </c>
      <c r="R708" t="str">
        <f t="shared" si="47"/>
        <v>wearables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44"/>
        <v>78.927352941176466</v>
      </c>
      <c r="P709" s="9">
        <f t="shared" si="45"/>
        <v>117.69868421052631</v>
      </c>
      <c r="Q709" s="5" t="str">
        <f t="shared" si="46"/>
        <v>technology</v>
      </c>
      <c r="R709" t="str">
        <f t="shared" si="47"/>
        <v>wearables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44"/>
        <v>22.092500000000001</v>
      </c>
      <c r="P710" s="9">
        <f t="shared" si="45"/>
        <v>23.948509485094849</v>
      </c>
      <c r="Q710" s="5" t="str">
        <f t="shared" si="46"/>
        <v>technology</v>
      </c>
      <c r="R710" t="str">
        <f t="shared" si="47"/>
        <v>wearables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44"/>
        <v>0.40666666666666662</v>
      </c>
      <c r="P711" s="9">
        <f t="shared" si="45"/>
        <v>30.5</v>
      </c>
      <c r="Q711" s="5" t="str">
        <f t="shared" si="46"/>
        <v>technology</v>
      </c>
      <c r="R711" t="str">
        <f t="shared" si="47"/>
        <v>wearables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44"/>
        <v>0</v>
      </c>
      <c r="P712" s="9" t="str">
        <f t="shared" si="45"/>
        <v>-</v>
      </c>
      <c r="Q712" s="5" t="str">
        <f t="shared" si="46"/>
        <v>technology</v>
      </c>
      <c r="R712" t="str">
        <f t="shared" si="47"/>
        <v>wearables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44"/>
        <v>33.790999999999997</v>
      </c>
      <c r="P713" s="9">
        <f t="shared" si="45"/>
        <v>99.973372781065095</v>
      </c>
      <c r="Q713" s="5" t="str">
        <f t="shared" si="46"/>
        <v>technology</v>
      </c>
      <c r="R713" t="str">
        <f t="shared" si="47"/>
        <v>wearables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44"/>
        <v>0.21649484536082475</v>
      </c>
      <c r="P714" s="9">
        <f t="shared" si="45"/>
        <v>26.25</v>
      </c>
      <c r="Q714" s="5" t="str">
        <f t="shared" si="46"/>
        <v>technology</v>
      </c>
      <c r="R714" t="str">
        <f t="shared" si="47"/>
        <v>wearables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44"/>
        <v>0.79600000000000004</v>
      </c>
      <c r="P715" s="9">
        <f t="shared" si="45"/>
        <v>199</v>
      </c>
      <c r="Q715" s="5" t="str">
        <f t="shared" si="46"/>
        <v>technology</v>
      </c>
      <c r="R715" t="str">
        <f t="shared" si="47"/>
        <v>wearables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44"/>
        <v>14.993333333333334</v>
      </c>
      <c r="P716" s="9">
        <f t="shared" si="45"/>
        <v>80.321428571428569</v>
      </c>
      <c r="Q716" s="5" t="str">
        <f t="shared" si="46"/>
        <v>technology</v>
      </c>
      <c r="R716" t="str">
        <f t="shared" si="47"/>
        <v>wearables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44"/>
        <v>5.0509090909090908</v>
      </c>
      <c r="P717" s="9">
        <f t="shared" si="45"/>
        <v>115.75</v>
      </c>
      <c r="Q717" s="5" t="str">
        <f t="shared" si="46"/>
        <v>technology</v>
      </c>
      <c r="R717" t="str">
        <f t="shared" si="47"/>
        <v>wearables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44"/>
        <v>10.214285714285715</v>
      </c>
      <c r="P718" s="9">
        <f t="shared" si="45"/>
        <v>44.6875</v>
      </c>
      <c r="Q718" s="5" t="str">
        <f t="shared" si="46"/>
        <v>technology</v>
      </c>
      <c r="R718" t="str">
        <f t="shared" si="47"/>
        <v>wearables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44"/>
        <v>0.30499999999999999</v>
      </c>
      <c r="P719" s="9">
        <f t="shared" si="45"/>
        <v>76.25</v>
      </c>
      <c r="Q719" s="5" t="str">
        <f t="shared" si="46"/>
        <v>technology</v>
      </c>
      <c r="R719" t="str">
        <f t="shared" si="47"/>
        <v>wearables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44"/>
        <v>0.75</v>
      </c>
      <c r="P720" s="9">
        <f t="shared" si="45"/>
        <v>22.5</v>
      </c>
      <c r="Q720" s="5" t="str">
        <f t="shared" si="46"/>
        <v>technology</v>
      </c>
      <c r="R720" t="str">
        <f t="shared" si="47"/>
        <v>wearables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44"/>
        <v>1.2933333333333332</v>
      </c>
      <c r="P721" s="9">
        <f t="shared" si="45"/>
        <v>19.399999999999999</v>
      </c>
      <c r="Q721" s="5" t="str">
        <f t="shared" si="46"/>
        <v>technology</v>
      </c>
      <c r="R721" t="str">
        <f t="shared" si="47"/>
        <v>wearables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44"/>
        <v>143.94736842105263</v>
      </c>
      <c r="P722" s="9">
        <f t="shared" si="45"/>
        <v>66.707317073170728</v>
      </c>
      <c r="Q722" s="5" t="str">
        <f t="shared" si="46"/>
        <v>publishing</v>
      </c>
      <c r="R722" t="str">
        <f t="shared" si="47"/>
        <v>nonfiction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44"/>
        <v>122.10975609756099</v>
      </c>
      <c r="P723" s="9">
        <f t="shared" si="45"/>
        <v>84.142857142857139</v>
      </c>
      <c r="Q723" s="5" t="str">
        <f t="shared" si="46"/>
        <v>publishing</v>
      </c>
      <c r="R723" t="str">
        <f t="shared" si="47"/>
        <v>nonfiction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44"/>
        <v>132.024</v>
      </c>
      <c r="P724" s="9">
        <f t="shared" si="45"/>
        <v>215.72549019607843</v>
      </c>
      <c r="Q724" s="5" t="str">
        <f t="shared" si="46"/>
        <v>publishing</v>
      </c>
      <c r="R724" t="str">
        <f t="shared" si="47"/>
        <v>nonfiction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44"/>
        <v>109.38000000000001</v>
      </c>
      <c r="P725" s="9">
        <f t="shared" si="45"/>
        <v>54.69</v>
      </c>
      <c r="Q725" s="5" t="str">
        <f t="shared" si="46"/>
        <v>publishing</v>
      </c>
      <c r="R725" t="str">
        <f t="shared" si="47"/>
        <v>nonfiction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44"/>
        <v>105.47157142857144</v>
      </c>
      <c r="P726" s="9">
        <f t="shared" si="45"/>
        <v>51.62944055944056</v>
      </c>
      <c r="Q726" s="5" t="str">
        <f t="shared" si="46"/>
        <v>publishing</v>
      </c>
      <c r="R726" t="str">
        <f t="shared" si="47"/>
        <v>nonfiction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44"/>
        <v>100.35000000000001</v>
      </c>
      <c r="P727" s="9">
        <f t="shared" si="45"/>
        <v>143.35714285714286</v>
      </c>
      <c r="Q727" s="5" t="str">
        <f t="shared" si="46"/>
        <v>publishing</v>
      </c>
      <c r="R727" t="str">
        <f t="shared" si="47"/>
        <v>nonfiction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44"/>
        <v>101.4</v>
      </c>
      <c r="P728" s="9">
        <f t="shared" si="45"/>
        <v>72.428571428571431</v>
      </c>
      <c r="Q728" s="5" t="str">
        <f t="shared" si="46"/>
        <v>publishing</v>
      </c>
      <c r="R728" t="str">
        <f t="shared" si="47"/>
        <v>nonfiction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44"/>
        <v>155.51428571428571</v>
      </c>
      <c r="P729" s="9">
        <f t="shared" si="45"/>
        <v>36.530201342281877</v>
      </c>
      <c r="Q729" s="5" t="str">
        <f t="shared" si="46"/>
        <v>publishing</v>
      </c>
      <c r="R729" t="str">
        <f t="shared" si="47"/>
        <v>nonfiction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44"/>
        <v>105.566</v>
      </c>
      <c r="P730" s="9">
        <f t="shared" si="45"/>
        <v>60.903461538461535</v>
      </c>
      <c r="Q730" s="5" t="str">
        <f t="shared" si="46"/>
        <v>publishing</v>
      </c>
      <c r="R730" t="str">
        <f t="shared" si="47"/>
        <v>nonfiction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44"/>
        <v>130.65</v>
      </c>
      <c r="P731" s="9">
        <f t="shared" si="45"/>
        <v>43.55</v>
      </c>
      <c r="Q731" s="5" t="str">
        <f t="shared" si="46"/>
        <v>publishing</v>
      </c>
      <c r="R731" t="str">
        <f t="shared" si="47"/>
        <v>nonfiction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44"/>
        <v>132.19</v>
      </c>
      <c r="P732" s="9">
        <f t="shared" si="45"/>
        <v>99.766037735849054</v>
      </c>
      <c r="Q732" s="5" t="str">
        <f t="shared" si="46"/>
        <v>publishing</v>
      </c>
      <c r="R732" t="str">
        <f t="shared" si="47"/>
        <v>nonfiction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44"/>
        <v>126</v>
      </c>
      <c r="P733" s="9">
        <f t="shared" si="45"/>
        <v>88.732394366197184</v>
      </c>
      <c r="Q733" s="5" t="str">
        <f t="shared" si="46"/>
        <v>publishing</v>
      </c>
      <c r="R733" t="str">
        <f t="shared" si="47"/>
        <v>nonfiction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44"/>
        <v>160</v>
      </c>
      <c r="P734" s="9">
        <f t="shared" si="45"/>
        <v>4.9230769230769234</v>
      </c>
      <c r="Q734" s="5" t="str">
        <f t="shared" si="46"/>
        <v>publishing</v>
      </c>
      <c r="R734" t="str">
        <f t="shared" si="47"/>
        <v>nonfiction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44"/>
        <v>120.48</v>
      </c>
      <c r="P735" s="9">
        <f t="shared" si="45"/>
        <v>17.822485207100591</v>
      </c>
      <c r="Q735" s="5" t="str">
        <f t="shared" si="46"/>
        <v>publishing</v>
      </c>
      <c r="R735" t="str">
        <f t="shared" si="47"/>
        <v>nonfiction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44"/>
        <v>125.52941176470588</v>
      </c>
      <c r="P736" s="9">
        <f t="shared" si="45"/>
        <v>187.19298245614036</v>
      </c>
      <c r="Q736" s="5" t="str">
        <f t="shared" si="46"/>
        <v>publishing</v>
      </c>
      <c r="R736" t="str">
        <f t="shared" si="47"/>
        <v>nonfiction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44"/>
        <v>114.40638297872341</v>
      </c>
      <c r="P737" s="9">
        <f t="shared" si="45"/>
        <v>234.80786026200875</v>
      </c>
      <c r="Q737" s="5" t="str">
        <f t="shared" si="46"/>
        <v>publishing</v>
      </c>
      <c r="R737" t="str">
        <f t="shared" si="47"/>
        <v>nonfiction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44"/>
        <v>315.13888888888891</v>
      </c>
      <c r="P738" s="9">
        <f t="shared" si="45"/>
        <v>105.04629629629629</v>
      </c>
      <c r="Q738" s="5" t="str">
        <f t="shared" si="46"/>
        <v>publishing</v>
      </c>
      <c r="R738" t="str">
        <f t="shared" si="47"/>
        <v>nonfiction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44"/>
        <v>122.39999999999999</v>
      </c>
      <c r="P739" s="9">
        <f t="shared" si="45"/>
        <v>56.666666666666664</v>
      </c>
      <c r="Q739" s="5" t="str">
        <f t="shared" si="46"/>
        <v>publishing</v>
      </c>
      <c r="R739" t="str">
        <f t="shared" si="47"/>
        <v>nonfiction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44"/>
        <v>106.73333333333332</v>
      </c>
      <c r="P740" s="9">
        <f t="shared" si="45"/>
        <v>39.048780487804876</v>
      </c>
      <c r="Q740" s="5" t="str">
        <f t="shared" si="46"/>
        <v>publishing</v>
      </c>
      <c r="R740" t="str">
        <f t="shared" si="47"/>
        <v>nonfiction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44"/>
        <v>158.33333333333331</v>
      </c>
      <c r="P741" s="9">
        <f t="shared" si="45"/>
        <v>68.345323741007192</v>
      </c>
      <c r="Q741" s="5" t="str">
        <f t="shared" si="46"/>
        <v>publishing</v>
      </c>
      <c r="R741" t="str">
        <f t="shared" si="47"/>
        <v>nonfiction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44"/>
        <v>107.4</v>
      </c>
      <c r="P742" s="9">
        <f t="shared" si="45"/>
        <v>169.57894736842104</v>
      </c>
      <c r="Q742" s="5" t="str">
        <f t="shared" si="46"/>
        <v>publishing</v>
      </c>
      <c r="R742" t="str">
        <f t="shared" si="47"/>
        <v>nonfiction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44"/>
        <v>102.25999999999999</v>
      </c>
      <c r="P743" s="9">
        <f t="shared" si="45"/>
        <v>141.42340425531913</v>
      </c>
      <c r="Q743" s="5" t="str">
        <f t="shared" si="46"/>
        <v>publishing</v>
      </c>
      <c r="R743" t="str">
        <f t="shared" si="47"/>
        <v>nonfiction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44"/>
        <v>110.71428571428572</v>
      </c>
      <c r="P744" s="9">
        <f t="shared" si="45"/>
        <v>67.391304347826093</v>
      </c>
      <c r="Q744" s="5" t="str">
        <f t="shared" si="46"/>
        <v>publishing</v>
      </c>
      <c r="R744" t="str">
        <f t="shared" si="47"/>
        <v>nonfiction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44"/>
        <v>148</v>
      </c>
      <c r="P745" s="9">
        <f t="shared" si="45"/>
        <v>54.266666666666666</v>
      </c>
      <c r="Q745" s="5" t="str">
        <f t="shared" si="46"/>
        <v>publishing</v>
      </c>
      <c r="R745" t="str">
        <f t="shared" si="47"/>
        <v>nonfiction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44"/>
        <v>102.32000000000001</v>
      </c>
      <c r="P746" s="9">
        <f t="shared" si="45"/>
        <v>82.516129032258064</v>
      </c>
      <c r="Q746" s="5" t="str">
        <f t="shared" si="46"/>
        <v>publishing</v>
      </c>
      <c r="R746" t="str">
        <f t="shared" si="47"/>
        <v>nonfiction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44"/>
        <v>179.09909909909908</v>
      </c>
      <c r="P747" s="9">
        <f t="shared" si="45"/>
        <v>53.729729729729726</v>
      </c>
      <c r="Q747" s="5" t="str">
        <f t="shared" si="46"/>
        <v>publishing</v>
      </c>
      <c r="R747" t="str">
        <f t="shared" si="47"/>
        <v>nonfiction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44"/>
        <v>111.08135252761969</v>
      </c>
      <c r="P748" s="9">
        <f t="shared" si="45"/>
        <v>34.206185567010309</v>
      </c>
      <c r="Q748" s="5" t="str">
        <f t="shared" si="46"/>
        <v>publishing</v>
      </c>
      <c r="R748" t="str">
        <f t="shared" si="47"/>
        <v>nonfiction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44"/>
        <v>100.04285714285714</v>
      </c>
      <c r="P749" s="9">
        <f t="shared" si="45"/>
        <v>127.32727272727273</v>
      </c>
      <c r="Q749" s="5" t="str">
        <f t="shared" si="46"/>
        <v>publishing</v>
      </c>
      <c r="R749" t="str">
        <f t="shared" si="47"/>
        <v>nonfiction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44"/>
        <v>100.25</v>
      </c>
      <c r="P750" s="9">
        <f t="shared" si="45"/>
        <v>45.56818181818182</v>
      </c>
      <c r="Q750" s="5" t="str">
        <f t="shared" si="46"/>
        <v>publishing</v>
      </c>
      <c r="R750" t="str">
        <f t="shared" si="47"/>
        <v>nonfiction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44"/>
        <v>105.56</v>
      </c>
      <c r="P751" s="9">
        <f t="shared" si="45"/>
        <v>95.963636363636368</v>
      </c>
      <c r="Q751" s="5" t="str">
        <f t="shared" si="46"/>
        <v>publishing</v>
      </c>
      <c r="R751" t="str">
        <f t="shared" si="47"/>
        <v>nonfiction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44"/>
        <v>102.58775877587757</v>
      </c>
      <c r="P752" s="9">
        <f t="shared" si="45"/>
        <v>77.271186440677965</v>
      </c>
      <c r="Q752" s="5" t="str">
        <f t="shared" si="46"/>
        <v>publishing</v>
      </c>
      <c r="R752" t="str">
        <f t="shared" si="47"/>
        <v>nonfiction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44"/>
        <v>118.5</v>
      </c>
      <c r="P753" s="9">
        <f t="shared" si="45"/>
        <v>57.338709677419352</v>
      </c>
      <c r="Q753" s="5" t="str">
        <f t="shared" si="46"/>
        <v>publishing</v>
      </c>
      <c r="R753" t="str">
        <f t="shared" si="47"/>
        <v>nonfiction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44"/>
        <v>111.7</v>
      </c>
      <c r="P754" s="9">
        <f t="shared" si="45"/>
        <v>53.19047619047619</v>
      </c>
      <c r="Q754" s="5" t="str">
        <f t="shared" si="46"/>
        <v>publishing</v>
      </c>
      <c r="R754" t="str">
        <f t="shared" si="47"/>
        <v>nonfiction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44"/>
        <v>128</v>
      </c>
      <c r="P755" s="9">
        <f t="shared" si="45"/>
        <v>492.30769230769232</v>
      </c>
      <c r="Q755" s="5" t="str">
        <f t="shared" si="46"/>
        <v>publishing</v>
      </c>
      <c r="R755" t="str">
        <f t="shared" si="47"/>
        <v>nonfiction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44"/>
        <v>103.75000000000001</v>
      </c>
      <c r="P756" s="9">
        <f t="shared" si="45"/>
        <v>42.346938775510203</v>
      </c>
      <c r="Q756" s="5" t="str">
        <f t="shared" si="46"/>
        <v>publishing</v>
      </c>
      <c r="R756" t="str">
        <f t="shared" si="47"/>
        <v>nonfiction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44"/>
        <v>101.9076</v>
      </c>
      <c r="P757" s="9">
        <f t="shared" si="45"/>
        <v>37.466029411764708</v>
      </c>
      <c r="Q757" s="5" t="str">
        <f t="shared" si="46"/>
        <v>publishing</v>
      </c>
      <c r="R757" t="str">
        <f t="shared" si="47"/>
        <v>nonfiction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44"/>
        <v>117.71428571428571</v>
      </c>
      <c r="P758" s="9">
        <f t="shared" si="45"/>
        <v>37.454545454545453</v>
      </c>
      <c r="Q758" s="5" t="str">
        <f t="shared" si="46"/>
        <v>publishing</v>
      </c>
      <c r="R758" t="str">
        <f t="shared" si="47"/>
        <v>nonfiction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44"/>
        <v>238</v>
      </c>
      <c r="P759" s="9">
        <f t="shared" si="45"/>
        <v>33.055555555555557</v>
      </c>
      <c r="Q759" s="5" t="str">
        <f t="shared" si="46"/>
        <v>publishing</v>
      </c>
      <c r="R759" t="str">
        <f t="shared" si="47"/>
        <v>nonfiction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44"/>
        <v>102</v>
      </c>
      <c r="P760" s="9">
        <f t="shared" si="45"/>
        <v>134.21052631578948</v>
      </c>
      <c r="Q760" s="5" t="str">
        <f t="shared" si="46"/>
        <v>publishing</v>
      </c>
      <c r="R760" t="str">
        <f t="shared" si="47"/>
        <v>nonfiction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44"/>
        <v>101.92000000000002</v>
      </c>
      <c r="P761" s="9">
        <f t="shared" si="45"/>
        <v>51.474747474747474</v>
      </c>
      <c r="Q761" s="5" t="str">
        <f t="shared" si="46"/>
        <v>publishing</v>
      </c>
      <c r="R761" t="str">
        <f t="shared" si="47"/>
        <v>nonfiction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44"/>
        <v>0</v>
      </c>
      <c r="P762" s="9" t="str">
        <f t="shared" si="45"/>
        <v>-</v>
      </c>
      <c r="Q762" s="5" t="str">
        <f t="shared" si="46"/>
        <v>publishing</v>
      </c>
      <c r="R762" t="str">
        <f t="shared" si="47"/>
        <v>fiction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44"/>
        <v>4.7</v>
      </c>
      <c r="P763" s="9">
        <f t="shared" si="45"/>
        <v>39.166666666666664</v>
      </c>
      <c r="Q763" s="5" t="str">
        <f t="shared" si="46"/>
        <v>publishing</v>
      </c>
      <c r="R763" t="str">
        <f t="shared" si="47"/>
        <v>fiction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44"/>
        <v>0</v>
      </c>
      <c r="P764" s="9" t="str">
        <f t="shared" si="45"/>
        <v>-</v>
      </c>
      <c r="Q764" s="5" t="str">
        <f t="shared" si="46"/>
        <v>publishing</v>
      </c>
      <c r="R764" t="str">
        <f t="shared" si="47"/>
        <v>fiction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44"/>
        <v>0.11655011655011654</v>
      </c>
      <c r="P765" s="9">
        <f t="shared" si="45"/>
        <v>5</v>
      </c>
      <c r="Q765" s="5" t="str">
        <f t="shared" si="46"/>
        <v>publishing</v>
      </c>
      <c r="R765" t="str">
        <f t="shared" si="47"/>
        <v>fiction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44"/>
        <v>0</v>
      </c>
      <c r="P766" s="9" t="str">
        <f t="shared" si="45"/>
        <v>-</v>
      </c>
      <c r="Q766" s="5" t="str">
        <f t="shared" si="46"/>
        <v>publishing</v>
      </c>
      <c r="R766" t="str">
        <f t="shared" si="47"/>
        <v>fiction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44"/>
        <v>36.014285714285712</v>
      </c>
      <c r="P767" s="9">
        <f t="shared" si="45"/>
        <v>57.295454545454547</v>
      </c>
      <c r="Q767" s="5" t="str">
        <f t="shared" si="46"/>
        <v>publishing</v>
      </c>
      <c r="R767" t="str">
        <f t="shared" si="47"/>
        <v>fiction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44"/>
        <v>0</v>
      </c>
      <c r="P768" s="9" t="str">
        <f t="shared" si="45"/>
        <v>-</v>
      </c>
      <c r="Q768" s="5" t="str">
        <f t="shared" si="46"/>
        <v>publishing</v>
      </c>
      <c r="R768" t="str">
        <f t="shared" si="47"/>
        <v>fiction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44"/>
        <v>3.54</v>
      </c>
      <c r="P769" s="9">
        <f t="shared" si="45"/>
        <v>59</v>
      </c>
      <c r="Q769" s="5" t="str">
        <f t="shared" si="46"/>
        <v>publishing</v>
      </c>
      <c r="R769" t="str">
        <f t="shared" si="47"/>
        <v>fiction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44"/>
        <v>0</v>
      </c>
      <c r="P770" s="9" t="str">
        <f t="shared" si="45"/>
        <v>-</v>
      </c>
      <c r="Q770" s="5" t="str">
        <f t="shared" si="46"/>
        <v>publishing</v>
      </c>
      <c r="R770" t="str">
        <f t="shared" si="47"/>
        <v>fiction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48">(E771/D771)*100</f>
        <v>41.4</v>
      </c>
      <c r="P771" s="9">
        <f t="shared" ref="P771:P834" si="49">IFERROR(E771/L771, "-")</f>
        <v>31.846153846153847</v>
      </c>
      <c r="Q771" s="5" t="str">
        <f t="shared" ref="Q771:Q834" si="50">LEFT(N771, FIND("/",N771)-1)</f>
        <v>publishing</v>
      </c>
      <c r="R771" t="str">
        <f t="shared" ref="R771:R834" si="51">RIGHT(N771,LEN(N771)-FIND("/",N771))</f>
        <v>fiction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48"/>
        <v>0</v>
      </c>
      <c r="P772" s="9" t="str">
        <f t="shared" si="49"/>
        <v>-</v>
      </c>
      <c r="Q772" s="5" t="str">
        <f t="shared" si="50"/>
        <v>publishing</v>
      </c>
      <c r="R772" t="str">
        <f t="shared" si="51"/>
        <v>fiction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48"/>
        <v>2.6315789473684209E-2</v>
      </c>
      <c r="P773" s="9">
        <f t="shared" si="49"/>
        <v>10</v>
      </c>
      <c r="Q773" s="5" t="str">
        <f t="shared" si="50"/>
        <v>publishing</v>
      </c>
      <c r="R773" t="str">
        <f t="shared" si="51"/>
        <v>fiction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48"/>
        <v>3.3333333333333335</v>
      </c>
      <c r="P774" s="9">
        <f t="shared" si="49"/>
        <v>50</v>
      </c>
      <c r="Q774" s="5" t="str">
        <f t="shared" si="50"/>
        <v>publishing</v>
      </c>
      <c r="R774" t="str">
        <f t="shared" si="51"/>
        <v>fiction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48"/>
        <v>0.85129023676509719</v>
      </c>
      <c r="P775" s="9">
        <f t="shared" si="49"/>
        <v>16</v>
      </c>
      <c r="Q775" s="5" t="str">
        <f t="shared" si="50"/>
        <v>publishing</v>
      </c>
      <c r="R775" t="str">
        <f t="shared" si="51"/>
        <v>fiction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48"/>
        <v>70.199999999999989</v>
      </c>
      <c r="P776" s="9">
        <f t="shared" si="49"/>
        <v>39</v>
      </c>
      <c r="Q776" s="5" t="str">
        <f t="shared" si="50"/>
        <v>publishing</v>
      </c>
      <c r="R776" t="str">
        <f t="shared" si="51"/>
        <v>fiction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48"/>
        <v>1.7000000000000002</v>
      </c>
      <c r="P777" s="9">
        <f t="shared" si="49"/>
        <v>34</v>
      </c>
      <c r="Q777" s="5" t="str">
        <f t="shared" si="50"/>
        <v>publishing</v>
      </c>
      <c r="R777" t="str">
        <f t="shared" si="51"/>
        <v>fiction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48"/>
        <v>51.4</v>
      </c>
      <c r="P778" s="9">
        <f t="shared" si="49"/>
        <v>63.122807017543863</v>
      </c>
      <c r="Q778" s="5" t="str">
        <f t="shared" si="50"/>
        <v>publishing</v>
      </c>
      <c r="R778" t="str">
        <f t="shared" si="51"/>
        <v>fiction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48"/>
        <v>0.70000000000000007</v>
      </c>
      <c r="P779" s="9">
        <f t="shared" si="49"/>
        <v>7</v>
      </c>
      <c r="Q779" s="5" t="str">
        <f t="shared" si="50"/>
        <v>publishing</v>
      </c>
      <c r="R779" t="str">
        <f t="shared" si="51"/>
        <v>fiction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48"/>
        <v>0.4</v>
      </c>
      <c r="P780" s="9">
        <f t="shared" si="49"/>
        <v>2</v>
      </c>
      <c r="Q780" s="5" t="str">
        <f t="shared" si="50"/>
        <v>publishing</v>
      </c>
      <c r="R780" t="str">
        <f t="shared" si="51"/>
        <v>fiction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48"/>
        <v>2.666666666666667</v>
      </c>
      <c r="P781" s="9">
        <f t="shared" si="49"/>
        <v>66.666666666666671</v>
      </c>
      <c r="Q781" s="5" t="str">
        <f t="shared" si="50"/>
        <v>publishing</v>
      </c>
      <c r="R781" t="str">
        <f t="shared" si="51"/>
        <v>fiction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48"/>
        <v>104</v>
      </c>
      <c r="P782" s="9">
        <f t="shared" si="49"/>
        <v>38.518518518518519</v>
      </c>
      <c r="Q782" s="5" t="str">
        <f t="shared" si="50"/>
        <v>music</v>
      </c>
      <c r="R782" t="str">
        <f t="shared" si="51"/>
        <v>rock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48"/>
        <v>133.15375</v>
      </c>
      <c r="P783" s="9">
        <f t="shared" si="49"/>
        <v>42.609200000000001</v>
      </c>
      <c r="Q783" s="5" t="str">
        <f t="shared" si="50"/>
        <v>music</v>
      </c>
      <c r="R783" t="str">
        <f t="shared" si="51"/>
        <v>rock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48"/>
        <v>100</v>
      </c>
      <c r="P784" s="9">
        <f t="shared" si="49"/>
        <v>50</v>
      </c>
      <c r="Q784" s="5" t="str">
        <f t="shared" si="50"/>
        <v>music</v>
      </c>
      <c r="R784" t="str">
        <f t="shared" si="51"/>
        <v>rock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48"/>
        <v>148.13333333333333</v>
      </c>
      <c r="P785" s="9">
        <f t="shared" si="49"/>
        <v>63.485714285714288</v>
      </c>
      <c r="Q785" s="5" t="str">
        <f t="shared" si="50"/>
        <v>music</v>
      </c>
      <c r="R785" t="str">
        <f t="shared" si="51"/>
        <v>rock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48"/>
        <v>102.49999999999999</v>
      </c>
      <c r="P786" s="9">
        <f t="shared" si="49"/>
        <v>102.5</v>
      </c>
      <c r="Q786" s="5" t="str">
        <f t="shared" si="50"/>
        <v>music</v>
      </c>
      <c r="R786" t="str">
        <f t="shared" si="51"/>
        <v>rock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48"/>
        <v>180.62799999999999</v>
      </c>
      <c r="P787" s="9">
        <f t="shared" si="49"/>
        <v>31.142758620689655</v>
      </c>
      <c r="Q787" s="5" t="str">
        <f t="shared" si="50"/>
        <v>music</v>
      </c>
      <c r="R787" t="str">
        <f t="shared" si="51"/>
        <v>rock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48"/>
        <v>142.79999999999998</v>
      </c>
      <c r="P788" s="9">
        <f t="shared" si="49"/>
        <v>162.27272727272728</v>
      </c>
      <c r="Q788" s="5" t="str">
        <f t="shared" si="50"/>
        <v>music</v>
      </c>
      <c r="R788" t="str">
        <f t="shared" si="51"/>
        <v>rock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48"/>
        <v>114.16666666666666</v>
      </c>
      <c r="P789" s="9">
        <f t="shared" si="49"/>
        <v>80.588235294117652</v>
      </c>
      <c r="Q789" s="5" t="str">
        <f t="shared" si="50"/>
        <v>music</v>
      </c>
      <c r="R789" t="str">
        <f t="shared" si="51"/>
        <v>rock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48"/>
        <v>203.505</v>
      </c>
      <c r="P790" s="9">
        <f t="shared" si="49"/>
        <v>59.85441176470588</v>
      </c>
      <c r="Q790" s="5" t="str">
        <f t="shared" si="50"/>
        <v>music</v>
      </c>
      <c r="R790" t="str">
        <f t="shared" si="51"/>
        <v>rock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48"/>
        <v>109.41176470588236</v>
      </c>
      <c r="P791" s="9">
        <f t="shared" si="49"/>
        <v>132.85714285714286</v>
      </c>
      <c r="Q791" s="5" t="str">
        <f t="shared" si="50"/>
        <v>music</v>
      </c>
      <c r="R791" t="str">
        <f t="shared" si="51"/>
        <v>rock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48"/>
        <v>144.37459999999999</v>
      </c>
      <c r="P792" s="9">
        <f t="shared" si="49"/>
        <v>92.547820512820508</v>
      </c>
      <c r="Q792" s="5" t="str">
        <f t="shared" si="50"/>
        <v>music</v>
      </c>
      <c r="R792" t="str">
        <f t="shared" si="51"/>
        <v>rock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48"/>
        <v>103.86666666666666</v>
      </c>
      <c r="P793" s="9">
        <f t="shared" si="49"/>
        <v>60.859375</v>
      </c>
      <c r="Q793" s="5" t="str">
        <f t="shared" si="50"/>
        <v>music</v>
      </c>
      <c r="R793" t="str">
        <f t="shared" si="51"/>
        <v>rock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48"/>
        <v>100.44440000000002</v>
      </c>
      <c r="P794" s="9">
        <f t="shared" si="49"/>
        <v>41.851833333333339</v>
      </c>
      <c r="Q794" s="5" t="str">
        <f t="shared" si="50"/>
        <v>music</v>
      </c>
      <c r="R794" t="str">
        <f t="shared" si="51"/>
        <v>rock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48"/>
        <v>102.77927272727271</v>
      </c>
      <c r="P795" s="9">
        <f t="shared" si="49"/>
        <v>88.325937499999995</v>
      </c>
      <c r="Q795" s="5" t="str">
        <f t="shared" si="50"/>
        <v>music</v>
      </c>
      <c r="R795" t="str">
        <f t="shared" si="51"/>
        <v>rock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48"/>
        <v>105.31250000000001</v>
      </c>
      <c r="P796" s="9">
        <f t="shared" si="49"/>
        <v>158.96226415094338</v>
      </c>
      <c r="Q796" s="5" t="str">
        <f t="shared" si="50"/>
        <v>music</v>
      </c>
      <c r="R796" t="str">
        <f t="shared" si="51"/>
        <v>rock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48"/>
        <v>111.78571428571429</v>
      </c>
      <c r="P797" s="9">
        <f t="shared" si="49"/>
        <v>85.054347826086953</v>
      </c>
      <c r="Q797" s="5" t="str">
        <f t="shared" si="50"/>
        <v>music</v>
      </c>
      <c r="R797" t="str">
        <f t="shared" si="51"/>
        <v>rock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48"/>
        <v>101.35000000000001</v>
      </c>
      <c r="P798" s="9">
        <f t="shared" si="49"/>
        <v>112.61111111111111</v>
      </c>
      <c r="Q798" s="5" t="str">
        <f t="shared" si="50"/>
        <v>music</v>
      </c>
      <c r="R798" t="str">
        <f t="shared" si="51"/>
        <v>rock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48"/>
        <v>107.53333333333333</v>
      </c>
      <c r="P799" s="9">
        <f t="shared" si="49"/>
        <v>45.436619718309856</v>
      </c>
      <c r="Q799" s="5" t="str">
        <f t="shared" si="50"/>
        <v>music</v>
      </c>
      <c r="R799" t="str">
        <f t="shared" si="51"/>
        <v>rock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48"/>
        <v>114.88571428571429</v>
      </c>
      <c r="P800" s="9">
        <f t="shared" si="49"/>
        <v>46.218390804597703</v>
      </c>
      <c r="Q800" s="5" t="str">
        <f t="shared" si="50"/>
        <v>music</v>
      </c>
      <c r="R800" t="str">
        <f t="shared" si="51"/>
        <v>rock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48"/>
        <v>100.02</v>
      </c>
      <c r="P801" s="9">
        <f t="shared" si="49"/>
        <v>178.60714285714286</v>
      </c>
      <c r="Q801" s="5" t="str">
        <f t="shared" si="50"/>
        <v>music</v>
      </c>
      <c r="R801" t="str">
        <f t="shared" si="51"/>
        <v>rock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48"/>
        <v>152.13333333333335</v>
      </c>
      <c r="P802" s="9">
        <f t="shared" si="49"/>
        <v>40.75</v>
      </c>
      <c r="Q802" s="5" t="str">
        <f t="shared" si="50"/>
        <v>music</v>
      </c>
      <c r="R802" t="str">
        <f t="shared" si="51"/>
        <v>rock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48"/>
        <v>111.52149999999999</v>
      </c>
      <c r="P803" s="9">
        <f t="shared" si="49"/>
        <v>43.733921568627444</v>
      </c>
      <c r="Q803" s="5" t="str">
        <f t="shared" si="50"/>
        <v>music</v>
      </c>
      <c r="R803" t="str">
        <f t="shared" si="51"/>
        <v>rock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48"/>
        <v>101.33333333333334</v>
      </c>
      <c r="P804" s="9">
        <f t="shared" si="49"/>
        <v>81.066666666666663</v>
      </c>
      <c r="Q804" s="5" t="str">
        <f t="shared" si="50"/>
        <v>music</v>
      </c>
      <c r="R804" t="str">
        <f t="shared" si="51"/>
        <v>rock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48"/>
        <v>123.2608695652174</v>
      </c>
      <c r="P805" s="9">
        <f t="shared" si="49"/>
        <v>74.60526315789474</v>
      </c>
      <c r="Q805" s="5" t="str">
        <f t="shared" si="50"/>
        <v>music</v>
      </c>
      <c r="R805" t="str">
        <f t="shared" si="51"/>
        <v>rock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48"/>
        <v>100</v>
      </c>
      <c r="P806" s="9">
        <f t="shared" si="49"/>
        <v>305.55555555555554</v>
      </c>
      <c r="Q806" s="5" t="str">
        <f t="shared" si="50"/>
        <v>music</v>
      </c>
      <c r="R806" t="str">
        <f t="shared" si="51"/>
        <v>rock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48"/>
        <v>105</v>
      </c>
      <c r="P807" s="9">
        <f t="shared" si="49"/>
        <v>58.333333333333336</v>
      </c>
      <c r="Q807" s="5" t="str">
        <f t="shared" si="50"/>
        <v>music</v>
      </c>
      <c r="R807" t="str">
        <f t="shared" si="51"/>
        <v>rock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48"/>
        <v>104.4375</v>
      </c>
      <c r="P808" s="9">
        <f t="shared" si="49"/>
        <v>117.67605633802818</v>
      </c>
      <c r="Q808" s="5" t="str">
        <f t="shared" si="50"/>
        <v>music</v>
      </c>
      <c r="R808" t="str">
        <f t="shared" si="51"/>
        <v>rock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48"/>
        <v>105.125</v>
      </c>
      <c r="P809" s="9">
        <f t="shared" si="49"/>
        <v>73.771929824561397</v>
      </c>
      <c r="Q809" s="5" t="str">
        <f t="shared" si="50"/>
        <v>music</v>
      </c>
      <c r="R809" t="str">
        <f t="shared" si="51"/>
        <v>rock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48"/>
        <v>100</v>
      </c>
      <c r="P810" s="9">
        <f t="shared" si="49"/>
        <v>104.65116279069767</v>
      </c>
      <c r="Q810" s="5" t="str">
        <f t="shared" si="50"/>
        <v>music</v>
      </c>
      <c r="R810" t="str">
        <f t="shared" si="51"/>
        <v>rock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48"/>
        <v>103.77499999999999</v>
      </c>
      <c r="P811" s="9">
        <f t="shared" si="49"/>
        <v>79.82692307692308</v>
      </c>
      <c r="Q811" s="5" t="str">
        <f t="shared" si="50"/>
        <v>music</v>
      </c>
      <c r="R811" t="str">
        <f t="shared" si="51"/>
        <v>rock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48"/>
        <v>105</v>
      </c>
      <c r="P812" s="9">
        <f t="shared" si="49"/>
        <v>58.333333333333336</v>
      </c>
      <c r="Q812" s="5" t="str">
        <f t="shared" si="50"/>
        <v>music</v>
      </c>
      <c r="R812" t="str">
        <f t="shared" si="51"/>
        <v>rock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48"/>
        <v>104</v>
      </c>
      <c r="P813" s="9">
        <f t="shared" si="49"/>
        <v>86.666666666666671</v>
      </c>
      <c r="Q813" s="5" t="str">
        <f t="shared" si="50"/>
        <v>music</v>
      </c>
      <c r="R813" t="str">
        <f t="shared" si="51"/>
        <v>rock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48"/>
        <v>151.83333333333334</v>
      </c>
      <c r="P814" s="9">
        <f t="shared" si="49"/>
        <v>27.606060606060606</v>
      </c>
      <c r="Q814" s="5" t="str">
        <f t="shared" si="50"/>
        <v>music</v>
      </c>
      <c r="R814" t="str">
        <f t="shared" si="51"/>
        <v>rock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48"/>
        <v>159.99600000000001</v>
      </c>
      <c r="P815" s="9">
        <f t="shared" si="49"/>
        <v>24.999375000000001</v>
      </c>
      <c r="Q815" s="5" t="str">
        <f t="shared" si="50"/>
        <v>music</v>
      </c>
      <c r="R815" t="str">
        <f t="shared" si="51"/>
        <v>rock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48"/>
        <v>127.3</v>
      </c>
      <c r="P816" s="9">
        <f t="shared" si="49"/>
        <v>45.464285714285715</v>
      </c>
      <c r="Q816" s="5" t="str">
        <f t="shared" si="50"/>
        <v>music</v>
      </c>
      <c r="R816" t="str">
        <f t="shared" si="51"/>
        <v>rock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48"/>
        <v>107</v>
      </c>
      <c r="P817" s="9">
        <f t="shared" si="49"/>
        <v>99.534883720930239</v>
      </c>
      <c r="Q817" s="5" t="str">
        <f t="shared" si="50"/>
        <v>music</v>
      </c>
      <c r="R817" t="str">
        <f t="shared" si="51"/>
        <v>rock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48"/>
        <v>115.12214285714286</v>
      </c>
      <c r="P818" s="9">
        <f t="shared" si="49"/>
        <v>39.31</v>
      </c>
      <c r="Q818" s="5" t="str">
        <f t="shared" si="50"/>
        <v>music</v>
      </c>
      <c r="R818" t="str">
        <f t="shared" si="51"/>
        <v>rock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48"/>
        <v>137.11066666666665</v>
      </c>
      <c r="P819" s="9">
        <f t="shared" si="49"/>
        <v>89.419999999999987</v>
      </c>
      <c r="Q819" s="5" t="str">
        <f t="shared" si="50"/>
        <v>music</v>
      </c>
      <c r="R819" t="str">
        <f t="shared" si="51"/>
        <v>rock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48"/>
        <v>155.71428571428572</v>
      </c>
      <c r="P820" s="9">
        <f t="shared" si="49"/>
        <v>28.684210526315791</v>
      </c>
      <c r="Q820" s="5" t="str">
        <f t="shared" si="50"/>
        <v>music</v>
      </c>
      <c r="R820" t="str">
        <f t="shared" si="51"/>
        <v>rock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48"/>
        <v>108.74999999999999</v>
      </c>
      <c r="P821" s="9">
        <f t="shared" si="49"/>
        <v>31.071428571428573</v>
      </c>
      <c r="Q821" s="5" t="str">
        <f t="shared" si="50"/>
        <v>music</v>
      </c>
      <c r="R821" t="str">
        <f t="shared" si="51"/>
        <v>rock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48"/>
        <v>134.05000000000001</v>
      </c>
      <c r="P822" s="9">
        <f t="shared" si="49"/>
        <v>70.55263157894737</v>
      </c>
      <c r="Q822" s="5" t="str">
        <f t="shared" si="50"/>
        <v>music</v>
      </c>
      <c r="R822" t="str">
        <f t="shared" si="51"/>
        <v>rock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48"/>
        <v>100</v>
      </c>
      <c r="P823" s="9">
        <f t="shared" si="49"/>
        <v>224.12820512820514</v>
      </c>
      <c r="Q823" s="5" t="str">
        <f t="shared" si="50"/>
        <v>music</v>
      </c>
      <c r="R823" t="str">
        <f t="shared" si="51"/>
        <v>rock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48"/>
        <v>119.16666666666667</v>
      </c>
      <c r="P824" s="9">
        <f t="shared" si="49"/>
        <v>51.811594202898547</v>
      </c>
      <c r="Q824" s="5" t="str">
        <f t="shared" si="50"/>
        <v>music</v>
      </c>
      <c r="R824" t="str">
        <f t="shared" si="51"/>
        <v>rock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48"/>
        <v>179.5</v>
      </c>
      <c r="P825" s="9">
        <f t="shared" si="49"/>
        <v>43.515151515151516</v>
      </c>
      <c r="Q825" s="5" t="str">
        <f t="shared" si="50"/>
        <v>music</v>
      </c>
      <c r="R825" t="str">
        <f t="shared" si="51"/>
        <v>rock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48"/>
        <v>134.38124999999999</v>
      </c>
      <c r="P826" s="9">
        <f t="shared" si="49"/>
        <v>39.816666666666663</v>
      </c>
      <c r="Q826" s="5" t="str">
        <f t="shared" si="50"/>
        <v>music</v>
      </c>
      <c r="R826" t="str">
        <f t="shared" si="51"/>
        <v>rock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48"/>
        <v>100.43200000000002</v>
      </c>
      <c r="P827" s="9">
        <f t="shared" si="49"/>
        <v>126.8080808080808</v>
      </c>
      <c r="Q827" s="5" t="str">
        <f t="shared" si="50"/>
        <v>music</v>
      </c>
      <c r="R827" t="str">
        <f t="shared" si="51"/>
        <v>rock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48"/>
        <v>101.45454545454547</v>
      </c>
      <c r="P828" s="9">
        <f t="shared" si="49"/>
        <v>113.87755102040816</v>
      </c>
      <c r="Q828" s="5" t="str">
        <f t="shared" si="50"/>
        <v>music</v>
      </c>
      <c r="R828" t="str">
        <f t="shared" si="51"/>
        <v>rock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48"/>
        <v>103.33333333333334</v>
      </c>
      <c r="P829" s="9">
        <f t="shared" si="49"/>
        <v>28.181818181818183</v>
      </c>
      <c r="Q829" s="5" t="str">
        <f t="shared" si="50"/>
        <v>music</v>
      </c>
      <c r="R829" t="str">
        <f t="shared" si="51"/>
        <v>rock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48"/>
        <v>107</v>
      </c>
      <c r="P830" s="9">
        <f t="shared" si="49"/>
        <v>36.60526315789474</v>
      </c>
      <c r="Q830" s="5" t="str">
        <f t="shared" si="50"/>
        <v>music</v>
      </c>
      <c r="R830" t="str">
        <f t="shared" si="51"/>
        <v>rock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48"/>
        <v>104</v>
      </c>
      <c r="P831" s="9">
        <f t="shared" si="49"/>
        <v>32.5</v>
      </c>
      <c r="Q831" s="5" t="str">
        <f t="shared" si="50"/>
        <v>music</v>
      </c>
      <c r="R831" t="str">
        <f t="shared" si="51"/>
        <v>rock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48"/>
        <v>107.83333333333334</v>
      </c>
      <c r="P832" s="9">
        <f t="shared" si="49"/>
        <v>60.65625</v>
      </c>
      <c r="Q832" s="5" t="str">
        <f t="shared" si="50"/>
        <v>music</v>
      </c>
      <c r="R832" t="str">
        <f t="shared" si="51"/>
        <v>rock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48"/>
        <v>233.33333333333334</v>
      </c>
      <c r="P833" s="9">
        <f t="shared" si="49"/>
        <v>175</v>
      </c>
      <c r="Q833" s="5" t="str">
        <f t="shared" si="50"/>
        <v>music</v>
      </c>
      <c r="R833" t="str">
        <f t="shared" si="51"/>
        <v>rock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48"/>
        <v>100.60706666666665</v>
      </c>
      <c r="P834" s="9">
        <f t="shared" si="49"/>
        <v>97.993896103896105</v>
      </c>
      <c r="Q834" s="5" t="str">
        <f t="shared" si="50"/>
        <v>music</v>
      </c>
      <c r="R834" t="str">
        <f t="shared" si="51"/>
        <v>rock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52">(E835/D835)*100</f>
        <v>101.66666666666666</v>
      </c>
      <c r="P835" s="9">
        <f t="shared" ref="P835:P898" si="53">IFERROR(E835/L835, "-")</f>
        <v>148.78048780487805</v>
      </c>
      <c r="Q835" s="5" t="str">
        <f t="shared" ref="Q835:Q898" si="54">LEFT(N835, FIND("/",N835)-1)</f>
        <v>music</v>
      </c>
      <c r="R835" t="str">
        <f t="shared" ref="R835:R898" si="55">RIGHT(N835,LEN(N835)-FIND("/",N835))</f>
        <v>rock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52"/>
        <v>131.0181818181818</v>
      </c>
      <c r="P836" s="9">
        <f t="shared" si="53"/>
        <v>96.08</v>
      </c>
      <c r="Q836" s="5" t="str">
        <f t="shared" si="54"/>
        <v>music</v>
      </c>
      <c r="R836" t="str">
        <f t="shared" si="55"/>
        <v>rock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52"/>
        <v>117.25000000000001</v>
      </c>
      <c r="P837" s="9">
        <f t="shared" si="53"/>
        <v>58.625</v>
      </c>
      <c r="Q837" s="5" t="str">
        <f t="shared" si="54"/>
        <v>music</v>
      </c>
      <c r="R837" t="str">
        <f t="shared" si="55"/>
        <v>rock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52"/>
        <v>100.93039999999999</v>
      </c>
      <c r="P838" s="9">
        <f t="shared" si="53"/>
        <v>109.70695652173914</v>
      </c>
      <c r="Q838" s="5" t="str">
        <f t="shared" si="54"/>
        <v>music</v>
      </c>
      <c r="R838" t="str">
        <f t="shared" si="55"/>
        <v>rock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52"/>
        <v>121.8</v>
      </c>
      <c r="P839" s="9">
        <f t="shared" si="53"/>
        <v>49.112903225806448</v>
      </c>
      <c r="Q839" s="5" t="str">
        <f t="shared" si="54"/>
        <v>music</v>
      </c>
      <c r="R839" t="str">
        <f t="shared" si="55"/>
        <v>rock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52"/>
        <v>145.4</v>
      </c>
      <c r="P840" s="9">
        <f t="shared" si="53"/>
        <v>47.672131147540981</v>
      </c>
      <c r="Q840" s="5" t="str">
        <f t="shared" si="54"/>
        <v>music</v>
      </c>
      <c r="R840" t="str">
        <f t="shared" si="55"/>
        <v>rock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52"/>
        <v>116.61660000000001</v>
      </c>
      <c r="P841" s="9">
        <f t="shared" si="53"/>
        <v>60.737812499999997</v>
      </c>
      <c r="Q841" s="5" t="str">
        <f t="shared" si="54"/>
        <v>music</v>
      </c>
      <c r="R841" t="str">
        <f t="shared" si="55"/>
        <v>rock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52"/>
        <v>120.4166</v>
      </c>
      <c r="P842" s="9">
        <f t="shared" si="53"/>
        <v>63.37715789473684</v>
      </c>
      <c r="Q842" s="5" t="str">
        <f t="shared" si="54"/>
        <v>music</v>
      </c>
      <c r="R842" t="str">
        <f t="shared" si="55"/>
        <v>metal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52"/>
        <v>101.32000000000001</v>
      </c>
      <c r="P843" s="9">
        <f t="shared" si="53"/>
        <v>53.893617021276597</v>
      </c>
      <c r="Q843" s="5" t="str">
        <f t="shared" si="54"/>
        <v>music</v>
      </c>
      <c r="R843" t="str">
        <f t="shared" si="55"/>
        <v>metal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52"/>
        <v>104.32</v>
      </c>
      <c r="P844" s="9">
        <f t="shared" si="53"/>
        <v>66.871794871794876</v>
      </c>
      <c r="Q844" s="5" t="str">
        <f t="shared" si="54"/>
        <v>music</v>
      </c>
      <c r="R844" t="str">
        <f t="shared" si="55"/>
        <v>metal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52"/>
        <v>267.13333333333333</v>
      </c>
      <c r="P845" s="9">
        <f t="shared" si="53"/>
        <v>63.102362204724407</v>
      </c>
      <c r="Q845" s="5" t="str">
        <f t="shared" si="54"/>
        <v>music</v>
      </c>
      <c r="R845" t="str">
        <f t="shared" si="55"/>
        <v>metal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52"/>
        <v>194.13333333333333</v>
      </c>
      <c r="P846" s="9">
        <f t="shared" si="53"/>
        <v>36.628930817610062</v>
      </c>
      <c r="Q846" s="5" t="str">
        <f t="shared" si="54"/>
        <v>music</v>
      </c>
      <c r="R846" t="str">
        <f t="shared" si="55"/>
        <v>metal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52"/>
        <v>120.3802</v>
      </c>
      <c r="P847" s="9">
        <f t="shared" si="53"/>
        <v>34.005706214689269</v>
      </c>
      <c r="Q847" s="5" t="str">
        <f t="shared" si="54"/>
        <v>music</v>
      </c>
      <c r="R847" t="str">
        <f t="shared" si="55"/>
        <v>metal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52"/>
        <v>122.00090909090908</v>
      </c>
      <c r="P848" s="9">
        <f t="shared" si="53"/>
        <v>28.553404255319148</v>
      </c>
      <c r="Q848" s="5" t="str">
        <f t="shared" si="54"/>
        <v>music</v>
      </c>
      <c r="R848" t="str">
        <f t="shared" si="55"/>
        <v>metal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52"/>
        <v>100</v>
      </c>
      <c r="P849" s="9">
        <f t="shared" si="53"/>
        <v>10</v>
      </c>
      <c r="Q849" s="5" t="str">
        <f t="shared" si="54"/>
        <v>music</v>
      </c>
      <c r="R849" t="str">
        <f t="shared" si="55"/>
        <v>metal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52"/>
        <v>100</v>
      </c>
      <c r="P850" s="9">
        <f t="shared" si="53"/>
        <v>18.75</v>
      </c>
      <c r="Q850" s="5" t="str">
        <f t="shared" si="54"/>
        <v>music</v>
      </c>
      <c r="R850" t="str">
        <f t="shared" si="55"/>
        <v>metal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52"/>
        <v>119.9</v>
      </c>
      <c r="P851" s="9">
        <f t="shared" si="53"/>
        <v>41.704347826086959</v>
      </c>
      <c r="Q851" s="5" t="str">
        <f t="shared" si="54"/>
        <v>music</v>
      </c>
      <c r="R851" t="str">
        <f t="shared" si="55"/>
        <v>metal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52"/>
        <v>155.17499999999998</v>
      </c>
      <c r="P852" s="9">
        <f t="shared" si="53"/>
        <v>46.669172932330824</v>
      </c>
      <c r="Q852" s="5" t="str">
        <f t="shared" si="54"/>
        <v>music</v>
      </c>
      <c r="R852" t="str">
        <f t="shared" si="55"/>
        <v>metal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52"/>
        <v>130.44999999999999</v>
      </c>
      <c r="P853" s="9">
        <f t="shared" si="53"/>
        <v>37.271428571428572</v>
      </c>
      <c r="Q853" s="5" t="str">
        <f t="shared" si="54"/>
        <v>music</v>
      </c>
      <c r="R853" t="str">
        <f t="shared" si="55"/>
        <v>metal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52"/>
        <v>104.97142857142859</v>
      </c>
      <c r="P854" s="9">
        <f t="shared" si="53"/>
        <v>59.258064516129032</v>
      </c>
      <c r="Q854" s="5" t="str">
        <f t="shared" si="54"/>
        <v>music</v>
      </c>
      <c r="R854" t="str">
        <f t="shared" si="55"/>
        <v>metal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52"/>
        <v>100</v>
      </c>
      <c r="P855" s="9">
        <f t="shared" si="53"/>
        <v>30</v>
      </c>
      <c r="Q855" s="5" t="str">
        <f t="shared" si="54"/>
        <v>music</v>
      </c>
      <c r="R855" t="str">
        <f t="shared" si="55"/>
        <v>metal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52"/>
        <v>118.2205035971223</v>
      </c>
      <c r="P856" s="9">
        <f t="shared" si="53"/>
        <v>65.8623246492986</v>
      </c>
      <c r="Q856" s="5" t="str">
        <f t="shared" si="54"/>
        <v>music</v>
      </c>
      <c r="R856" t="str">
        <f t="shared" si="55"/>
        <v>metal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52"/>
        <v>103.44827586206897</v>
      </c>
      <c r="P857" s="9">
        <f t="shared" si="53"/>
        <v>31.914893617021278</v>
      </c>
      <c r="Q857" s="5" t="str">
        <f t="shared" si="54"/>
        <v>music</v>
      </c>
      <c r="R857" t="str">
        <f t="shared" si="55"/>
        <v>metal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52"/>
        <v>218.00000000000003</v>
      </c>
      <c r="P858" s="9">
        <f t="shared" si="53"/>
        <v>19.464285714285715</v>
      </c>
      <c r="Q858" s="5" t="str">
        <f t="shared" si="54"/>
        <v>music</v>
      </c>
      <c r="R858" t="str">
        <f t="shared" si="55"/>
        <v>metal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52"/>
        <v>100</v>
      </c>
      <c r="P859" s="9">
        <f t="shared" si="53"/>
        <v>50</v>
      </c>
      <c r="Q859" s="5" t="str">
        <f t="shared" si="54"/>
        <v>music</v>
      </c>
      <c r="R859" t="str">
        <f t="shared" si="55"/>
        <v>metal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52"/>
        <v>144.00583333333333</v>
      </c>
      <c r="P860" s="9">
        <f t="shared" si="53"/>
        <v>22.737763157894737</v>
      </c>
      <c r="Q860" s="5" t="str">
        <f t="shared" si="54"/>
        <v>music</v>
      </c>
      <c r="R860" t="str">
        <f t="shared" si="55"/>
        <v>metal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52"/>
        <v>104.67500000000001</v>
      </c>
      <c r="P861" s="9">
        <f t="shared" si="53"/>
        <v>42.724489795918366</v>
      </c>
      <c r="Q861" s="5" t="str">
        <f t="shared" si="54"/>
        <v>music</v>
      </c>
      <c r="R861" t="str">
        <f t="shared" si="55"/>
        <v>metal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52"/>
        <v>18.142857142857142</v>
      </c>
      <c r="P862" s="9">
        <f t="shared" si="53"/>
        <v>52.916666666666664</v>
      </c>
      <c r="Q862" s="5" t="str">
        <f t="shared" si="54"/>
        <v>music</v>
      </c>
      <c r="R862" t="str">
        <f t="shared" si="55"/>
        <v>jazz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52"/>
        <v>2.2444444444444445</v>
      </c>
      <c r="P863" s="9">
        <f t="shared" si="53"/>
        <v>50.5</v>
      </c>
      <c r="Q863" s="5" t="str">
        <f t="shared" si="54"/>
        <v>music</v>
      </c>
      <c r="R863" t="str">
        <f t="shared" si="55"/>
        <v>jazz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52"/>
        <v>0.33999999999999997</v>
      </c>
      <c r="P864" s="9">
        <f t="shared" si="53"/>
        <v>42.5</v>
      </c>
      <c r="Q864" s="5" t="str">
        <f t="shared" si="54"/>
        <v>music</v>
      </c>
      <c r="R864" t="str">
        <f t="shared" si="55"/>
        <v>jazz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52"/>
        <v>4.5</v>
      </c>
      <c r="P865" s="9">
        <f t="shared" si="53"/>
        <v>18</v>
      </c>
      <c r="Q865" s="5" t="str">
        <f t="shared" si="54"/>
        <v>music</v>
      </c>
      <c r="R865" t="str">
        <f t="shared" si="55"/>
        <v>jazz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52"/>
        <v>41.53846153846154</v>
      </c>
      <c r="P866" s="9">
        <f t="shared" si="53"/>
        <v>34.177215189873415</v>
      </c>
      <c r="Q866" s="5" t="str">
        <f t="shared" si="54"/>
        <v>music</v>
      </c>
      <c r="R866" t="str">
        <f t="shared" si="55"/>
        <v>jazz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52"/>
        <v>2.0454545454545454</v>
      </c>
      <c r="P867" s="9">
        <f t="shared" si="53"/>
        <v>22.5</v>
      </c>
      <c r="Q867" s="5" t="str">
        <f t="shared" si="54"/>
        <v>music</v>
      </c>
      <c r="R867" t="str">
        <f t="shared" si="55"/>
        <v>jazz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52"/>
        <v>18.285714285714285</v>
      </c>
      <c r="P868" s="9">
        <f t="shared" si="53"/>
        <v>58.18181818181818</v>
      </c>
      <c r="Q868" s="5" t="str">
        <f t="shared" si="54"/>
        <v>music</v>
      </c>
      <c r="R868" t="str">
        <f t="shared" si="55"/>
        <v>jazz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52"/>
        <v>24.02</v>
      </c>
      <c r="P869" s="9">
        <f t="shared" si="53"/>
        <v>109.18181818181819</v>
      </c>
      <c r="Q869" s="5" t="str">
        <f t="shared" si="54"/>
        <v>music</v>
      </c>
      <c r="R869" t="str">
        <f t="shared" si="55"/>
        <v>jazz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52"/>
        <v>0.1111111111111111</v>
      </c>
      <c r="P870" s="9">
        <f t="shared" si="53"/>
        <v>50</v>
      </c>
      <c r="Q870" s="5" t="str">
        <f t="shared" si="54"/>
        <v>music</v>
      </c>
      <c r="R870" t="str">
        <f t="shared" si="55"/>
        <v>jazz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52"/>
        <v>11.818181818181818</v>
      </c>
      <c r="P871" s="9">
        <f t="shared" si="53"/>
        <v>346.66666666666669</v>
      </c>
      <c r="Q871" s="5" t="str">
        <f t="shared" si="54"/>
        <v>music</v>
      </c>
      <c r="R871" t="str">
        <f t="shared" si="55"/>
        <v>jazz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52"/>
        <v>0.31</v>
      </c>
      <c r="P872" s="9">
        <f t="shared" si="53"/>
        <v>12.4</v>
      </c>
      <c r="Q872" s="5" t="str">
        <f t="shared" si="54"/>
        <v>music</v>
      </c>
      <c r="R872" t="str">
        <f t="shared" si="55"/>
        <v>jazz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52"/>
        <v>5.416666666666667</v>
      </c>
      <c r="P873" s="9">
        <f t="shared" si="53"/>
        <v>27.083333333333332</v>
      </c>
      <c r="Q873" s="5" t="str">
        <f t="shared" si="54"/>
        <v>music</v>
      </c>
      <c r="R873" t="str">
        <f t="shared" si="55"/>
        <v>jazz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52"/>
        <v>0.8125</v>
      </c>
      <c r="P874" s="9">
        <f t="shared" si="53"/>
        <v>32.5</v>
      </c>
      <c r="Q874" s="5" t="str">
        <f t="shared" si="54"/>
        <v>music</v>
      </c>
      <c r="R874" t="str">
        <f t="shared" si="55"/>
        <v>jazz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52"/>
        <v>1.2857142857142856</v>
      </c>
      <c r="P875" s="9">
        <f t="shared" si="53"/>
        <v>9</v>
      </c>
      <c r="Q875" s="5" t="str">
        <f t="shared" si="54"/>
        <v>music</v>
      </c>
      <c r="R875" t="str">
        <f t="shared" si="55"/>
        <v>jazz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52"/>
        <v>24.333333333333336</v>
      </c>
      <c r="P876" s="9">
        <f t="shared" si="53"/>
        <v>34.761904761904759</v>
      </c>
      <c r="Q876" s="5" t="str">
        <f t="shared" si="54"/>
        <v>music</v>
      </c>
      <c r="R876" t="str">
        <f t="shared" si="55"/>
        <v>jazz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52"/>
        <v>0</v>
      </c>
      <c r="P877" s="9" t="str">
        <f t="shared" si="53"/>
        <v>-</v>
      </c>
      <c r="Q877" s="5" t="str">
        <f t="shared" si="54"/>
        <v>music</v>
      </c>
      <c r="R877" t="str">
        <f t="shared" si="55"/>
        <v>jazz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52"/>
        <v>40.799492385786799</v>
      </c>
      <c r="P878" s="9">
        <f t="shared" si="53"/>
        <v>28.577777777777779</v>
      </c>
      <c r="Q878" s="5" t="str">
        <f t="shared" si="54"/>
        <v>music</v>
      </c>
      <c r="R878" t="str">
        <f t="shared" si="55"/>
        <v>jazz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52"/>
        <v>67.55</v>
      </c>
      <c r="P879" s="9">
        <f t="shared" si="53"/>
        <v>46.586206896551722</v>
      </c>
      <c r="Q879" s="5" t="str">
        <f t="shared" si="54"/>
        <v>music</v>
      </c>
      <c r="R879" t="str">
        <f t="shared" si="55"/>
        <v>jazz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52"/>
        <v>1.3</v>
      </c>
      <c r="P880" s="9">
        <f t="shared" si="53"/>
        <v>32.5</v>
      </c>
      <c r="Q880" s="5" t="str">
        <f t="shared" si="54"/>
        <v>music</v>
      </c>
      <c r="R880" t="str">
        <f t="shared" si="55"/>
        <v>jazz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52"/>
        <v>30.666666666666664</v>
      </c>
      <c r="P881" s="9">
        <f t="shared" si="53"/>
        <v>21.466666666666665</v>
      </c>
      <c r="Q881" s="5" t="str">
        <f t="shared" si="54"/>
        <v>music</v>
      </c>
      <c r="R881" t="str">
        <f t="shared" si="55"/>
        <v>jazz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52"/>
        <v>2.9894179894179893</v>
      </c>
      <c r="P882" s="9">
        <f t="shared" si="53"/>
        <v>14.125</v>
      </c>
      <c r="Q882" s="5" t="str">
        <f t="shared" si="54"/>
        <v>music</v>
      </c>
      <c r="R882" t="str">
        <f t="shared" si="55"/>
        <v>indie rock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52"/>
        <v>0.8</v>
      </c>
      <c r="P883" s="9">
        <f t="shared" si="53"/>
        <v>30</v>
      </c>
      <c r="Q883" s="5" t="str">
        <f t="shared" si="54"/>
        <v>music</v>
      </c>
      <c r="R883" t="str">
        <f t="shared" si="55"/>
        <v>indie rock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52"/>
        <v>20.133333333333333</v>
      </c>
      <c r="P884" s="9">
        <f t="shared" si="53"/>
        <v>21.571428571428573</v>
      </c>
      <c r="Q884" s="5" t="str">
        <f t="shared" si="54"/>
        <v>music</v>
      </c>
      <c r="R884" t="str">
        <f t="shared" si="55"/>
        <v>indie rock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52"/>
        <v>40.020000000000003</v>
      </c>
      <c r="P885" s="9">
        <f t="shared" si="53"/>
        <v>83.375</v>
      </c>
      <c r="Q885" s="5" t="str">
        <f t="shared" si="54"/>
        <v>music</v>
      </c>
      <c r="R885" t="str">
        <f t="shared" si="55"/>
        <v>indie rock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52"/>
        <v>1</v>
      </c>
      <c r="P886" s="9">
        <f t="shared" si="53"/>
        <v>10</v>
      </c>
      <c r="Q886" s="5" t="str">
        <f t="shared" si="54"/>
        <v>music</v>
      </c>
      <c r="R886" t="str">
        <f t="shared" si="55"/>
        <v>indie rock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52"/>
        <v>75</v>
      </c>
      <c r="P887" s="9">
        <f t="shared" si="53"/>
        <v>35.714285714285715</v>
      </c>
      <c r="Q887" s="5" t="str">
        <f t="shared" si="54"/>
        <v>music</v>
      </c>
      <c r="R887" t="str">
        <f t="shared" si="55"/>
        <v>indie rock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52"/>
        <v>41</v>
      </c>
      <c r="P888" s="9">
        <f t="shared" si="53"/>
        <v>29.285714285714285</v>
      </c>
      <c r="Q888" s="5" t="str">
        <f t="shared" si="54"/>
        <v>music</v>
      </c>
      <c r="R888" t="str">
        <f t="shared" si="55"/>
        <v>indie rock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52"/>
        <v>0</v>
      </c>
      <c r="P889" s="9" t="str">
        <f t="shared" si="53"/>
        <v>-</v>
      </c>
      <c r="Q889" s="5" t="str">
        <f t="shared" si="54"/>
        <v>music</v>
      </c>
      <c r="R889" t="str">
        <f t="shared" si="55"/>
        <v>indie rock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52"/>
        <v>7.1999999999999993</v>
      </c>
      <c r="P890" s="9">
        <f t="shared" si="53"/>
        <v>18</v>
      </c>
      <c r="Q890" s="5" t="str">
        <f t="shared" si="54"/>
        <v>music</v>
      </c>
      <c r="R890" t="str">
        <f t="shared" si="55"/>
        <v>indie rock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52"/>
        <v>9.4412800000000008</v>
      </c>
      <c r="P891" s="9">
        <f t="shared" si="53"/>
        <v>73.760000000000005</v>
      </c>
      <c r="Q891" s="5" t="str">
        <f t="shared" si="54"/>
        <v>music</v>
      </c>
      <c r="R891" t="str">
        <f t="shared" si="55"/>
        <v>indie rock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52"/>
        <v>4.1666666666666661</v>
      </c>
      <c r="P892" s="9">
        <f t="shared" si="53"/>
        <v>31.25</v>
      </c>
      <c r="Q892" s="5" t="str">
        <f t="shared" si="54"/>
        <v>music</v>
      </c>
      <c r="R892" t="str">
        <f t="shared" si="55"/>
        <v>indie rock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52"/>
        <v>3.25</v>
      </c>
      <c r="P893" s="9">
        <f t="shared" si="53"/>
        <v>28.888888888888889</v>
      </c>
      <c r="Q893" s="5" t="str">
        <f t="shared" si="54"/>
        <v>music</v>
      </c>
      <c r="R893" t="str">
        <f t="shared" si="55"/>
        <v>indie rock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52"/>
        <v>40.75</v>
      </c>
      <c r="P894" s="9">
        <f t="shared" si="53"/>
        <v>143.8235294117647</v>
      </c>
      <c r="Q894" s="5" t="str">
        <f t="shared" si="54"/>
        <v>music</v>
      </c>
      <c r="R894" t="str">
        <f t="shared" si="55"/>
        <v>indie rock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52"/>
        <v>10</v>
      </c>
      <c r="P895" s="9">
        <f t="shared" si="53"/>
        <v>40</v>
      </c>
      <c r="Q895" s="5" t="str">
        <f t="shared" si="54"/>
        <v>music</v>
      </c>
      <c r="R895" t="str">
        <f t="shared" si="55"/>
        <v>indie rock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52"/>
        <v>39.17</v>
      </c>
      <c r="P896" s="9">
        <f t="shared" si="53"/>
        <v>147.81132075471697</v>
      </c>
      <c r="Q896" s="5" t="str">
        <f t="shared" si="54"/>
        <v>music</v>
      </c>
      <c r="R896" t="str">
        <f t="shared" si="55"/>
        <v>indie rock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52"/>
        <v>2.4375</v>
      </c>
      <c r="P897" s="9">
        <f t="shared" si="53"/>
        <v>27.857142857142858</v>
      </c>
      <c r="Q897" s="5" t="str">
        <f t="shared" si="54"/>
        <v>music</v>
      </c>
      <c r="R897" t="str">
        <f t="shared" si="55"/>
        <v>indie rock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52"/>
        <v>40</v>
      </c>
      <c r="P898" s="9">
        <f t="shared" si="53"/>
        <v>44.444444444444443</v>
      </c>
      <c r="Q898" s="5" t="str">
        <f t="shared" si="54"/>
        <v>music</v>
      </c>
      <c r="R898" t="str">
        <f t="shared" si="55"/>
        <v>indie rock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56">(E899/D899)*100</f>
        <v>0</v>
      </c>
      <c r="P899" s="9" t="str">
        <f t="shared" ref="P899:P962" si="57">IFERROR(E899/L899, "-")</f>
        <v>-</v>
      </c>
      <c r="Q899" s="5" t="str">
        <f t="shared" ref="Q899:Q962" si="58">LEFT(N899, FIND("/",N899)-1)</f>
        <v>music</v>
      </c>
      <c r="R899" t="str">
        <f t="shared" ref="R899:R962" si="59">RIGHT(N899,LEN(N899)-FIND("/",N899))</f>
        <v>indie rock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56"/>
        <v>2.8000000000000003</v>
      </c>
      <c r="P900" s="9">
        <f t="shared" si="57"/>
        <v>35</v>
      </c>
      <c r="Q900" s="5" t="str">
        <f t="shared" si="58"/>
        <v>music</v>
      </c>
      <c r="R900" t="str">
        <f t="shared" si="59"/>
        <v>indie rock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56"/>
        <v>37.333333333333336</v>
      </c>
      <c r="P901" s="9">
        <f t="shared" si="57"/>
        <v>35</v>
      </c>
      <c r="Q901" s="5" t="str">
        <f t="shared" si="58"/>
        <v>music</v>
      </c>
      <c r="R901" t="str">
        <f t="shared" si="59"/>
        <v>indie rock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56"/>
        <v>0.42</v>
      </c>
      <c r="P902" s="9">
        <f t="shared" si="57"/>
        <v>10.5</v>
      </c>
      <c r="Q902" s="5" t="str">
        <f t="shared" si="58"/>
        <v>music</v>
      </c>
      <c r="R902" t="str">
        <f t="shared" si="59"/>
        <v>jazz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56"/>
        <v>0</v>
      </c>
      <c r="P903" s="9" t="str">
        <f t="shared" si="57"/>
        <v>-</v>
      </c>
      <c r="Q903" s="5" t="str">
        <f t="shared" si="58"/>
        <v>music</v>
      </c>
      <c r="R903" t="str">
        <f t="shared" si="59"/>
        <v>jazz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56"/>
        <v>0.3</v>
      </c>
      <c r="P904" s="9">
        <f t="shared" si="57"/>
        <v>30</v>
      </c>
      <c r="Q904" s="5" t="str">
        <f t="shared" si="58"/>
        <v>music</v>
      </c>
      <c r="R904" t="str">
        <f t="shared" si="59"/>
        <v>jazz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56"/>
        <v>3.2</v>
      </c>
      <c r="P905" s="9">
        <f t="shared" si="57"/>
        <v>40</v>
      </c>
      <c r="Q905" s="5" t="str">
        <f t="shared" si="58"/>
        <v>music</v>
      </c>
      <c r="R905" t="str">
        <f t="shared" si="59"/>
        <v>jazz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56"/>
        <v>0.30199999999999999</v>
      </c>
      <c r="P906" s="9">
        <f t="shared" si="57"/>
        <v>50.333333333333336</v>
      </c>
      <c r="Q906" s="5" t="str">
        <f t="shared" si="58"/>
        <v>music</v>
      </c>
      <c r="R906" t="str">
        <f t="shared" si="59"/>
        <v>jazz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56"/>
        <v>3.0153846153846153</v>
      </c>
      <c r="P907" s="9">
        <f t="shared" si="57"/>
        <v>32.666666666666664</v>
      </c>
      <c r="Q907" s="5" t="str">
        <f t="shared" si="58"/>
        <v>music</v>
      </c>
      <c r="R907" t="str">
        <f t="shared" si="59"/>
        <v>jazz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56"/>
        <v>0</v>
      </c>
      <c r="P908" s="9" t="str">
        <f t="shared" si="57"/>
        <v>-</v>
      </c>
      <c r="Q908" s="5" t="str">
        <f t="shared" si="58"/>
        <v>music</v>
      </c>
      <c r="R908" t="str">
        <f t="shared" si="59"/>
        <v>jazz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56"/>
        <v>0</v>
      </c>
      <c r="P909" s="9" t="str">
        <f t="shared" si="57"/>
        <v>-</v>
      </c>
      <c r="Q909" s="5" t="str">
        <f t="shared" si="58"/>
        <v>music</v>
      </c>
      <c r="R909" t="str">
        <f t="shared" si="59"/>
        <v>jazz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56"/>
        <v>0</v>
      </c>
      <c r="P910" s="9" t="str">
        <f t="shared" si="57"/>
        <v>-</v>
      </c>
      <c r="Q910" s="5" t="str">
        <f t="shared" si="58"/>
        <v>music</v>
      </c>
      <c r="R910" t="str">
        <f t="shared" si="59"/>
        <v>jazz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56"/>
        <v>3.25</v>
      </c>
      <c r="P911" s="9">
        <f t="shared" si="57"/>
        <v>65</v>
      </c>
      <c r="Q911" s="5" t="str">
        <f t="shared" si="58"/>
        <v>music</v>
      </c>
      <c r="R911" t="str">
        <f t="shared" si="59"/>
        <v>jazz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56"/>
        <v>22.363636363636363</v>
      </c>
      <c r="P912" s="9">
        <f t="shared" si="57"/>
        <v>24.6</v>
      </c>
      <c r="Q912" s="5" t="str">
        <f t="shared" si="58"/>
        <v>music</v>
      </c>
      <c r="R912" t="str">
        <f t="shared" si="59"/>
        <v>jazz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56"/>
        <v>0</v>
      </c>
      <c r="P913" s="9" t="str">
        <f t="shared" si="57"/>
        <v>-</v>
      </c>
      <c r="Q913" s="5" t="str">
        <f t="shared" si="58"/>
        <v>music</v>
      </c>
      <c r="R913" t="str">
        <f t="shared" si="59"/>
        <v>jazz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56"/>
        <v>0.85714285714285721</v>
      </c>
      <c r="P914" s="9">
        <f t="shared" si="57"/>
        <v>15</v>
      </c>
      <c r="Q914" s="5" t="str">
        <f t="shared" si="58"/>
        <v>music</v>
      </c>
      <c r="R914" t="str">
        <f t="shared" si="59"/>
        <v>jazz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56"/>
        <v>6.6066666666666665</v>
      </c>
      <c r="P915" s="9">
        <f t="shared" si="57"/>
        <v>82.583333333333329</v>
      </c>
      <c r="Q915" s="5" t="str">
        <f t="shared" si="58"/>
        <v>music</v>
      </c>
      <c r="R915" t="str">
        <f t="shared" si="59"/>
        <v>jazz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56"/>
        <v>0</v>
      </c>
      <c r="P916" s="9" t="str">
        <f t="shared" si="57"/>
        <v>-</v>
      </c>
      <c r="Q916" s="5" t="str">
        <f t="shared" si="58"/>
        <v>music</v>
      </c>
      <c r="R916" t="str">
        <f t="shared" si="59"/>
        <v>jazz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56"/>
        <v>5.7692307692307692</v>
      </c>
      <c r="P917" s="9">
        <f t="shared" si="57"/>
        <v>41.666666666666664</v>
      </c>
      <c r="Q917" s="5" t="str">
        <f t="shared" si="58"/>
        <v>music</v>
      </c>
      <c r="R917" t="str">
        <f t="shared" si="59"/>
        <v>jazz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56"/>
        <v>0</v>
      </c>
      <c r="P918" s="9" t="str">
        <f t="shared" si="57"/>
        <v>-</v>
      </c>
      <c r="Q918" s="5" t="str">
        <f t="shared" si="58"/>
        <v>music</v>
      </c>
      <c r="R918" t="str">
        <f t="shared" si="59"/>
        <v>jazz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56"/>
        <v>0.6</v>
      </c>
      <c r="P919" s="9">
        <f t="shared" si="57"/>
        <v>30</v>
      </c>
      <c r="Q919" s="5" t="str">
        <f t="shared" si="58"/>
        <v>music</v>
      </c>
      <c r="R919" t="str">
        <f t="shared" si="59"/>
        <v>jazz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56"/>
        <v>5.0256410256410255</v>
      </c>
      <c r="P920" s="9">
        <f t="shared" si="57"/>
        <v>19.600000000000001</v>
      </c>
      <c r="Q920" s="5" t="str">
        <f t="shared" si="58"/>
        <v>music</v>
      </c>
      <c r="R920" t="str">
        <f t="shared" si="59"/>
        <v>jazz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56"/>
        <v>0.5</v>
      </c>
      <c r="P921" s="9">
        <f t="shared" si="57"/>
        <v>100</v>
      </c>
      <c r="Q921" s="5" t="str">
        <f t="shared" si="58"/>
        <v>music</v>
      </c>
      <c r="R921" t="str">
        <f t="shared" si="59"/>
        <v>jazz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56"/>
        <v>0</v>
      </c>
      <c r="P922" s="9" t="str">
        <f t="shared" si="57"/>
        <v>-</v>
      </c>
      <c r="Q922" s="5" t="str">
        <f t="shared" si="58"/>
        <v>music</v>
      </c>
      <c r="R922" t="str">
        <f t="shared" si="59"/>
        <v>jazz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56"/>
        <v>30.9</v>
      </c>
      <c r="P923" s="9">
        <f t="shared" si="57"/>
        <v>231.75</v>
      </c>
      <c r="Q923" s="5" t="str">
        <f t="shared" si="58"/>
        <v>music</v>
      </c>
      <c r="R923" t="str">
        <f t="shared" si="59"/>
        <v>jazz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56"/>
        <v>21.037037037037038</v>
      </c>
      <c r="P924" s="9">
        <f t="shared" si="57"/>
        <v>189.33333333333334</v>
      </c>
      <c r="Q924" s="5" t="str">
        <f t="shared" si="58"/>
        <v>music</v>
      </c>
      <c r="R924" t="str">
        <f t="shared" si="59"/>
        <v>jazz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56"/>
        <v>2.1999999999999997</v>
      </c>
      <c r="P925" s="9">
        <f t="shared" si="57"/>
        <v>55</v>
      </c>
      <c r="Q925" s="5" t="str">
        <f t="shared" si="58"/>
        <v>music</v>
      </c>
      <c r="R925" t="str">
        <f t="shared" si="59"/>
        <v>jazz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56"/>
        <v>10.9</v>
      </c>
      <c r="P926" s="9">
        <f t="shared" si="57"/>
        <v>21.8</v>
      </c>
      <c r="Q926" s="5" t="str">
        <f t="shared" si="58"/>
        <v>music</v>
      </c>
      <c r="R926" t="str">
        <f t="shared" si="59"/>
        <v>jazz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56"/>
        <v>2.666666666666667</v>
      </c>
      <c r="P927" s="9">
        <f t="shared" si="57"/>
        <v>32</v>
      </c>
      <c r="Q927" s="5" t="str">
        <f t="shared" si="58"/>
        <v>music</v>
      </c>
      <c r="R927" t="str">
        <f t="shared" si="59"/>
        <v>jazz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56"/>
        <v>0</v>
      </c>
      <c r="P928" s="9" t="str">
        <f t="shared" si="57"/>
        <v>-</v>
      </c>
      <c r="Q928" s="5" t="str">
        <f t="shared" si="58"/>
        <v>music</v>
      </c>
      <c r="R928" t="str">
        <f t="shared" si="59"/>
        <v>jazz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56"/>
        <v>0</v>
      </c>
      <c r="P929" s="9" t="str">
        <f t="shared" si="57"/>
        <v>-</v>
      </c>
      <c r="Q929" s="5" t="str">
        <f t="shared" si="58"/>
        <v>music</v>
      </c>
      <c r="R929" t="str">
        <f t="shared" si="59"/>
        <v>jazz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56"/>
        <v>10.86206896551724</v>
      </c>
      <c r="P930" s="9">
        <f t="shared" si="57"/>
        <v>56.25</v>
      </c>
      <c r="Q930" s="5" t="str">
        <f t="shared" si="58"/>
        <v>music</v>
      </c>
      <c r="R930" t="str">
        <f t="shared" si="59"/>
        <v>jazz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56"/>
        <v>0</v>
      </c>
      <c r="P931" s="9" t="str">
        <f t="shared" si="57"/>
        <v>-</v>
      </c>
      <c r="Q931" s="5" t="str">
        <f t="shared" si="58"/>
        <v>music</v>
      </c>
      <c r="R931" t="str">
        <f t="shared" si="59"/>
        <v>jazz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56"/>
        <v>38.333333333333336</v>
      </c>
      <c r="P932" s="9">
        <f t="shared" si="57"/>
        <v>69</v>
      </c>
      <c r="Q932" s="5" t="str">
        <f t="shared" si="58"/>
        <v>music</v>
      </c>
      <c r="R932" t="str">
        <f t="shared" si="59"/>
        <v>jazz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56"/>
        <v>6.5500000000000007</v>
      </c>
      <c r="P933" s="9">
        <f t="shared" si="57"/>
        <v>18.714285714285715</v>
      </c>
      <c r="Q933" s="5" t="str">
        <f t="shared" si="58"/>
        <v>music</v>
      </c>
      <c r="R933" t="str">
        <f t="shared" si="59"/>
        <v>jazz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56"/>
        <v>14.536842105263158</v>
      </c>
      <c r="P934" s="9">
        <f t="shared" si="57"/>
        <v>46.033333333333331</v>
      </c>
      <c r="Q934" s="5" t="str">
        <f t="shared" si="58"/>
        <v>music</v>
      </c>
      <c r="R934" t="str">
        <f t="shared" si="59"/>
        <v>jazz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56"/>
        <v>6</v>
      </c>
      <c r="P935" s="9">
        <f t="shared" si="57"/>
        <v>60</v>
      </c>
      <c r="Q935" s="5" t="str">
        <f t="shared" si="58"/>
        <v>music</v>
      </c>
      <c r="R935" t="str">
        <f t="shared" si="59"/>
        <v>jazz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56"/>
        <v>30.4</v>
      </c>
      <c r="P936" s="9">
        <f t="shared" si="57"/>
        <v>50.666666666666664</v>
      </c>
      <c r="Q936" s="5" t="str">
        <f t="shared" si="58"/>
        <v>music</v>
      </c>
      <c r="R936" t="str">
        <f t="shared" si="59"/>
        <v>jazz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56"/>
        <v>1.4285714285714286</v>
      </c>
      <c r="P937" s="9">
        <f t="shared" si="57"/>
        <v>25</v>
      </c>
      <c r="Q937" s="5" t="str">
        <f t="shared" si="58"/>
        <v>music</v>
      </c>
      <c r="R937" t="str">
        <f t="shared" si="59"/>
        <v>jazz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56"/>
        <v>0</v>
      </c>
      <c r="P938" s="9" t="str">
        <f t="shared" si="57"/>
        <v>-</v>
      </c>
      <c r="Q938" s="5" t="str">
        <f t="shared" si="58"/>
        <v>music</v>
      </c>
      <c r="R938" t="str">
        <f t="shared" si="59"/>
        <v>jazz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56"/>
        <v>1.1428571428571428</v>
      </c>
      <c r="P939" s="9">
        <f t="shared" si="57"/>
        <v>20</v>
      </c>
      <c r="Q939" s="5" t="str">
        <f t="shared" si="58"/>
        <v>music</v>
      </c>
      <c r="R939" t="str">
        <f t="shared" si="59"/>
        <v>jazz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56"/>
        <v>0.35714285714285715</v>
      </c>
      <c r="P940" s="9">
        <f t="shared" si="57"/>
        <v>25</v>
      </c>
      <c r="Q940" s="5" t="str">
        <f t="shared" si="58"/>
        <v>music</v>
      </c>
      <c r="R940" t="str">
        <f t="shared" si="59"/>
        <v>jazz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56"/>
        <v>1.4545454545454546</v>
      </c>
      <c r="P941" s="9">
        <f t="shared" si="57"/>
        <v>20</v>
      </c>
      <c r="Q941" s="5" t="str">
        <f t="shared" si="58"/>
        <v>music</v>
      </c>
      <c r="R941" t="str">
        <f t="shared" si="59"/>
        <v>jazz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56"/>
        <v>17.155555555555555</v>
      </c>
      <c r="P942" s="9">
        <f t="shared" si="57"/>
        <v>110.28571428571429</v>
      </c>
      <c r="Q942" s="5" t="str">
        <f t="shared" si="58"/>
        <v>technology</v>
      </c>
      <c r="R942" t="str">
        <f t="shared" si="59"/>
        <v>wearables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56"/>
        <v>2.3220000000000001</v>
      </c>
      <c r="P943" s="9">
        <f t="shared" si="57"/>
        <v>37.451612903225808</v>
      </c>
      <c r="Q943" s="5" t="str">
        <f t="shared" si="58"/>
        <v>technology</v>
      </c>
      <c r="R943" t="str">
        <f t="shared" si="59"/>
        <v>wearables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56"/>
        <v>8.9066666666666663</v>
      </c>
      <c r="P944" s="9">
        <f t="shared" si="57"/>
        <v>41.75</v>
      </c>
      <c r="Q944" s="5" t="str">
        <f t="shared" si="58"/>
        <v>technology</v>
      </c>
      <c r="R944" t="str">
        <f t="shared" si="59"/>
        <v>wearables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56"/>
        <v>9.6333333333333346</v>
      </c>
      <c r="P945" s="9">
        <f t="shared" si="57"/>
        <v>24.083333333333332</v>
      </c>
      <c r="Q945" s="5" t="str">
        <f t="shared" si="58"/>
        <v>technology</v>
      </c>
      <c r="R945" t="str">
        <f t="shared" si="59"/>
        <v>wearables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56"/>
        <v>13.325999999999999</v>
      </c>
      <c r="P946" s="9">
        <f t="shared" si="57"/>
        <v>69.40625</v>
      </c>
      <c r="Q946" s="5" t="str">
        <f t="shared" si="58"/>
        <v>technology</v>
      </c>
      <c r="R946" t="str">
        <f t="shared" si="59"/>
        <v>wearables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56"/>
        <v>2.484</v>
      </c>
      <c r="P947" s="9">
        <f t="shared" si="57"/>
        <v>155.25</v>
      </c>
      <c r="Q947" s="5" t="str">
        <f t="shared" si="58"/>
        <v>technology</v>
      </c>
      <c r="R947" t="str">
        <f t="shared" si="59"/>
        <v>wearables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56"/>
        <v>1.9066666666666665</v>
      </c>
      <c r="P948" s="9">
        <f t="shared" si="57"/>
        <v>57.2</v>
      </c>
      <c r="Q948" s="5" t="str">
        <f t="shared" si="58"/>
        <v>technology</v>
      </c>
      <c r="R948" t="str">
        <f t="shared" si="59"/>
        <v>wearables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56"/>
        <v>0</v>
      </c>
      <c r="P949" s="9" t="str">
        <f t="shared" si="57"/>
        <v>-</v>
      </c>
      <c r="Q949" s="5" t="str">
        <f t="shared" si="58"/>
        <v>technology</v>
      </c>
      <c r="R949" t="str">
        <f t="shared" si="59"/>
        <v>wearables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56"/>
        <v>12</v>
      </c>
      <c r="P950" s="9">
        <f t="shared" si="57"/>
        <v>60</v>
      </c>
      <c r="Q950" s="5" t="str">
        <f t="shared" si="58"/>
        <v>technology</v>
      </c>
      <c r="R950" t="str">
        <f t="shared" si="59"/>
        <v>wearables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56"/>
        <v>1.365</v>
      </c>
      <c r="P951" s="9">
        <f t="shared" si="57"/>
        <v>39</v>
      </c>
      <c r="Q951" s="5" t="str">
        <f t="shared" si="58"/>
        <v>technology</v>
      </c>
      <c r="R951" t="str">
        <f t="shared" si="59"/>
        <v>wearables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56"/>
        <v>28.04</v>
      </c>
      <c r="P952" s="9">
        <f t="shared" si="57"/>
        <v>58.416666666666664</v>
      </c>
      <c r="Q952" s="5" t="str">
        <f t="shared" si="58"/>
        <v>technology</v>
      </c>
      <c r="R952" t="str">
        <f t="shared" si="59"/>
        <v>wearables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56"/>
        <v>38.39</v>
      </c>
      <c r="P953" s="9">
        <f t="shared" si="57"/>
        <v>158.63636363636363</v>
      </c>
      <c r="Q953" s="5" t="str">
        <f t="shared" si="58"/>
        <v>technology</v>
      </c>
      <c r="R953" t="str">
        <f t="shared" si="59"/>
        <v>wearables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56"/>
        <v>39.942857142857143</v>
      </c>
      <c r="P954" s="9">
        <f t="shared" si="57"/>
        <v>99.857142857142861</v>
      </c>
      <c r="Q954" s="5" t="str">
        <f t="shared" si="58"/>
        <v>technology</v>
      </c>
      <c r="R954" t="str">
        <f t="shared" si="59"/>
        <v>wearables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56"/>
        <v>0.84</v>
      </c>
      <c r="P955" s="9">
        <f t="shared" si="57"/>
        <v>25.2</v>
      </c>
      <c r="Q955" s="5" t="str">
        <f t="shared" si="58"/>
        <v>technology</v>
      </c>
      <c r="R955" t="str">
        <f t="shared" si="59"/>
        <v>wearables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56"/>
        <v>43.406666666666666</v>
      </c>
      <c r="P956" s="9">
        <f t="shared" si="57"/>
        <v>89.191780821917803</v>
      </c>
      <c r="Q956" s="5" t="str">
        <f t="shared" si="58"/>
        <v>technology</v>
      </c>
      <c r="R956" t="str">
        <f t="shared" si="59"/>
        <v>wearables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56"/>
        <v>5.6613333333333333</v>
      </c>
      <c r="P957" s="9">
        <f t="shared" si="57"/>
        <v>182.6236559139785</v>
      </c>
      <c r="Q957" s="5" t="str">
        <f t="shared" si="58"/>
        <v>technology</v>
      </c>
      <c r="R957" t="str">
        <f t="shared" si="59"/>
        <v>wearables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56"/>
        <v>1.722</v>
      </c>
      <c r="P958" s="9">
        <f t="shared" si="57"/>
        <v>50.647058823529413</v>
      </c>
      <c r="Q958" s="5" t="str">
        <f t="shared" si="58"/>
        <v>technology</v>
      </c>
      <c r="R958" t="str">
        <f t="shared" si="59"/>
        <v>wearables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56"/>
        <v>1.9416666666666664</v>
      </c>
      <c r="P959" s="9">
        <f t="shared" si="57"/>
        <v>33.285714285714285</v>
      </c>
      <c r="Q959" s="5" t="str">
        <f t="shared" si="58"/>
        <v>technology</v>
      </c>
      <c r="R959" t="str">
        <f t="shared" si="59"/>
        <v>wearables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56"/>
        <v>11.328275684711327</v>
      </c>
      <c r="P960" s="9">
        <f t="shared" si="57"/>
        <v>51.823529411764703</v>
      </c>
      <c r="Q960" s="5" t="str">
        <f t="shared" si="58"/>
        <v>technology</v>
      </c>
      <c r="R960" t="str">
        <f t="shared" si="59"/>
        <v>wearables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56"/>
        <v>38.86</v>
      </c>
      <c r="P961" s="9">
        <f t="shared" si="57"/>
        <v>113.62573099415205</v>
      </c>
      <c r="Q961" s="5" t="str">
        <f t="shared" si="58"/>
        <v>technology</v>
      </c>
      <c r="R961" t="str">
        <f t="shared" si="59"/>
        <v>wearables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56"/>
        <v>46.100628930817614</v>
      </c>
      <c r="P962" s="9">
        <f t="shared" si="57"/>
        <v>136.46276595744681</v>
      </c>
      <c r="Q962" s="5" t="str">
        <f t="shared" si="58"/>
        <v>technology</v>
      </c>
      <c r="R962" t="str">
        <f t="shared" si="59"/>
        <v>wearables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60">(E963/D963)*100</f>
        <v>42.188421052631583</v>
      </c>
      <c r="P963" s="9">
        <f t="shared" ref="P963:P1026" si="61">IFERROR(E963/L963, "-")</f>
        <v>364.35454545454547</v>
      </c>
      <c r="Q963" s="5" t="str">
        <f t="shared" ref="Q963:Q1026" si="62">LEFT(N963, FIND("/",N963)-1)</f>
        <v>technology</v>
      </c>
      <c r="R963" t="str">
        <f t="shared" ref="R963:R1026" si="63">RIGHT(N963,LEN(N963)-FIND("/",N963))</f>
        <v>wearables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60"/>
        <v>28.48</v>
      </c>
      <c r="P964" s="9">
        <f t="shared" si="61"/>
        <v>19.243243243243242</v>
      </c>
      <c r="Q964" s="5" t="str">
        <f t="shared" si="62"/>
        <v>technology</v>
      </c>
      <c r="R964" t="str">
        <f t="shared" si="63"/>
        <v>wearables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60"/>
        <v>1.077142857142857</v>
      </c>
      <c r="P965" s="9">
        <f t="shared" si="61"/>
        <v>41.888888888888886</v>
      </c>
      <c r="Q965" s="5" t="str">
        <f t="shared" si="62"/>
        <v>technology</v>
      </c>
      <c r="R965" t="str">
        <f t="shared" si="63"/>
        <v>wearables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60"/>
        <v>0.79909090909090907</v>
      </c>
      <c r="P966" s="9">
        <f t="shared" si="61"/>
        <v>30.310344827586206</v>
      </c>
      <c r="Q966" s="5" t="str">
        <f t="shared" si="62"/>
        <v>technology</v>
      </c>
      <c r="R966" t="str">
        <f t="shared" si="63"/>
        <v>wearables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60"/>
        <v>1.1919999999999999</v>
      </c>
      <c r="P967" s="9">
        <f t="shared" si="61"/>
        <v>49.666666666666664</v>
      </c>
      <c r="Q967" s="5" t="str">
        <f t="shared" si="62"/>
        <v>technology</v>
      </c>
      <c r="R967" t="str">
        <f t="shared" si="63"/>
        <v>wearables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60"/>
        <v>14.799999999999999</v>
      </c>
      <c r="P968" s="9">
        <f t="shared" si="61"/>
        <v>59.2</v>
      </c>
      <c r="Q968" s="5" t="str">
        <f t="shared" si="62"/>
        <v>technology</v>
      </c>
      <c r="R968" t="str">
        <f t="shared" si="63"/>
        <v>wearables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60"/>
        <v>17.810000000000002</v>
      </c>
      <c r="P969" s="9">
        <f t="shared" si="61"/>
        <v>43.97530864197531</v>
      </c>
      <c r="Q969" s="5" t="str">
        <f t="shared" si="62"/>
        <v>technology</v>
      </c>
      <c r="R969" t="str">
        <f t="shared" si="63"/>
        <v>wearables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60"/>
        <v>1.325</v>
      </c>
      <c r="P970" s="9">
        <f t="shared" si="61"/>
        <v>26.5</v>
      </c>
      <c r="Q970" s="5" t="str">
        <f t="shared" si="62"/>
        <v>technology</v>
      </c>
      <c r="R970" t="str">
        <f t="shared" si="63"/>
        <v>wearables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60"/>
        <v>46.666666666666664</v>
      </c>
      <c r="P971" s="9">
        <f t="shared" si="61"/>
        <v>1272.7272727272727</v>
      </c>
      <c r="Q971" s="5" t="str">
        <f t="shared" si="62"/>
        <v>technology</v>
      </c>
      <c r="R971" t="str">
        <f t="shared" si="63"/>
        <v>wearables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60"/>
        <v>45.92</v>
      </c>
      <c r="P972" s="9">
        <f t="shared" si="61"/>
        <v>164</v>
      </c>
      <c r="Q972" s="5" t="str">
        <f t="shared" si="62"/>
        <v>technology</v>
      </c>
      <c r="R972" t="str">
        <f t="shared" si="63"/>
        <v>wearables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60"/>
        <v>0.22599999999999998</v>
      </c>
      <c r="P973" s="9">
        <f t="shared" si="61"/>
        <v>45.2</v>
      </c>
      <c r="Q973" s="5" t="str">
        <f t="shared" si="62"/>
        <v>technology</v>
      </c>
      <c r="R973" t="str">
        <f t="shared" si="63"/>
        <v>wearables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60"/>
        <v>34.625</v>
      </c>
      <c r="P974" s="9">
        <f t="shared" si="61"/>
        <v>153.88888888888889</v>
      </c>
      <c r="Q974" s="5" t="str">
        <f t="shared" si="62"/>
        <v>technology</v>
      </c>
      <c r="R974" t="str">
        <f t="shared" si="63"/>
        <v>wearables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60"/>
        <v>2.0549999999999997</v>
      </c>
      <c r="P975" s="9">
        <f t="shared" si="61"/>
        <v>51.375</v>
      </c>
      <c r="Q975" s="5" t="str">
        <f t="shared" si="62"/>
        <v>technology</v>
      </c>
      <c r="R975" t="str">
        <f t="shared" si="63"/>
        <v>wearables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60"/>
        <v>0.55999999999999994</v>
      </c>
      <c r="P976" s="9">
        <f t="shared" si="61"/>
        <v>93.333333333333329</v>
      </c>
      <c r="Q976" s="5" t="str">
        <f t="shared" si="62"/>
        <v>technology</v>
      </c>
      <c r="R976" t="str">
        <f t="shared" si="63"/>
        <v>wearables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60"/>
        <v>2.6069999999999998</v>
      </c>
      <c r="P977" s="9">
        <f t="shared" si="61"/>
        <v>108.625</v>
      </c>
      <c r="Q977" s="5" t="str">
        <f t="shared" si="62"/>
        <v>technology</v>
      </c>
      <c r="R977" t="str">
        <f t="shared" si="63"/>
        <v>wearables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60"/>
        <v>1.9259999999999999</v>
      </c>
      <c r="P978" s="9">
        <f t="shared" si="61"/>
        <v>160.5</v>
      </c>
      <c r="Q978" s="5" t="str">
        <f t="shared" si="62"/>
        <v>technology</v>
      </c>
      <c r="R978" t="str">
        <f t="shared" si="63"/>
        <v>wearables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60"/>
        <v>33.666666666666664</v>
      </c>
      <c r="P979" s="9">
        <f t="shared" si="61"/>
        <v>75.75</v>
      </c>
      <c r="Q979" s="5" t="str">
        <f t="shared" si="62"/>
        <v>technology</v>
      </c>
      <c r="R979" t="str">
        <f t="shared" si="63"/>
        <v>wearables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60"/>
        <v>56.263267182990241</v>
      </c>
      <c r="P980" s="9">
        <f t="shared" si="61"/>
        <v>790.83739837398377</v>
      </c>
      <c r="Q980" s="5" t="str">
        <f t="shared" si="62"/>
        <v>technology</v>
      </c>
      <c r="R980" t="str">
        <f t="shared" si="63"/>
        <v>wearables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60"/>
        <v>82.817599999999999</v>
      </c>
      <c r="P981" s="9">
        <f t="shared" si="61"/>
        <v>301.93916666666667</v>
      </c>
      <c r="Q981" s="5" t="str">
        <f t="shared" si="62"/>
        <v>technology</v>
      </c>
      <c r="R981" t="str">
        <f t="shared" si="63"/>
        <v>wearables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60"/>
        <v>14.860000000000001</v>
      </c>
      <c r="P982" s="9">
        <f t="shared" si="61"/>
        <v>47.935483870967744</v>
      </c>
      <c r="Q982" s="5" t="str">
        <f t="shared" si="62"/>
        <v>technology</v>
      </c>
      <c r="R982" t="str">
        <f t="shared" si="63"/>
        <v>wearables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60"/>
        <v>1.2375123751237513E-2</v>
      </c>
      <c r="P983" s="9">
        <f t="shared" si="61"/>
        <v>2.75</v>
      </c>
      <c r="Q983" s="5" t="str">
        <f t="shared" si="62"/>
        <v>technology</v>
      </c>
      <c r="R983" t="str">
        <f t="shared" si="63"/>
        <v>wearables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60"/>
        <v>1.7142857142857144E-2</v>
      </c>
      <c r="P984" s="9">
        <f t="shared" si="61"/>
        <v>1</v>
      </c>
      <c r="Q984" s="5" t="str">
        <f t="shared" si="62"/>
        <v>technology</v>
      </c>
      <c r="R984" t="str">
        <f t="shared" si="63"/>
        <v>wearables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60"/>
        <v>29.506136117214709</v>
      </c>
      <c r="P985" s="9">
        <f t="shared" si="61"/>
        <v>171.79329608938548</v>
      </c>
      <c r="Q985" s="5" t="str">
        <f t="shared" si="62"/>
        <v>technology</v>
      </c>
      <c r="R985" t="str">
        <f t="shared" si="63"/>
        <v>wearables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60"/>
        <v>1.06</v>
      </c>
      <c r="P986" s="9">
        <f t="shared" si="61"/>
        <v>35.333333333333336</v>
      </c>
      <c r="Q986" s="5" t="str">
        <f t="shared" si="62"/>
        <v>technology</v>
      </c>
      <c r="R986" t="str">
        <f t="shared" si="63"/>
        <v>wearables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60"/>
        <v>6.293333333333333</v>
      </c>
      <c r="P987" s="9">
        <f t="shared" si="61"/>
        <v>82.086956521739125</v>
      </c>
      <c r="Q987" s="5" t="str">
        <f t="shared" si="62"/>
        <v>technology</v>
      </c>
      <c r="R987" t="str">
        <f t="shared" si="63"/>
        <v>wearables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60"/>
        <v>12.75</v>
      </c>
      <c r="P988" s="9">
        <f t="shared" si="61"/>
        <v>110.8695652173913</v>
      </c>
      <c r="Q988" s="5" t="str">
        <f t="shared" si="62"/>
        <v>technology</v>
      </c>
      <c r="R988" t="str">
        <f t="shared" si="63"/>
        <v>wearables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60"/>
        <v>13.22</v>
      </c>
      <c r="P989" s="9">
        <f t="shared" si="61"/>
        <v>161.21951219512195</v>
      </c>
      <c r="Q989" s="5" t="str">
        <f t="shared" si="62"/>
        <v>technology</v>
      </c>
      <c r="R989" t="str">
        <f t="shared" si="63"/>
        <v>wearables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60"/>
        <v>0</v>
      </c>
      <c r="P990" s="9" t="str">
        <f t="shared" si="61"/>
        <v>-</v>
      </c>
      <c r="Q990" s="5" t="str">
        <f t="shared" si="62"/>
        <v>technology</v>
      </c>
      <c r="R990" t="str">
        <f t="shared" si="63"/>
        <v>wearables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60"/>
        <v>16.77</v>
      </c>
      <c r="P991" s="9">
        <f t="shared" si="61"/>
        <v>52.40625</v>
      </c>
      <c r="Q991" s="5" t="str">
        <f t="shared" si="62"/>
        <v>technology</v>
      </c>
      <c r="R991" t="str">
        <f t="shared" si="63"/>
        <v>wearables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60"/>
        <v>0.104</v>
      </c>
      <c r="P992" s="9">
        <f t="shared" si="61"/>
        <v>13</v>
      </c>
      <c r="Q992" s="5" t="str">
        <f t="shared" si="62"/>
        <v>technology</v>
      </c>
      <c r="R992" t="str">
        <f t="shared" si="63"/>
        <v>wearables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60"/>
        <v>4.24</v>
      </c>
      <c r="P993" s="9">
        <f t="shared" si="61"/>
        <v>30.285714285714285</v>
      </c>
      <c r="Q993" s="5" t="str">
        <f t="shared" si="62"/>
        <v>technology</v>
      </c>
      <c r="R993" t="str">
        <f t="shared" si="63"/>
        <v>wearables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60"/>
        <v>0.46699999999999997</v>
      </c>
      <c r="P994" s="9">
        <f t="shared" si="61"/>
        <v>116.75</v>
      </c>
      <c r="Q994" s="5" t="str">
        <f t="shared" si="62"/>
        <v>technology</v>
      </c>
      <c r="R994" t="str">
        <f t="shared" si="63"/>
        <v>wearables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60"/>
        <v>25.087142857142858</v>
      </c>
      <c r="P995" s="9">
        <f t="shared" si="61"/>
        <v>89.59693877551021</v>
      </c>
      <c r="Q995" s="5" t="str">
        <f t="shared" si="62"/>
        <v>technology</v>
      </c>
      <c r="R995" t="str">
        <f t="shared" si="63"/>
        <v>wearables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60"/>
        <v>2.3345000000000002</v>
      </c>
      <c r="P996" s="9">
        <f t="shared" si="61"/>
        <v>424.45454545454544</v>
      </c>
      <c r="Q996" s="5" t="str">
        <f t="shared" si="62"/>
        <v>technology</v>
      </c>
      <c r="R996" t="str">
        <f t="shared" si="63"/>
        <v>wearables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60"/>
        <v>7.26</v>
      </c>
      <c r="P997" s="9">
        <f t="shared" si="61"/>
        <v>80.666666666666671</v>
      </c>
      <c r="Q997" s="5" t="str">
        <f t="shared" si="62"/>
        <v>technology</v>
      </c>
      <c r="R997" t="str">
        <f t="shared" si="63"/>
        <v>wearables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60"/>
        <v>1.625</v>
      </c>
      <c r="P998" s="9">
        <f t="shared" si="61"/>
        <v>13</v>
      </c>
      <c r="Q998" s="5" t="str">
        <f t="shared" si="62"/>
        <v>technology</v>
      </c>
      <c r="R998" t="str">
        <f t="shared" si="63"/>
        <v>wearables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60"/>
        <v>1.3</v>
      </c>
      <c r="P999" s="9">
        <f t="shared" si="61"/>
        <v>8.125</v>
      </c>
      <c r="Q999" s="5" t="str">
        <f t="shared" si="62"/>
        <v>technology</v>
      </c>
      <c r="R999" t="str">
        <f t="shared" si="63"/>
        <v>wearables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60"/>
        <v>58.558333333333337</v>
      </c>
      <c r="P1000" s="9">
        <f t="shared" si="61"/>
        <v>153.42794759825327</v>
      </c>
      <c r="Q1000" s="5" t="str">
        <f t="shared" si="62"/>
        <v>technology</v>
      </c>
      <c r="R1000" t="str">
        <f t="shared" si="63"/>
        <v>wearables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60"/>
        <v>7.7886666666666677</v>
      </c>
      <c r="P1001" s="9">
        <f t="shared" si="61"/>
        <v>292.07499999999999</v>
      </c>
      <c r="Q1001" s="5" t="str">
        <f t="shared" si="62"/>
        <v>technology</v>
      </c>
      <c r="R1001" t="str">
        <f t="shared" si="63"/>
        <v>wearables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60"/>
        <v>2.2157147647256061</v>
      </c>
      <c r="P1002" s="9">
        <f t="shared" si="61"/>
        <v>3304</v>
      </c>
      <c r="Q1002" s="5" t="str">
        <f t="shared" si="62"/>
        <v>technology</v>
      </c>
      <c r="R1002" t="str">
        <f t="shared" si="63"/>
        <v>wearables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60"/>
        <v>104</v>
      </c>
      <c r="P1003" s="9">
        <f t="shared" si="61"/>
        <v>1300</v>
      </c>
      <c r="Q1003" s="5" t="str">
        <f t="shared" si="62"/>
        <v>technology</v>
      </c>
      <c r="R1003" t="str">
        <f t="shared" si="63"/>
        <v>wearables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60"/>
        <v>29.6029602960296</v>
      </c>
      <c r="P1004" s="9">
        <f t="shared" si="61"/>
        <v>134.54545454545453</v>
      </c>
      <c r="Q1004" s="5" t="str">
        <f t="shared" si="62"/>
        <v>technology</v>
      </c>
      <c r="R1004" t="str">
        <f t="shared" si="63"/>
        <v>wearables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60"/>
        <v>16.055</v>
      </c>
      <c r="P1005" s="9">
        <f t="shared" si="61"/>
        <v>214.06666666666666</v>
      </c>
      <c r="Q1005" s="5" t="str">
        <f t="shared" si="62"/>
        <v>technology</v>
      </c>
      <c r="R1005" t="str">
        <f t="shared" si="63"/>
        <v>wearables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60"/>
        <v>82.207999999999998</v>
      </c>
      <c r="P1006" s="9">
        <f t="shared" si="61"/>
        <v>216.33684210526314</v>
      </c>
      <c r="Q1006" s="5" t="str">
        <f t="shared" si="62"/>
        <v>technology</v>
      </c>
      <c r="R1006" t="str">
        <f t="shared" si="63"/>
        <v>wearables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60"/>
        <v>75.051000000000002</v>
      </c>
      <c r="P1007" s="9">
        <f t="shared" si="61"/>
        <v>932.31055900621118</v>
      </c>
      <c r="Q1007" s="5" t="str">
        <f t="shared" si="62"/>
        <v>technology</v>
      </c>
      <c r="R1007" t="str">
        <f t="shared" si="63"/>
        <v>wearables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60"/>
        <v>5.8500000000000005</v>
      </c>
      <c r="P1008" s="9">
        <f t="shared" si="61"/>
        <v>29.25</v>
      </c>
      <c r="Q1008" s="5" t="str">
        <f t="shared" si="62"/>
        <v>technology</v>
      </c>
      <c r="R1008" t="str">
        <f t="shared" si="63"/>
        <v>wearables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60"/>
        <v>44.32</v>
      </c>
      <c r="P1009" s="9">
        <f t="shared" si="61"/>
        <v>174.94736842105263</v>
      </c>
      <c r="Q1009" s="5" t="str">
        <f t="shared" si="62"/>
        <v>technology</v>
      </c>
      <c r="R1009" t="str">
        <f t="shared" si="63"/>
        <v>wearables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60"/>
        <v>0.26737967914438499</v>
      </c>
      <c r="P1010" s="9">
        <f t="shared" si="61"/>
        <v>250</v>
      </c>
      <c r="Q1010" s="5" t="str">
        <f t="shared" si="62"/>
        <v>technology</v>
      </c>
      <c r="R1010" t="str">
        <f t="shared" si="63"/>
        <v>wearables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60"/>
        <v>13.13</v>
      </c>
      <c r="P1011" s="9">
        <f t="shared" si="61"/>
        <v>65</v>
      </c>
      <c r="Q1011" s="5" t="str">
        <f t="shared" si="62"/>
        <v>technology</v>
      </c>
      <c r="R1011" t="str">
        <f t="shared" si="63"/>
        <v>wearables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60"/>
        <v>0.19088937093275488</v>
      </c>
      <c r="P1012" s="9">
        <f t="shared" si="61"/>
        <v>55</v>
      </c>
      <c r="Q1012" s="5" t="str">
        <f t="shared" si="62"/>
        <v>technology</v>
      </c>
      <c r="R1012" t="str">
        <f t="shared" si="63"/>
        <v>wearables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60"/>
        <v>0.375</v>
      </c>
      <c r="P1013" s="9">
        <f t="shared" si="61"/>
        <v>75</v>
      </c>
      <c r="Q1013" s="5" t="str">
        <f t="shared" si="62"/>
        <v>technology</v>
      </c>
      <c r="R1013" t="str">
        <f t="shared" si="63"/>
        <v>wearables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60"/>
        <v>21535.021000000001</v>
      </c>
      <c r="P1014" s="9">
        <f t="shared" si="61"/>
        <v>1389.3561935483872</v>
      </c>
      <c r="Q1014" s="5" t="str">
        <f t="shared" si="62"/>
        <v>technology</v>
      </c>
      <c r="R1014" t="str">
        <f t="shared" si="63"/>
        <v>wearables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60"/>
        <v>34.527999999999999</v>
      </c>
      <c r="P1015" s="9">
        <f t="shared" si="61"/>
        <v>95.911111111111111</v>
      </c>
      <c r="Q1015" s="5" t="str">
        <f t="shared" si="62"/>
        <v>technology</v>
      </c>
      <c r="R1015" t="str">
        <f t="shared" si="63"/>
        <v>wearables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60"/>
        <v>30.599999999999998</v>
      </c>
      <c r="P1016" s="9">
        <f t="shared" si="61"/>
        <v>191.25</v>
      </c>
      <c r="Q1016" s="5" t="str">
        <f t="shared" si="62"/>
        <v>technology</v>
      </c>
      <c r="R1016" t="str">
        <f t="shared" si="63"/>
        <v>wearables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60"/>
        <v>2.666666666666667</v>
      </c>
      <c r="P1017" s="9">
        <f t="shared" si="61"/>
        <v>40</v>
      </c>
      <c r="Q1017" s="5" t="str">
        <f t="shared" si="62"/>
        <v>technology</v>
      </c>
      <c r="R1017" t="str">
        <f t="shared" si="63"/>
        <v>wearables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60"/>
        <v>2.8420000000000001</v>
      </c>
      <c r="P1018" s="9">
        <f t="shared" si="61"/>
        <v>74.78947368421052</v>
      </c>
      <c r="Q1018" s="5" t="str">
        <f t="shared" si="62"/>
        <v>technology</v>
      </c>
      <c r="R1018" t="str">
        <f t="shared" si="63"/>
        <v>wearables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60"/>
        <v>22.878799999999998</v>
      </c>
      <c r="P1019" s="9">
        <f t="shared" si="61"/>
        <v>161.11830985915492</v>
      </c>
      <c r="Q1019" s="5" t="str">
        <f t="shared" si="62"/>
        <v>technology</v>
      </c>
      <c r="R1019" t="str">
        <f t="shared" si="63"/>
        <v>wearables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60"/>
        <v>3.105</v>
      </c>
      <c r="P1020" s="9">
        <f t="shared" si="61"/>
        <v>88.714285714285708</v>
      </c>
      <c r="Q1020" s="5" t="str">
        <f t="shared" si="62"/>
        <v>technology</v>
      </c>
      <c r="R1020" t="str">
        <f t="shared" si="63"/>
        <v>wearables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60"/>
        <v>47.333333333333336</v>
      </c>
      <c r="P1021" s="9">
        <f t="shared" si="61"/>
        <v>53.25</v>
      </c>
      <c r="Q1021" s="5" t="str">
        <f t="shared" si="62"/>
        <v>technology</v>
      </c>
      <c r="R1021" t="str">
        <f t="shared" si="63"/>
        <v>wearables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60"/>
        <v>205.54838709677421</v>
      </c>
      <c r="P1022" s="9">
        <f t="shared" si="61"/>
        <v>106.2</v>
      </c>
      <c r="Q1022" s="5" t="str">
        <f t="shared" si="62"/>
        <v>music</v>
      </c>
      <c r="R1022" t="str">
        <f t="shared" si="63"/>
        <v>electronic music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60"/>
        <v>351.80366666666669</v>
      </c>
      <c r="P1023" s="9">
        <f t="shared" si="61"/>
        <v>22.079728033472804</v>
      </c>
      <c r="Q1023" s="5" t="str">
        <f t="shared" si="62"/>
        <v>music</v>
      </c>
      <c r="R1023" t="str">
        <f t="shared" si="63"/>
        <v>electronic music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60"/>
        <v>114.9</v>
      </c>
      <c r="P1024" s="9">
        <f t="shared" si="61"/>
        <v>31.054054054054053</v>
      </c>
      <c r="Q1024" s="5" t="str">
        <f t="shared" si="62"/>
        <v>music</v>
      </c>
      <c r="R1024" t="str">
        <f t="shared" si="63"/>
        <v>electronic music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60"/>
        <v>237.15</v>
      </c>
      <c r="P1025" s="9">
        <f t="shared" si="61"/>
        <v>36.206106870229007</v>
      </c>
      <c r="Q1025" s="5" t="str">
        <f t="shared" si="62"/>
        <v>music</v>
      </c>
      <c r="R1025" t="str">
        <f t="shared" si="63"/>
        <v>electronic music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60"/>
        <v>118.63774999999998</v>
      </c>
      <c r="P1026" s="9">
        <f t="shared" si="61"/>
        <v>388.9762295081967</v>
      </c>
      <c r="Q1026" s="5" t="str">
        <f t="shared" si="62"/>
        <v>music</v>
      </c>
      <c r="R1026" t="str">
        <f t="shared" si="63"/>
        <v>electronic music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64">(E1027/D1027)*100</f>
        <v>109.92831428571431</v>
      </c>
      <c r="P1027" s="9">
        <f t="shared" ref="P1027:P1090" si="65">IFERROR(E1027/L1027, "-")</f>
        <v>71.848571428571432</v>
      </c>
      <c r="Q1027" s="5" t="str">
        <f t="shared" ref="Q1027:Q1090" si="66">LEFT(N1027, FIND("/",N1027)-1)</f>
        <v>music</v>
      </c>
      <c r="R1027" t="str">
        <f t="shared" ref="R1027:R1090" si="67">RIGHT(N1027,LEN(N1027)-FIND("/",N1027))</f>
        <v>electronic music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64"/>
        <v>100.00828571428571</v>
      </c>
      <c r="P1028" s="9">
        <f t="shared" si="65"/>
        <v>57.381803278688523</v>
      </c>
      <c r="Q1028" s="5" t="str">
        <f t="shared" si="66"/>
        <v>music</v>
      </c>
      <c r="R1028" t="str">
        <f t="shared" si="67"/>
        <v>electronic music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64"/>
        <v>103.09292094387415</v>
      </c>
      <c r="P1029" s="9">
        <f t="shared" si="65"/>
        <v>69.666666666666671</v>
      </c>
      <c r="Q1029" s="5" t="str">
        <f t="shared" si="66"/>
        <v>music</v>
      </c>
      <c r="R1029" t="str">
        <f t="shared" si="67"/>
        <v>electronic music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64"/>
        <v>117.27000000000001</v>
      </c>
      <c r="P1030" s="9">
        <f t="shared" si="65"/>
        <v>45.988235294117644</v>
      </c>
      <c r="Q1030" s="5" t="str">
        <f t="shared" si="66"/>
        <v>music</v>
      </c>
      <c r="R1030" t="str">
        <f t="shared" si="67"/>
        <v>electronic music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64"/>
        <v>111.75999999999999</v>
      </c>
      <c r="P1031" s="9">
        <f t="shared" si="65"/>
        <v>79.262411347517727</v>
      </c>
      <c r="Q1031" s="5" t="str">
        <f t="shared" si="66"/>
        <v>music</v>
      </c>
      <c r="R1031" t="str">
        <f t="shared" si="67"/>
        <v>electronic music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64"/>
        <v>342.09999999999997</v>
      </c>
      <c r="P1032" s="9">
        <f t="shared" si="65"/>
        <v>43.031446540880502</v>
      </c>
      <c r="Q1032" s="5" t="str">
        <f t="shared" si="66"/>
        <v>music</v>
      </c>
      <c r="R1032" t="str">
        <f t="shared" si="67"/>
        <v>electronic music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64"/>
        <v>107.4</v>
      </c>
      <c r="P1033" s="9">
        <f t="shared" si="65"/>
        <v>108.48484848484848</v>
      </c>
      <c r="Q1033" s="5" t="str">
        <f t="shared" si="66"/>
        <v>music</v>
      </c>
      <c r="R1033" t="str">
        <f t="shared" si="67"/>
        <v>electronic music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64"/>
        <v>108.49703703703703</v>
      </c>
      <c r="P1034" s="9">
        <f t="shared" si="65"/>
        <v>61.029583333333335</v>
      </c>
      <c r="Q1034" s="5" t="str">
        <f t="shared" si="66"/>
        <v>music</v>
      </c>
      <c r="R1034" t="str">
        <f t="shared" si="67"/>
        <v>electronic music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64"/>
        <v>102.86144578313252</v>
      </c>
      <c r="P1035" s="9">
        <f t="shared" si="65"/>
        <v>50.592592592592595</v>
      </c>
      <c r="Q1035" s="5" t="str">
        <f t="shared" si="66"/>
        <v>music</v>
      </c>
      <c r="R1035" t="str">
        <f t="shared" si="67"/>
        <v>electronic music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64"/>
        <v>130.0018</v>
      </c>
      <c r="P1036" s="9">
        <f t="shared" si="65"/>
        <v>39.157168674698795</v>
      </c>
      <c r="Q1036" s="5" t="str">
        <f t="shared" si="66"/>
        <v>music</v>
      </c>
      <c r="R1036" t="str">
        <f t="shared" si="67"/>
        <v>electronic music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64"/>
        <v>107.65217391304347</v>
      </c>
      <c r="P1037" s="9">
        <f t="shared" si="65"/>
        <v>65.15789473684211</v>
      </c>
      <c r="Q1037" s="5" t="str">
        <f t="shared" si="66"/>
        <v>music</v>
      </c>
      <c r="R1037" t="str">
        <f t="shared" si="67"/>
        <v>electronic music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64"/>
        <v>112.36044444444444</v>
      </c>
      <c r="P1038" s="9">
        <f t="shared" si="65"/>
        <v>23.963127962085309</v>
      </c>
      <c r="Q1038" s="5" t="str">
        <f t="shared" si="66"/>
        <v>music</v>
      </c>
      <c r="R1038" t="str">
        <f t="shared" si="67"/>
        <v>electronic music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64"/>
        <v>102.1</v>
      </c>
      <c r="P1039" s="9">
        <f t="shared" si="65"/>
        <v>48.61904761904762</v>
      </c>
      <c r="Q1039" s="5" t="str">
        <f t="shared" si="66"/>
        <v>music</v>
      </c>
      <c r="R1039" t="str">
        <f t="shared" si="67"/>
        <v>electronic music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64"/>
        <v>145.33333333333334</v>
      </c>
      <c r="P1040" s="9">
        <f t="shared" si="65"/>
        <v>35.73770491803279</v>
      </c>
      <c r="Q1040" s="5" t="str">
        <f t="shared" si="66"/>
        <v>music</v>
      </c>
      <c r="R1040" t="str">
        <f t="shared" si="67"/>
        <v>electronic music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64"/>
        <v>128.19999999999999</v>
      </c>
      <c r="P1041" s="9">
        <f t="shared" si="65"/>
        <v>21.366666666666667</v>
      </c>
      <c r="Q1041" s="5" t="str">
        <f t="shared" si="66"/>
        <v>music</v>
      </c>
      <c r="R1041" t="str">
        <f t="shared" si="67"/>
        <v>electronic music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64"/>
        <v>0.29411764705882354</v>
      </c>
      <c r="P1042" s="9">
        <f t="shared" si="65"/>
        <v>250</v>
      </c>
      <c r="Q1042" s="5" t="str">
        <f t="shared" si="66"/>
        <v>journalism</v>
      </c>
      <c r="R1042" t="str">
        <f t="shared" si="67"/>
        <v>audio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64"/>
        <v>0</v>
      </c>
      <c r="P1043" s="9" t="str">
        <f t="shared" si="65"/>
        <v>-</v>
      </c>
      <c r="Q1043" s="5" t="str">
        <f t="shared" si="66"/>
        <v>journalism</v>
      </c>
      <c r="R1043" t="str">
        <f t="shared" si="67"/>
        <v>audio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64"/>
        <v>1.5384615384615385</v>
      </c>
      <c r="P1044" s="9">
        <f t="shared" si="65"/>
        <v>10</v>
      </c>
      <c r="Q1044" s="5" t="str">
        <f t="shared" si="66"/>
        <v>journalism</v>
      </c>
      <c r="R1044" t="str">
        <f t="shared" si="67"/>
        <v>audio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64"/>
        <v>8.5370000000000008</v>
      </c>
      <c r="P1045" s="9">
        <f t="shared" si="65"/>
        <v>29.236301369863014</v>
      </c>
      <c r="Q1045" s="5" t="str">
        <f t="shared" si="66"/>
        <v>journalism</v>
      </c>
      <c r="R1045" t="str">
        <f t="shared" si="67"/>
        <v>audio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64"/>
        <v>8.5714285714285715E-2</v>
      </c>
      <c r="P1046" s="9">
        <f t="shared" si="65"/>
        <v>3</v>
      </c>
      <c r="Q1046" s="5" t="str">
        <f t="shared" si="66"/>
        <v>journalism</v>
      </c>
      <c r="R1046" t="str">
        <f t="shared" si="67"/>
        <v>audio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64"/>
        <v>2.6599999999999997</v>
      </c>
      <c r="P1047" s="9">
        <f t="shared" si="65"/>
        <v>33.25</v>
      </c>
      <c r="Q1047" s="5" t="str">
        <f t="shared" si="66"/>
        <v>journalism</v>
      </c>
      <c r="R1047" t="str">
        <f t="shared" si="67"/>
        <v>audio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64"/>
        <v>0</v>
      </c>
      <c r="P1048" s="9" t="str">
        <f t="shared" si="65"/>
        <v>-</v>
      </c>
      <c r="Q1048" s="5" t="str">
        <f t="shared" si="66"/>
        <v>journalism</v>
      </c>
      <c r="R1048" t="str">
        <f t="shared" si="67"/>
        <v>audio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64"/>
        <v>0.05</v>
      </c>
      <c r="P1049" s="9">
        <f t="shared" si="65"/>
        <v>1</v>
      </c>
      <c r="Q1049" s="5" t="str">
        <f t="shared" si="66"/>
        <v>journalism</v>
      </c>
      <c r="R1049" t="str">
        <f t="shared" si="67"/>
        <v>audio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64"/>
        <v>1.4133333333333333</v>
      </c>
      <c r="P1050" s="9">
        <f t="shared" si="65"/>
        <v>53</v>
      </c>
      <c r="Q1050" s="5" t="str">
        <f t="shared" si="66"/>
        <v>journalism</v>
      </c>
      <c r="R1050" t="str">
        <f t="shared" si="67"/>
        <v>audio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64"/>
        <v>0</v>
      </c>
      <c r="P1051" s="9" t="str">
        <f t="shared" si="65"/>
        <v>-</v>
      </c>
      <c r="Q1051" s="5" t="str">
        <f t="shared" si="66"/>
        <v>journalism</v>
      </c>
      <c r="R1051" t="str">
        <f t="shared" si="67"/>
        <v>audio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64"/>
        <v>0</v>
      </c>
      <c r="P1052" s="9" t="str">
        <f t="shared" si="65"/>
        <v>-</v>
      </c>
      <c r="Q1052" s="5" t="str">
        <f t="shared" si="66"/>
        <v>journalism</v>
      </c>
      <c r="R1052" t="str">
        <f t="shared" si="67"/>
        <v>audio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64"/>
        <v>0</v>
      </c>
      <c r="P1053" s="9" t="str">
        <f t="shared" si="65"/>
        <v>-</v>
      </c>
      <c r="Q1053" s="5" t="str">
        <f t="shared" si="66"/>
        <v>journalism</v>
      </c>
      <c r="R1053" t="str">
        <f t="shared" si="67"/>
        <v>audio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64"/>
        <v>0</v>
      </c>
      <c r="P1054" s="9" t="str">
        <f t="shared" si="65"/>
        <v>-</v>
      </c>
      <c r="Q1054" s="5" t="str">
        <f t="shared" si="66"/>
        <v>journalism</v>
      </c>
      <c r="R1054" t="str">
        <f t="shared" si="67"/>
        <v>audio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64"/>
        <v>1</v>
      </c>
      <c r="P1055" s="9">
        <f t="shared" si="65"/>
        <v>15</v>
      </c>
      <c r="Q1055" s="5" t="str">
        <f t="shared" si="66"/>
        <v>journalism</v>
      </c>
      <c r="R1055" t="str">
        <f t="shared" si="67"/>
        <v>audio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64"/>
        <v>0</v>
      </c>
      <c r="P1056" s="9" t="str">
        <f t="shared" si="65"/>
        <v>-</v>
      </c>
      <c r="Q1056" s="5" t="str">
        <f t="shared" si="66"/>
        <v>journalism</v>
      </c>
      <c r="R1056" t="str">
        <f t="shared" si="67"/>
        <v>audio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64"/>
        <v>0</v>
      </c>
      <c r="P1057" s="9" t="str">
        <f t="shared" si="65"/>
        <v>-</v>
      </c>
      <c r="Q1057" s="5" t="str">
        <f t="shared" si="66"/>
        <v>journalism</v>
      </c>
      <c r="R1057" t="str">
        <f t="shared" si="67"/>
        <v>audio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64"/>
        <v>0</v>
      </c>
      <c r="P1058" s="9" t="str">
        <f t="shared" si="65"/>
        <v>-</v>
      </c>
      <c r="Q1058" s="5" t="str">
        <f t="shared" si="66"/>
        <v>journalism</v>
      </c>
      <c r="R1058" t="str">
        <f t="shared" si="67"/>
        <v>audio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64"/>
        <v>0</v>
      </c>
      <c r="P1059" s="9" t="str">
        <f t="shared" si="65"/>
        <v>-</v>
      </c>
      <c r="Q1059" s="5" t="str">
        <f t="shared" si="66"/>
        <v>journalism</v>
      </c>
      <c r="R1059" t="str">
        <f t="shared" si="67"/>
        <v>audio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64"/>
        <v>0</v>
      </c>
      <c r="P1060" s="9" t="str">
        <f t="shared" si="65"/>
        <v>-</v>
      </c>
      <c r="Q1060" s="5" t="str">
        <f t="shared" si="66"/>
        <v>journalism</v>
      </c>
      <c r="R1060" t="str">
        <f t="shared" si="67"/>
        <v>audio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64"/>
        <v>0</v>
      </c>
      <c r="P1061" s="9" t="str">
        <f t="shared" si="65"/>
        <v>-</v>
      </c>
      <c r="Q1061" s="5" t="str">
        <f t="shared" si="66"/>
        <v>journalism</v>
      </c>
      <c r="R1061" t="str">
        <f t="shared" si="67"/>
        <v>audio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64"/>
        <v>1</v>
      </c>
      <c r="P1062" s="9">
        <f t="shared" si="65"/>
        <v>50</v>
      </c>
      <c r="Q1062" s="5" t="str">
        <f t="shared" si="66"/>
        <v>journalism</v>
      </c>
      <c r="R1062" t="str">
        <f t="shared" si="67"/>
        <v>audio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64"/>
        <v>0</v>
      </c>
      <c r="P1063" s="9" t="str">
        <f t="shared" si="65"/>
        <v>-</v>
      </c>
      <c r="Q1063" s="5" t="str">
        <f t="shared" si="66"/>
        <v>journalism</v>
      </c>
      <c r="R1063" t="str">
        <f t="shared" si="67"/>
        <v>audio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64"/>
        <v>95.477386934673376</v>
      </c>
      <c r="P1064" s="9">
        <f t="shared" si="65"/>
        <v>47.5</v>
      </c>
      <c r="Q1064" s="5" t="str">
        <f t="shared" si="66"/>
        <v>journalism</v>
      </c>
      <c r="R1064" t="str">
        <f t="shared" si="67"/>
        <v>audio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64"/>
        <v>0</v>
      </c>
      <c r="P1065" s="9" t="str">
        <f t="shared" si="65"/>
        <v>-</v>
      </c>
      <c r="Q1065" s="5" t="str">
        <f t="shared" si="66"/>
        <v>journalism</v>
      </c>
      <c r="R1065" t="str">
        <f t="shared" si="67"/>
        <v>audio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64"/>
        <v>8.974444444444444</v>
      </c>
      <c r="P1066" s="9">
        <f t="shared" si="65"/>
        <v>65.666666666666671</v>
      </c>
      <c r="Q1066" s="5" t="str">
        <f t="shared" si="66"/>
        <v>games</v>
      </c>
      <c r="R1066" t="str">
        <f t="shared" si="67"/>
        <v>video games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64"/>
        <v>2.7</v>
      </c>
      <c r="P1067" s="9">
        <f t="shared" si="65"/>
        <v>16.2</v>
      </c>
      <c r="Q1067" s="5" t="str">
        <f t="shared" si="66"/>
        <v>games</v>
      </c>
      <c r="R1067" t="str">
        <f t="shared" si="67"/>
        <v>video games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64"/>
        <v>3.3673333333333333</v>
      </c>
      <c r="P1068" s="9">
        <f t="shared" si="65"/>
        <v>34.128378378378379</v>
      </c>
      <c r="Q1068" s="5" t="str">
        <f t="shared" si="66"/>
        <v>games</v>
      </c>
      <c r="R1068" t="str">
        <f t="shared" si="67"/>
        <v>video games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64"/>
        <v>26</v>
      </c>
      <c r="P1069" s="9">
        <f t="shared" si="65"/>
        <v>13</v>
      </c>
      <c r="Q1069" s="5" t="str">
        <f t="shared" si="66"/>
        <v>games</v>
      </c>
      <c r="R1069" t="str">
        <f t="shared" si="67"/>
        <v>video games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64"/>
        <v>0.15</v>
      </c>
      <c r="P1070" s="9">
        <f t="shared" si="65"/>
        <v>11.25</v>
      </c>
      <c r="Q1070" s="5" t="str">
        <f t="shared" si="66"/>
        <v>games</v>
      </c>
      <c r="R1070" t="str">
        <f t="shared" si="67"/>
        <v>video games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64"/>
        <v>38.636363636363633</v>
      </c>
      <c r="P1071" s="9">
        <f t="shared" si="65"/>
        <v>40.476190476190474</v>
      </c>
      <c r="Q1071" s="5" t="str">
        <f t="shared" si="66"/>
        <v>games</v>
      </c>
      <c r="R1071" t="str">
        <f t="shared" si="67"/>
        <v>video games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64"/>
        <v>0.70000000000000007</v>
      </c>
      <c r="P1072" s="9">
        <f t="shared" si="65"/>
        <v>35</v>
      </c>
      <c r="Q1072" s="5" t="str">
        <f t="shared" si="66"/>
        <v>games</v>
      </c>
      <c r="R1072" t="str">
        <f t="shared" si="67"/>
        <v>video games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64"/>
        <v>0</v>
      </c>
      <c r="P1073" s="9" t="str">
        <f t="shared" si="65"/>
        <v>-</v>
      </c>
      <c r="Q1073" s="5" t="str">
        <f t="shared" si="66"/>
        <v>games</v>
      </c>
      <c r="R1073" t="str">
        <f t="shared" si="67"/>
        <v>video games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64"/>
        <v>6.8000000000000005E-2</v>
      </c>
      <c r="P1074" s="9">
        <f t="shared" si="65"/>
        <v>12.75</v>
      </c>
      <c r="Q1074" s="5" t="str">
        <f t="shared" si="66"/>
        <v>games</v>
      </c>
      <c r="R1074" t="str">
        <f t="shared" si="67"/>
        <v>video games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64"/>
        <v>1.3333333333333335</v>
      </c>
      <c r="P1075" s="9">
        <f t="shared" si="65"/>
        <v>10</v>
      </c>
      <c r="Q1075" s="5" t="str">
        <f t="shared" si="66"/>
        <v>games</v>
      </c>
      <c r="R1075" t="str">
        <f t="shared" si="67"/>
        <v>video games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64"/>
        <v>6.3092592592592585</v>
      </c>
      <c r="P1076" s="9">
        <f t="shared" si="65"/>
        <v>113.56666666666666</v>
      </c>
      <c r="Q1076" s="5" t="str">
        <f t="shared" si="66"/>
        <v>games</v>
      </c>
      <c r="R1076" t="str">
        <f t="shared" si="67"/>
        <v>video games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64"/>
        <v>4.5</v>
      </c>
      <c r="P1077" s="9">
        <f t="shared" si="65"/>
        <v>15</v>
      </c>
      <c r="Q1077" s="5" t="str">
        <f t="shared" si="66"/>
        <v>games</v>
      </c>
      <c r="R1077" t="str">
        <f t="shared" si="67"/>
        <v>video games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64"/>
        <v>62.765333333333331</v>
      </c>
      <c r="P1078" s="9">
        <f t="shared" si="65"/>
        <v>48.281025641025643</v>
      </c>
      <c r="Q1078" s="5" t="str">
        <f t="shared" si="66"/>
        <v>games</v>
      </c>
      <c r="R1078" t="str">
        <f t="shared" si="67"/>
        <v>video games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64"/>
        <v>29.376000000000001</v>
      </c>
      <c r="P1079" s="9">
        <f t="shared" si="65"/>
        <v>43.976047904191617</v>
      </c>
      <c r="Q1079" s="5" t="str">
        <f t="shared" si="66"/>
        <v>games</v>
      </c>
      <c r="R1079" t="str">
        <f t="shared" si="67"/>
        <v>video games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64"/>
        <v>7.5</v>
      </c>
      <c r="P1080" s="9">
        <f t="shared" si="65"/>
        <v>9</v>
      </c>
      <c r="Q1080" s="5" t="str">
        <f t="shared" si="66"/>
        <v>games</v>
      </c>
      <c r="R1080" t="str">
        <f t="shared" si="67"/>
        <v>video games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64"/>
        <v>2.6076923076923078</v>
      </c>
      <c r="P1081" s="9">
        <f t="shared" si="65"/>
        <v>37.666666666666664</v>
      </c>
      <c r="Q1081" s="5" t="str">
        <f t="shared" si="66"/>
        <v>games</v>
      </c>
      <c r="R1081" t="str">
        <f t="shared" si="67"/>
        <v>video games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64"/>
        <v>9.1050000000000004</v>
      </c>
      <c r="P1082" s="9">
        <f t="shared" si="65"/>
        <v>18.581632653061224</v>
      </c>
      <c r="Q1082" s="5" t="str">
        <f t="shared" si="66"/>
        <v>games</v>
      </c>
      <c r="R1082" t="str">
        <f t="shared" si="67"/>
        <v>video games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64"/>
        <v>1.7647058823529412E-2</v>
      </c>
      <c r="P1083" s="9">
        <f t="shared" si="65"/>
        <v>3</v>
      </c>
      <c r="Q1083" s="5" t="str">
        <f t="shared" si="66"/>
        <v>games</v>
      </c>
      <c r="R1083" t="str">
        <f t="shared" si="67"/>
        <v>video games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64"/>
        <v>0.55999999999999994</v>
      </c>
      <c r="P1084" s="9">
        <f t="shared" si="65"/>
        <v>18.666666666666668</v>
      </c>
      <c r="Q1084" s="5" t="str">
        <f t="shared" si="66"/>
        <v>games</v>
      </c>
      <c r="R1084" t="str">
        <f t="shared" si="67"/>
        <v>video games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64"/>
        <v>0.82000000000000006</v>
      </c>
      <c r="P1085" s="9">
        <f t="shared" si="65"/>
        <v>410</v>
      </c>
      <c r="Q1085" s="5" t="str">
        <f t="shared" si="66"/>
        <v>games</v>
      </c>
      <c r="R1085" t="str">
        <f t="shared" si="67"/>
        <v>video games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64"/>
        <v>0</v>
      </c>
      <c r="P1086" s="9" t="str">
        <f t="shared" si="65"/>
        <v>-</v>
      </c>
      <c r="Q1086" s="5" t="str">
        <f t="shared" si="66"/>
        <v>games</v>
      </c>
      <c r="R1086" t="str">
        <f t="shared" si="67"/>
        <v>video games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64"/>
        <v>3.42</v>
      </c>
      <c r="P1087" s="9">
        <f t="shared" si="65"/>
        <v>114</v>
      </c>
      <c r="Q1087" s="5" t="str">
        <f t="shared" si="66"/>
        <v>games</v>
      </c>
      <c r="R1087" t="str">
        <f t="shared" si="67"/>
        <v>video games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64"/>
        <v>8.3333333333333343E-2</v>
      </c>
      <c r="P1088" s="9">
        <f t="shared" si="65"/>
        <v>7.5</v>
      </c>
      <c r="Q1088" s="5" t="str">
        <f t="shared" si="66"/>
        <v>games</v>
      </c>
      <c r="R1088" t="str">
        <f t="shared" si="67"/>
        <v>video games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64"/>
        <v>0</v>
      </c>
      <c r="P1089" s="9" t="str">
        <f t="shared" si="65"/>
        <v>-</v>
      </c>
      <c r="Q1089" s="5" t="str">
        <f t="shared" si="66"/>
        <v>games</v>
      </c>
      <c r="R1089" t="str">
        <f t="shared" si="67"/>
        <v>video games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64"/>
        <v>14.182977777777777</v>
      </c>
      <c r="P1090" s="9">
        <f t="shared" si="65"/>
        <v>43.41727891156463</v>
      </c>
      <c r="Q1090" s="5" t="str">
        <f t="shared" si="66"/>
        <v>games</v>
      </c>
      <c r="R1090" t="str">
        <f t="shared" si="67"/>
        <v>video games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68">(E1091/D1091)*100</f>
        <v>7.8266666666666662</v>
      </c>
      <c r="P1091" s="9">
        <f t="shared" ref="P1091:P1154" si="69">IFERROR(E1091/L1091, "-")</f>
        <v>23.959183673469386</v>
      </c>
      <c r="Q1091" s="5" t="str">
        <f t="shared" ref="Q1091:Q1154" si="70">LEFT(N1091, FIND("/",N1091)-1)</f>
        <v>games</v>
      </c>
      <c r="R1091" t="str">
        <f t="shared" ref="R1091:R1154" si="71">RIGHT(N1091,LEN(N1091)-FIND("/",N1091))</f>
        <v>video games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68"/>
        <v>3.8464497269020695E-2</v>
      </c>
      <c r="P1092" s="9">
        <f t="shared" si="69"/>
        <v>5</v>
      </c>
      <c r="Q1092" s="5" t="str">
        <f t="shared" si="70"/>
        <v>games</v>
      </c>
      <c r="R1092" t="str">
        <f t="shared" si="71"/>
        <v>video games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68"/>
        <v>12.5</v>
      </c>
      <c r="P1093" s="9">
        <f t="shared" si="69"/>
        <v>12.5</v>
      </c>
      <c r="Q1093" s="5" t="str">
        <f t="shared" si="70"/>
        <v>games</v>
      </c>
      <c r="R1093" t="str">
        <f t="shared" si="71"/>
        <v>video games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68"/>
        <v>1.05</v>
      </c>
      <c r="P1094" s="9">
        <f t="shared" si="69"/>
        <v>3</v>
      </c>
      <c r="Q1094" s="5" t="str">
        <f t="shared" si="70"/>
        <v>games</v>
      </c>
      <c r="R1094" t="str">
        <f t="shared" si="71"/>
        <v>video games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68"/>
        <v>14.083333333333334</v>
      </c>
      <c r="P1095" s="9">
        <f t="shared" si="69"/>
        <v>10.5625</v>
      </c>
      <c r="Q1095" s="5" t="str">
        <f t="shared" si="70"/>
        <v>games</v>
      </c>
      <c r="R1095" t="str">
        <f t="shared" si="71"/>
        <v>video games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68"/>
        <v>18.300055555555556</v>
      </c>
      <c r="P1096" s="9">
        <f t="shared" si="69"/>
        <v>122.00037037037038</v>
      </c>
      <c r="Q1096" s="5" t="str">
        <f t="shared" si="70"/>
        <v>games</v>
      </c>
      <c r="R1096" t="str">
        <f t="shared" si="71"/>
        <v>video games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68"/>
        <v>5.0347999999999997</v>
      </c>
      <c r="P1097" s="9">
        <f t="shared" si="69"/>
        <v>267.80851063829789</v>
      </c>
      <c r="Q1097" s="5" t="str">
        <f t="shared" si="70"/>
        <v>games</v>
      </c>
      <c r="R1097" t="str">
        <f t="shared" si="71"/>
        <v>video games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68"/>
        <v>17.933333333333334</v>
      </c>
      <c r="P1098" s="9">
        <f t="shared" si="69"/>
        <v>74.206896551724142</v>
      </c>
      <c r="Q1098" s="5" t="str">
        <f t="shared" si="70"/>
        <v>games</v>
      </c>
      <c r="R1098" t="str">
        <f t="shared" si="71"/>
        <v>video games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68"/>
        <v>4.7E-2</v>
      </c>
      <c r="P1099" s="9">
        <f t="shared" si="69"/>
        <v>6.7142857142857144</v>
      </c>
      <c r="Q1099" s="5" t="str">
        <f t="shared" si="70"/>
        <v>games</v>
      </c>
      <c r="R1099" t="str">
        <f t="shared" si="71"/>
        <v>video games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68"/>
        <v>7.2120000000000006</v>
      </c>
      <c r="P1100" s="9">
        <f t="shared" si="69"/>
        <v>81.954545454545453</v>
      </c>
      <c r="Q1100" s="5" t="str">
        <f t="shared" si="70"/>
        <v>games</v>
      </c>
      <c r="R1100" t="str">
        <f t="shared" si="71"/>
        <v>video games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68"/>
        <v>0.5</v>
      </c>
      <c r="P1101" s="9">
        <f t="shared" si="69"/>
        <v>25</v>
      </c>
      <c r="Q1101" s="5" t="str">
        <f t="shared" si="70"/>
        <v>games</v>
      </c>
      <c r="R1101" t="str">
        <f t="shared" si="71"/>
        <v>video games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68"/>
        <v>2.5</v>
      </c>
      <c r="P1102" s="9">
        <f t="shared" si="69"/>
        <v>10</v>
      </c>
      <c r="Q1102" s="5" t="str">
        <f t="shared" si="70"/>
        <v>games</v>
      </c>
      <c r="R1102" t="str">
        <f t="shared" si="71"/>
        <v>video games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68"/>
        <v>4.1000000000000002E-2</v>
      </c>
      <c r="P1103" s="9">
        <f t="shared" si="69"/>
        <v>6.833333333333333</v>
      </c>
      <c r="Q1103" s="5" t="str">
        <f t="shared" si="70"/>
        <v>games</v>
      </c>
      <c r="R1103" t="str">
        <f t="shared" si="71"/>
        <v>video games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68"/>
        <v>5.3125</v>
      </c>
      <c r="P1104" s="9">
        <f t="shared" si="69"/>
        <v>17.708333333333332</v>
      </c>
      <c r="Q1104" s="5" t="str">
        <f t="shared" si="70"/>
        <v>games</v>
      </c>
      <c r="R1104" t="str">
        <f t="shared" si="71"/>
        <v>video games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68"/>
        <v>1.6199999999999999</v>
      </c>
      <c r="P1105" s="9">
        <f t="shared" si="69"/>
        <v>16.2</v>
      </c>
      <c r="Q1105" s="5" t="str">
        <f t="shared" si="70"/>
        <v>games</v>
      </c>
      <c r="R1105" t="str">
        <f t="shared" si="71"/>
        <v>video games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68"/>
        <v>4.9516666666666671</v>
      </c>
      <c r="P1106" s="9">
        <f t="shared" si="69"/>
        <v>80.297297297297291</v>
      </c>
      <c r="Q1106" s="5" t="str">
        <f t="shared" si="70"/>
        <v>games</v>
      </c>
      <c r="R1106" t="str">
        <f t="shared" si="71"/>
        <v>video games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68"/>
        <v>0.159</v>
      </c>
      <c r="P1107" s="9">
        <f t="shared" si="69"/>
        <v>71.55</v>
      </c>
      <c r="Q1107" s="5" t="str">
        <f t="shared" si="70"/>
        <v>games</v>
      </c>
      <c r="R1107" t="str">
        <f t="shared" si="71"/>
        <v>video games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68"/>
        <v>41.25</v>
      </c>
      <c r="P1108" s="9">
        <f t="shared" si="69"/>
        <v>23.571428571428573</v>
      </c>
      <c r="Q1108" s="5" t="str">
        <f t="shared" si="70"/>
        <v>games</v>
      </c>
      <c r="R1108" t="str">
        <f t="shared" si="71"/>
        <v>video games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68"/>
        <v>0</v>
      </c>
      <c r="P1109" s="9" t="str">
        <f t="shared" si="69"/>
        <v>-</v>
      </c>
      <c r="Q1109" s="5" t="str">
        <f t="shared" si="70"/>
        <v>games</v>
      </c>
      <c r="R1109" t="str">
        <f t="shared" si="71"/>
        <v>video games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68"/>
        <v>2.93</v>
      </c>
      <c r="P1110" s="9">
        <f t="shared" si="69"/>
        <v>34.88095238095238</v>
      </c>
      <c r="Q1110" s="5" t="str">
        <f t="shared" si="70"/>
        <v>games</v>
      </c>
      <c r="R1110" t="str">
        <f t="shared" si="71"/>
        <v>video games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68"/>
        <v>0.44999999999999996</v>
      </c>
      <c r="P1111" s="9">
        <f t="shared" si="69"/>
        <v>15</v>
      </c>
      <c r="Q1111" s="5" t="str">
        <f t="shared" si="70"/>
        <v>games</v>
      </c>
      <c r="R1111" t="str">
        <f t="shared" si="71"/>
        <v>video games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68"/>
        <v>0.51</v>
      </c>
      <c r="P1112" s="9">
        <f t="shared" si="69"/>
        <v>23.181818181818183</v>
      </c>
      <c r="Q1112" s="5" t="str">
        <f t="shared" si="70"/>
        <v>games</v>
      </c>
      <c r="R1112" t="str">
        <f t="shared" si="71"/>
        <v>video games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68"/>
        <v>0.04</v>
      </c>
      <c r="P1113" s="9">
        <f t="shared" si="69"/>
        <v>1</v>
      </c>
      <c r="Q1113" s="5" t="str">
        <f t="shared" si="70"/>
        <v>games</v>
      </c>
      <c r="R1113" t="str">
        <f t="shared" si="71"/>
        <v>video games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68"/>
        <v>35.537409090909087</v>
      </c>
      <c r="P1114" s="9">
        <f t="shared" si="69"/>
        <v>100.23371794871794</v>
      </c>
      <c r="Q1114" s="5" t="str">
        <f t="shared" si="70"/>
        <v>games</v>
      </c>
      <c r="R1114" t="str">
        <f t="shared" si="71"/>
        <v>video games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68"/>
        <v>0.5</v>
      </c>
      <c r="P1115" s="9">
        <f t="shared" si="69"/>
        <v>5</v>
      </c>
      <c r="Q1115" s="5" t="str">
        <f t="shared" si="70"/>
        <v>games</v>
      </c>
      <c r="R1115" t="str">
        <f t="shared" si="71"/>
        <v>video games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68"/>
        <v>0.16666666666666669</v>
      </c>
      <c r="P1116" s="9">
        <f t="shared" si="69"/>
        <v>3.3333333333333335</v>
      </c>
      <c r="Q1116" s="5" t="str">
        <f t="shared" si="70"/>
        <v>games</v>
      </c>
      <c r="R1116" t="str">
        <f t="shared" si="71"/>
        <v>video games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68"/>
        <v>0.13250000000000001</v>
      </c>
      <c r="P1117" s="9">
        <f t="shared" si="69"/>
        <v>13.25</v>
      </c>
      <c r="Q1117" s="5" t="str">
        <f t="shared" si="70"/>
        <v>games</v>
      </c>
      <c r="R1117" t="str">
        <f t="shared" si="71"/>
        <v>video games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68"/>
        <v>3.5704000000000007E-2</v>
      </c>
      <c r="P1118" s="9">
        <f t="shared" si="69"/>
        <v>17.852</v>
      </c>
      <c r="Q1118" s="5" t="str">
        <f t="shared" si="70"/>
        <v>games</v>
      </c>
      <c r="R1118" t="str">
        <f t="shared" si="71"/>
        <v>video games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68"/>
        <v>8.3000000000000007</v>
      </c>
      <c r="P1119" s="9">
        <f t="shared" si="69"/>
        <v>10.375</v>
      </c>
      <c r="Q1119" s="5" t="str">
        <f t="shared" si="70"/>
        <v>games</v>
      </c>
      <c r="R1119" t="str">
        <f t="shared" si="71"/>
        <v>video games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68"/>
        <v>2.4222222222222221</v>
      </c>
      <c r="P1120" s="9">
        <f t="shared" si="69"/>
        <v>36.333333333333336</v>
      </c>
      <c r="Q1120" s="5" t="str">
        <f t="shared" si="70"/>
        <v>games</v>
      </c>
      <c r="R1120" t="str">
        <f t="shared" si="71"/>
        <v>video games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68"/>
        <v>0.23809523809523811</v>
      </c>
      <c r="P1121" s="9">
        <f t="shared" si="69"/>
        <v>5</v>
      </c>
      <c r="Q1121" s="5" t="str">
        <f t="shared" si="70"/>
        <v>games</v>
      </c>
      <c r="R1121" t="str">
        <f t="shared" si="71"/>
        <v>video games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68"/>
        <v>0</v>
      </c>
      <c r="P1122" s="9" t="str">
        <f t="shared" si="69"/>
        <v>-</v>
      </c>
      <c r="Q1122" s="5" t="str">
        <f t="shared" si="70"/>
        <v>games</v>
      </c>
      <c r="R1122" t="str">
        <f t="shared" si="71"/>
        <v>video games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68"/>
        <v>1.1599999999999999E-2</v>
      </c>
      <c r="P1123" s="9">
        <f t="shared" si="69"/>
        <v>5.8</v>
      </c>
      <c r="Q1123" s="5" t="str">
        <f t="shared" si="70"/>
        <v>games</v>
      </c>
      <c r="R1123" t="str">
        <f t="shared" si="71"/>
        <v>video games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68"/>
        <v>0</v>
      </c>
      <c r="P1124" s="9" t="str">
        <f t="shared" si="69"/>
        <v>-</v>
      </c>
      <c r="Q1124" s="5" t="str">
        <f t="shared" si="70"/>
        <v>games</v>
      </c>
      <c r="R1124" t="str">
        <f t="shared" si="71"/>
        <v>video games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68"/>
        <v>0.22</v>
      </c>
      <c r="P1125" s="9">
        <f t="shared" si="69"/>
        <v>3.6666666666666665</v>
      </c>
      <c r="Q1125" s="5" t="str">
        <f t="shared" si="70"/>
        <v>games</v>
      </c>
      <c r="R1125" t="str">
        <f t="shared" si="71"/>
        <v>video games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68"/>
        <v>0.47222222222222221</v>
      </c>
      <c r="P1126" s="9">
        <f t="shared" si="69"/>
        <v>60.714285714285715</v>
      </c>
      <c r="Q1126" s="5" t="str">
        <f t="shared" si="70"/>
        <v>games</v>
      </c>
      <c r="R1126" t="str">
        <f t="shared" si="71"/>
        <v>mobile games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68"/>
        <v>0</v>
      </c>
      <c r="P1127" s="9" t="str">
        <f t="shared" si="69"/>
        <v>-</v>
      </c>
      <c r="Q1127" s="5" t="str">
        <f t="shared" si="70"/>
        <v>games</v>
      </c>
      <c r="R1127" t="str">
        <f t="shared" si="71"/>
        <v>mobile games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68"/>
        <v>0.5</v>
      </c>
      <c r="P1128" s="9">
        <f t="shared" si="69"/>
        <v>5</v>
      </c>
      <c r="Q1128" s="5" t="str">
        <f t="shared" si="70"/>
        <v>games</v>
      </c>
      <c r="R1128" t="str">
        <f t="shared" si="71"/>
        <v>mobile games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68"/>
        <v>1.6714285714285713</v>
      </c>
      <c r="P1129" s="9">
        <f t="shared" si="69"/>
        <v>25.434782608695652</v>
      </c>
      <c r="Q1129" s="5" t="str">
        <f t="shared" si="70"/>
        <v>games</v>
      </c>
      <c r="R1129" t="str">
        <f t="shared" si="71"/>
        <v>mobile games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68"/>
        <v>0.1</v>
      </c>
      <c r="P1130" s="9">
        <f t="shared" si="69"/>
        <v>1</v>
      </c>
      <c r="Q1130" s="5" t="str">
        <f t="shared" si="70"/>
        <v>games</v>
      </c>
      <c r="R1130" t="str">
        <f t="shared" si="71"/>
        <v>mobile games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68"/>
        <v>0.105</v>
      </c>
      <c r="P1131" s="9">
        <f t="shared" si="69"/>
        <v>10.5</v>
      </c>
      <c r="Q1131" s="5" t="str">
        <f t="shared" si="70"/>
        <v>games</v>
      </c>
      <c r="R1131" t="str">
        <f t="shared" si="71"/>
        <v>mobile games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68"/>
        <v>0.22</v>
      </c>
      <c r="P1132" s="9">
        <f t="shared" si="69"/>
        <v>3.6666666666666665</v>
      </c>
      <c r="Q1132" s="5" t="str">
        <f t="shared" si="70"/>
        <v>games</v>
      </c>
      <c r="R1132" t="str">
        <f t="shared" si="71"/>
        <v>mobile games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68"/>
        <v>0</v>
      </c>
      <c r="P1133" s="9" t="str">
        <f t="shared" si="69"/>
        <v>-</v>
      </c>
      <c r="Q1133" s="5" t="str">
        <f t="shared" si="70"/>
        <v>games</v>
      </c>
      <c r="R1133" t="str">
        <f t="shared" si="71"/>
        <v>mobile games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68"/>
        <v>14.38</v>
      </c>
      <c r="P1134" s="9">
        <f t="shared" si="69"/>
        <v>110.61538461538461</v>
      </c>
      <c r="Q1134" s="5" t="str">
        <f t="shared" si="70"/>
        <v>games</v>
      </c>
      <c r="R1134" t="str">
        <f t="shared" si="71"/>
        <v>mobile games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68"/>
        <v>0.66666666666666674</v>
      </c>
      <c r="P1135" s="9">
        <f t="shared" si="69"/>
        <v>20</v>
      </c>
      <c r="Q1135" s="5" t="str">
        <f t="shared" si="70"/>
        <v>games</v>
      </c>
      <c r="R1135" t="str">
        <f t="shared" si="71"/>
        <v>mobile games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68"/>
        <v>4.0000000000000001E-3</v>
      </c>
      <c r="P1136" s="9">
        <f t="shared" si="69"/>
        <v>1</v>
      </c>
      <c r="Q1136" s="5" t="str">
        <f t="shared" si="70"/>
        <v>games</v>
      </c>
      <c r="R1136" t="str">
        <f t="shared" si="71"/>
        <v>mobile games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68"/>
        <v>5</v>
      </c>
      <c r="P1137" s="9">
        <f t="shared" si="69"/>
        <v>50</v>
      </c>
      <c r="Q1137" s="5" t="str">
        <f t="shared" si="70"/>
        <v>games</v>
      </c>
      <c r="R1137" t="str">
        <f t="shared" si="71"/>
        <v>mobile games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68"/>
        <v>6.4439140811455857</v>
      </c>
      <c r="P1138" s="9">
        <f t="shared" si="69"/>
        <v>45</v>
      </c>
      <c r="Q1138" s="5" t="str">
        <f t="shared" si="70"/>
        <v>games</v>
      </c>
      <c r="R1138" t="str">
        <f t="shared" si="71"/>
        <v>mobile games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68"/>
        <v>39.5</v>
      </c>
      <c r="P1139" s="9">
        <f t="shared" si="69"/>
        <v>253.2051282051282</v>
      </c>
      <c r="Q1139" s="5" t="str">
        <f t="shared" si="70"/>
        <v>games</v>
      </c>
      <c r="R1139" t="str">
        <f t="shared" si="71"/>
        <v>mobile games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68"/>
        <v>0.35714285714285715</v>
      </c>
      <c r="P1140" s="9">
        <f t="shared" si="69"/>
        <v>31.25</v>
      </c>
      <c r="Q1140" s="5" t="str">
        <f t="shared" si="70"/>
        <v>games</v>
      </c>
      <c r="R1140" t="str">
        <f t="shared" si="71"/>
        <v>mobile games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68"/>
        <v>6.25E-2</v>
      </c>
      <c r="P1141" s="9">
        <f t="shared" si="69"/>
        <v>5</v>
      </c>
      <c r="Q1141" s="5" t="str">
        <f t="shared" si="70"/>
        <v>games</v>
      </c>
      <c r="R1141" t="str">
        <f t="shared" si="71"/>
        <v>mobile games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68"/>
        <v>0</v>
      </c>
      <c r="P1142" s="9" t="str">
        <f t="shared" si="69"/>
        <v>-</v>
      </c>
      <c r="Q1142" s="5" t="str">
        <f t="shared" si="70"/>
        <v>games</v>
      </c>
      <c r="R1142" t="str">
        <f t="shared" si="71"/>
        <v>mobile games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68"/>
        <v>0</v>
      </c>
      <c r="P1143" s="9" t="str">
        <f t="shared" si="69"/>
        <v>-</v>
      </c>
      <c r="Q1143" s="5" t="str">
        <f t="shared" si="70"/>
        <v>games</v>
      </c>
      <c r="R1143" t="str">
        <f t="shared" si="71"/>
        <v>mobile games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68"/>
        <v>0</v>
      </c>
      <c r="P1144" s="9" t="str">
        <f t="shared" si="69"/>
        <v>-</v>
      </c>
      <c r="Q1144" s="5" t="str">
        <f t="shared" si="70"/>
        <v>games</v>
      </c>
      <c r="R1144" t="str">
        <f t="shared" si="71"/>
        <v>mobile games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68"/>
        <v>0.41333333333333333</v>
      </c>
      <c r="P1145" s="9">
        <f t="shared" si="69"/>
        <v>23.25</v>
      </c>
      <c r="Q1145" s="5" t="str">
        <f t="shared" si="70"/>
        <v>games</v>
      </c>
      <c r="R1145" t="str">
        <f t="shared" si="71"/>
        <v>mobile games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68"/>
        <v>0</v>
      </c>
      <c r="P1146" s="9" t="str">
        <f t="shared" si="69"/>
        <v>-</v>
      </c>
      <c r="Q1146" s="5" t="str">
        <f t="shared" si="70"/>
        <v>food</v>
      </c>
      <c r="R1146" t="str">
        <f t="shared" si="71"/>
        <v>food trucks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68"/>
        <v>0.125</v>
      </c>
      <c r="P1147" s="9">
        <f t="shared" si="69"/>
        <v>100</v>
      </c>
      <c r="Q1147" s="5" t="str">
        <f t="shared" si="70"/>
        <v>food</v>
      </c>
      <c r="R1147" t="str">
        <f t="shared" si="71"/>
        <v>food trucks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68"/>
        <v>8.8333333333333339</v>
      </c>
      <c r="P1148" s="9">
        <f t="shared" si="69"/>
        <v>44.166666666666664</v>
      </c>
      <c r="Q1148" s="5" t="str">
        <f t="shared" si="70"/>
        <v>food</v>
      </c>
      <c r="R1148" t="str">
        <f t="shared" si="71"/>
        <v>food trucks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68"/>
        <v>0</v>
      </c>
      <c r="P1149" s="9" t="str">
        <f t="shared" si="69"/>
        <v>-</v>
      </c>
      <c r="Q1149" s="5" t="str">
        <f t="shared" si="70"/>
        <v>food</v>
      </c>
      <c r="R1149" t="str">
        <f t="shared" si="71"/>
        <v>food trucks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68"/>
        <v>0.48666666666666669</v>
      </c>
      <c r="P1150" s="9">
        <f t="shared" si="69"/>
        <v>24.333333333333332</v>
      </c>
      <c r="Q1150" s="5" t="str">
        <f t="shared" si="70"/>
        <v>food</v>
      </c>
      <c r="R1150" t="str">
        <f t="shared" si="71"/>
        <v>food trucks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68"/>
        <v>0.15</v>
      </c>
      <c r="P1151" s="9">
        <f t="shared" si="69"/>
        <v>37.5</v>
      </c>
      <c r="Q1151" s="5" t="str">
        <f t="shared" si="70"/>
        <v>food</v>
      </c>
      <c r="R1151" t="str">
        <f t="shared" si="71"/>
        <v>food trucks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68"/>
        <v>10.08</v>
      </c>
      <c r="P1152" s="9">
        <f t="shared" si="69"/>
        <v>42</v>
      </c>
      <c r="Q1152" s="5" t="str">
        <f t="shared" si="70"/>
        <v>food</v>
      </c>
      <c r="R1152" t="str">
        <f t="shared" si="71"/>
        <v>food trucks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68"/>
        <v>0</v>
      </c>
      <c r="P1153" s="9" t="str">
        <f t="shared" si="69"/>
        <v>-</v>
      </c>
      <c r="Q1153" s="5" t="str">
        <f t="shared" si="70"/>
        <v>food</v>
      </c>
      <c r="R1153" t="str">
        <f t="shared" si="71"/>
        <v>food trucks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68"/>
        <v>5.6937500000000005</v>
      </c>
      <c r="P1154" s="9">
        <f t="shared" si="69"/>
        <v>60.733333333333334</v>
      </c>
      <c r="Q1154" s="5" t="str">
        <f t="shared" si="70"/>
        <v>food</v>
      </c>
      <c r="R1154" t="str">
        <f t="shared" si="71"/>
        <v>food trucks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72">(E1155/D1155)*100</f>
        <v>0.625</v>
      </c>
      <c r="P1155" s="9">
        <f t="shared" ref="P1155:P1218" si="73">IFERROR(E1155/L1155, "-")</f>
        <v>50</v>
      </c>
      <c r="Q1155" s="5" t="str">
        <f t="shared" ref="Q1155:Q1218" si="74">LEFT(N1155, FIND("/",N1155)-1)</f>
        <v>food</v>
      </c>
      <c r="R1155" t="str">
        <f t="shared" ref="R1155:R1218" si="75">RIGHT(N1155,LEN(N1155)-FIND("/",N1155))</f>
        <v>food trucks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72"/>
        <v>6.5</v>
      </c>
      <c r="P1156" s="9">
        <f t="shared" si="73"/>
        <v>108.33333333333333</v>
      </c>
      <c r="Q1156" s="5" t="str">
        <f t="shared" si="74"/>
        <v>food</v>
      </c>
      <c r="R1156" t="str">
        <f t="shared" si="75"/>
        <v>food trucks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72"/>
        <v>0.752</v>
      </c>
      <c r="P1157" s="9">
        <f t="shared" si="73"/>
        <v>23.5</v>
      </c>
      <c r="Q1157" s="5" t="str">
        <f t="shared" si="74"/>
        <v>food</v>
      </c>
      <c r="R1157" t="str">
        <f t="shared" si="75"/>
        <v>food trucks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72"/>
        <v>0</v>
      </c>
      <c r="P1158" s="9" t="str">
        <f t="shared" si="73"/>
        <v>-</v>
      </c>
      <c r="Q1158" s="5" t="str">
        <f t="shared" si="74"/>
        <v>food</v>
      </c>
      <c r="R1158" t="str">
        <f t="shared" si="75"/>
        <v>food trucks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72"/>
        <v>1.51</v>
      </c>
      <c r="P1159" s="9">
        <f t="shared" si="73"/>
        <v>50.333333333333336</v>
      </c>
      <c r="Q1159" s="5" t="str">
        <f t="shared" si="74"/>
        <v>food</v>
      </c>
      <c r="R1159" t="str">
        <f t="shared" si="75"/>
        <v>food trucks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72"/>
        <v>0.46666666666666673</v>
      </c>
      <c r="P1160" s="9">
        <f t="shared" si="73"/>
        <v>11.666666666666666</v>
      </c>
      <c r="Q1160" s="5" t="str">
        <f t="shared" si="74"/>
        <v>food</v>
      </c>
      <c r="R1160" t="str">
        <f t="shared" si="75"/>
        <v>food trucks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72"/>
        <v>0</v>
      </c>
      <c r="P1161" s="9" t="str">
        <f t="shared" si="73"/>
        <v>-</v>
      </c>
      <c r="Q1161" s="5" t="str">
        <f t="shared" si="74"/>
        <v>food</v>
      </c>
      <c r="R1161" t="str">
        <f t="shared" si="75"/>
        <v>food trucks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72"/>
        <v>3.85</v>
      </c>
      <c r="P1162" s="9">
        <f t="shared" si="73"/>
        <v>60.789473684210527</v>
      </c>
      <c r="Q1162" s="5" t="str">
        <f t="shared" si="74"/>
        <v>food</v>
      </c>
      <c r="R1162" t="str">
        <f t="shared" si="75"/>
        <v>food trucks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72"/>
        <v>0</v>
      </c>
      <c r="P1163" s="9" t="str">
        <f t="shared" si="73"/>
        <v>-</v>
      </c>
      <c r="Q1163" s="5" t="str">
        <f t="shared" si="74"/>
        <v>food</v>
      </c>
      <c r="R1163" t="str">
        <f t="shared" si="75"/>
        <v>food trucks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72"/>
        <v>5.8333333333333341E-2</v>
      </c>
      <c r="P1164" s="9">
        <f t="shared" si="73"/>
        <v>17.5</v>
      </c>
      <c r="Q1164" s="5" t="str">
        <f t="shared" si="74"/>
        <v>food</v>
      </c>
      <c r="R1164" t="str">
        <f t="shared" si="75"/>
        <v>food trucks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72"/>
        <v>0</v>
      </c>
      <c r="P1165" s="9" t="str">
        <f t="shared" si="73"/>
        <v>-</v>
      </c>
      <c r="Q1165" s="5" t="str">
        <f t="shared" si="74"/>
        <v>food</v>
      </c>
      <c r="R1165" t="str">
        <f t="shared" si="75"/>
        <v>food trucks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72"/>
        <v>0</v>
      </c>
      <c r="P1166" s="9" t="str">
        <f t="shared" si="73"/>
        <v>-</v>
      </c>
      <c r="Q1166" s="5" t="str">
        <f t="shared" si="74"/>
        <v>food</v>
      </c>
      <c r="R1166" t="str">
        <f t="shared" si="75"/>
        <v>food trucks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72"/>
        <v>20.705000000000002</v>
      </c>
      <c r="P1167" s="9">
        <f t="shared" si="73"/>
        <v>82.82</v>
      </c>
      <c r="Q1167" s="5" t="str">
        <f t="shared" si="74"/>
        <v>food</v>
      </c>
      <c r="R1167" t="str">
        <f t="shared" si="75"/>
        <v>food trucks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72"/>
        <v>19.139999999999997</v>
      </c>
      <c r="P1168" s="9">
        <f t="shared" si="73"/>
        <v>358.875</v>
      </c>
      <c r="Q1168" s="5" t="str">
        <f t="shared" si="74"/>
        <v>food</v>
      </c>
      <c r="R1168" t="str">
        <f t="shared" si="75"/>
        <v>food trucks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72"/>
        <v>1.6316666666666666</v>
      </c>
      <c r="P1169" s="9">
        <f t="shared" si="73"/>
        <v>61.1875</v>
      </c>
      <c r="Q1169" s="5" t="str">
        <f t="shared" si="74"/>
        <v>food</v>
      </c>
      <c r="R1169" t="str">
        <f t="shared" si="75"/>
        <v>food trucks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72"/>
        <v>5.6666666666666661</v>
      </c>
      <c r="P1170" s="9">
        <f t="shared" si="73"/>
        <v>340</v>
      </c>
      <c r="Q1170" s="5" t="str">
        <f t="shared" si="74"/>
        <v>food</v>
      </c>
      <c r="R1170" t="str">
        <f t="shared" si="75"/>
        <v>food trucks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72"/>
        <v>0.16999999999999998</v>
      </c>
      <c r="P1171" s="9">
        <f t="shared" si="73"/>
        <v>5.666666666666667</v>
      </c>
      <c r="Q1171" s="5" t="str">
        <f t="shared" si="74"/>
        <v>food</v>
      </c>
      <c r="R1171" t="str">
        <f t="shared" si="75"/>
        <v>food trucks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72"/>
        <v>0.4</v>
      </c>
      <c r="P1172" s="9">
        <f t="shared" si="73"/>
        <v>50</v>
      </c>
      <c r="Q1172" s="5" t="str">
        <f t="shared" si="74"/>
        <v>food</v>
      </c>
      <c r="R1172" t="str">
        <f t="shared" si="75"/>
        <v>food trucks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72"/>
        <v>0.1</v>
      </c>
      <c r="P1173" s="9">
        <f t="shared" si="73"/>
        <v>25</v>
      </c>
      <c r="Q1173" s="5" t="str">
        <f t="shared" si="74"/>
        <v>food</v>
      </c>
      <c r="R1173" t="str">
        <f t="shared" si="75"/>
        <v>food trucks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72"/>
        <v>0</v>
      </c>
      <c r="P1174" s="9" t="str">
        <f t="shared" si="73"/>
        <v>-</v>
      </c>
      <c r="Q1174" s="5" t="str">
        <f t="shared" si="74"/>
        <v>food</v>
      </c>
      <c r="R1174" t="str">
        <f t="shared" si="75"/>
        <v>food trucks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72"/>
        <v>2.4E-2</v>
      </c>
      <c r="P1175" s="9">
        <f t="shared" si="73"/>
        <v>30</v>
      </c>
      <c r="Q1175" s="5" t="str">
        <f t="shared" si="74"/>
        <v>food</v>
      </c>
      <c r="R1175" t="str">
        <f t="shared" si="75"/>
        <v>food trucks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72"/>
        <v>5.9066666666666672</v>
      </c>
      <c r="P1176" s="9">
        <f t="shared" si="73"/>
        <v>46.631578947368418</v>
      </c>
      <c r="Q1176" s="5" t="str">
        <f t="shared" si="74"/>
        <v>food</v>
      </c>
      <c r="R1176" t="str">
        <f t="shared" si="75"/>
        <v>food trucks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72"/>
        <v>2.9250000000000003</v>
      </c>
      <c r="P1177" s="9">
        <f t="shared" si="73"/>
        <v>65</v>
      </c>
      <c r="Q1177" s="5" t="str">
        <f t="shared" si="74"/>
        <v>food</v>
      </c>
      <c r="R1177" t="str">
        <f t="shared" si="75"/>
        <v>food trucks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72"/>
        <v>5.7142857142857143E-3</v>
      </c>
      <c r="P1178" s="9">
        <f t="shared" si="73"/>
        <v>10</v>
      </c>
      <c r="Q1178" s="5" t="str">
        <f t="shared" si="74"/>
        <v>food</v>
      </c>
      <c r="R1178" t="str">
        <f t="shared" si="75"/>
        <v>food trucks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72"/>
        <v>0</v>
      </c>
      <c r="P1179" s="9" t="str">
        <f t="shared" si="73"/>
        <v>-</v>
      </c>
      <c r="Q1179" s="5" t="str">
        <f t="shared" si="74"/>
        <v>food</v>
      </c>
      <c r="R1179" t="str">
        <f t="shared" si="75"/>
        <v>food trucks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72"/>
        <v>6.6666666666666671E-3</v>
      </c>
      <c r="P1180" s="9">
        <f t="shared" si="73"/>
        <v>5</v>
      </c>
      <c r="Q1180" s="5" t="str">
        <f t="shared" si="74"/>
        <v>food</v>
      </c>
      <c r="R1180" t="str">
        <f t="shared" si="75"/>
        <v>food trucks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72"/>
        <v>5.3333333333333339</v>
      </c>
      <c r="P1181" s="9">
        <f t="shared" si="73"/>
        <v>640</v>
      </c>
      <c r="Q1181" s="5" t="str">
        <f t="shared" si="74"/>
        <v>food</v>
      </c>
      <c r="R1181" t="str">
        <f t="shared" si="75"/>
        <v>food trucks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72"/>
        <v>11.75</v>
      </c>
      <c r="P1182" s="9">
        <f t="shared" si="73"/>
        <v>69.117647058823536</v>
      </c>
      <c r="Q1182" s="5" t="str">
        <f t="shared" si="74"/>
        <v>food</v>
      </c>
      <c r="R1182" t="str">
        <f t="shared" si="75"/>
        <v>food trucks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72"/>
        <v>8.0000000000000002E-3</v>
      </c>
      <c r="P1183" s="9">
        <f t="shared" si="73"/>
        <v>1.3333333333333333</v>
      </c>
      <c r="Q1183" s="5" t="str">
        <f t="shared" si="74"/>
        <v>food</v>
      </c>
      <c r="R1183" t="str">
        <f t="shared" si="75"/>
        <v>food trucks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72"/>
        <v>4.2</v>
      </c>
      <c r="P1184" s="9">
        <f t="shared" si="73"/>
        <v>10.5</v>
      </c>
      <c r="Q1184" s="5" t="str">
        <f t="shared" si="74"/>
        <v>food</v>
      </c>
      <c r="R1184" t="str">
        <f t="shared" si="75"/>
        <v>food trucks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72"/>
        <v>4</v>
      </c>
      <c r="P1185" s="9">
        <f t="shared" si="73"/>
        <v>33.333333333333336</v>
      </c>
      <c r="Q1185" s="5" t="str">
        <f t="shared" si="74"/>
        <v>food</v>
      </c>
      <c r="R1185" t="str">
        <f t="shared" si="75"/>
        <v>food trucks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72"/>
        <v>104.93636363636362</v>
      </c>
      <c r="P1186" s="9">
        <f t="shared" si="73"/>
        <v>61.562666666666665</v>
      </c>
      <c r="Q1186" s="5" t="str">
        <f t="shared" si="74"/>
        <v>photography</v>
      </c>
      <c r="R1186" t="str">
        <f t="shared" si="75"/>
        <v>photobooks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72"/>
        <v>105.44</v>
      </c>
      <c r="P1187" s="9">
        <f t="shared" si="73"/>
        <v>118.73873873873873</v>
      </c>
      <c r="Q1187" s="5" t="str">
        <f t="shared" si="74"/>
        <v>photography</v>
      </c>
      <c r="R1187" t="str">
        <f t="shared" si="75"/>
        <v>photobooks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72"/>
        <v>106.73333333333332</v>
      </c>
      <c r="P1188" s="9">
        <f t="shared" si="73"/>
        <v>65.081300813008127</v>
      </c>
      <c r="Q1188" s="5" t="str">
        <f t="shared" si="74"/>
        <v>photography</v>
      </c>
      <c r="R1188" t="str">
        <f t="shared" si="75"/>
        <v>photobooks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72"/>
        <v>104.12571428571428</v>
      </c>
      <c r="P1189" s="9">
        <f t="shared" si="73"/>
        <v>130.15714285714284</v>
      </c>
      <c r="Q1189" s="5" t="str">
        <f t="shared" si="74"/>
        <v>photography</v>
      </c>
      <c r="R1189" t="str">
        <f t="shared" si="75"/>
        <v>photobooks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72"/>
        <v>160.54999999999998</v>
      </c>
      <c r="P1190" s="9">
        <f t="shared" si="73"/>
        <v>37.776470588235291</v>
      </c>
      <c r="Q1190" s="5" t="str">
        <f t="shared" si="74"/>
        <v>photography</v>
      </c>
      <c r="R1190" t="str">
        <f t="shared" si="75"/>
        <v>photobooks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72"/>
        <v>107.77777777777777</v>
      </c>
      <c r="P1191" s="9">
        <f t="shared" si="73"/>
        <v>112.79069767441861</v>
      </c>
      <c r="Q1191" s="5" t="str">
        <f t="shared" si="74"/>
        <v>photography</v>
      </c>
      <c r="R1191" t="str">
        <f t="shared" si="75"/>
        <v>photobooks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72"/>
        <v>135</v>
      </c>
      <c r="P1192" s="9">
        <f t="shared" si="73"/>
        <v>51.92307692307692</v>
      </c>
      <c r="Q1192" s="5" t="str">
        <f t="shared" si="74"/>
        <v>photography</v>
      </c>
      <c r="R1192" t="str">
        <f t="shared" si="75"/>
        <v>photobooks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72"/>
        <v>109.07407407407408</v>
      </c>
      <c r="P1193" s="9">
        <f t="shared" si="73"/>
        <v>89.242424242424249</v>
      </c>
      <c r="Q1193" s="5" t="str">
        <f t="shared" si="74"/>
        <v>photography</v>
      </c>
      <c r="R1193" t="str">
        <f t="shared" si="75"/>
        <v>photobooks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72"/>
        <v>290</v>
      </c>
      <c r="P1194" s="9">
        <f t="shared" si="73"/>
        <v>19.333333333333332</v>
      </c>
      <c r="Q1194" s="5" t="str">
        <f t="shared" si="74"/>
        <v>photography</v>
      </c>
      <c r="R1194" t="str">
        <f t="shared" si="75"/>
        <v>photobooks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72"/>
        <v>103.95714285714286</v>
      </c>
      <c r="P1195" s="9">
        <f t="shared" si="73"/>
        <v>79.967032967032964</v>
      </c>
      <c r="Q1195" s="5" t="str">
        <f t="shared" si="74"/>
        <v>photography</v>
      </c>
      <c r="R1195" t="str">
        <f t="shared" si="75"/>
        <v>photobooks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72"/>
        <v>322.24</v>
      </c>
      <c r="P1196" s="9">
        <f t="shared" si="73"/>
        <v>56.414565826330531</v>
      </c>
      <c r="Q1196" s="5" t="str">
        <f t="shared" si="74"/>
        <v>photography</v>
      </c>
      <c r="R1196" t="str">
        <f t="shared" si="75"/>
        <v>photobooks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72"/>
        <v>135</v>
      </c>
      <c r="P1197" s="9">
        <f t="shared" si="73"/>
        <v>79.411764705882348</v>
      </c>
      <c r="Q1197" s="5" t="str">
        <f t="shared" si="74"/>
        <v>photography</v>
      </c>
      <c r="R1197" t="str">
        <f t="shared" si="75"/>
        <v>photobooks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72"/>
        <v>269.91034482758624</v>
      </c>
      <c r="P1198" s="9">
        <f t="shared" si="73"/>
        <v>76.439453125</v>
      </c>
      <c r="Q1198" s="5" t="str">
        <f t="shared" si="74"/>
        <v>photography</v>
      </c>
      <c r="R1198" t="str">
        <f t="shared" si="75"/>
        <v>photobooks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72"/>
        <v>253.29333333333332</v>
      </c>
      <c r="P1199" s="9">
        <f t="shared" si="73"/>
        <v>121</v>
      </c>
      <c r="Q1199" s="5" t="str">
        <f t="shared" si="74"/>
        <v>photography</v>
      </c>
      <c r="R1199" t="str">
        <f t="shared" si="75"/>
        <v>photobooks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72"/>
        <v>260.59999999999997</v>
      </c>
      <c r="P1200" s="9">
        <f t="shared" si="73"/>
        <v>54.616766467065865</v>
      </c>
      <c r="Q1200" s="5" t="str">
        <f t="shared" si="74"/>
        <v>photography</v>
      </c>
      <c r="R1200" t="str">
        <f t="shared" si="75"/>
        <v>photobooks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72"/>
        <v>101.31677953348381</v>
      </c>
      <c r="P1201" s="9">
        <f t="shared" si="73"/>
        <v>299.22222222222223</v>
      </c>
      <c r="Q1201" s="5" t="str">
        <f t="shared" si="74"/>
        <v>photography</v>
      </c>
      <c r="R1201" t="str">
        <f t="shared" si="75"/>
        <v>photobooks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72"/>
        <v>125.60416666666667</v>
      </c>
      <c r="P1202" s="9">
        <f t="shared" si="73"/>
        <v>58.533980582524272</v>
      </c>
      <c r="Q1202" s="5" t="str">
        <f t="shared" si="74"/>
        <v>photography</v>
      </c>
      <c r="R1202" t="str">
        <f t="shared" si="75"/>
        <v>photobooks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72"/>
        <v>102.43783333333334</v>
      </c>
      <c r="P1203" s="9">
        <f t="shared" si="73"/>
        <v>55.371801801801809</v>
      </c>
      <c r="Q1203" s="5" t="str">
        <f t="shared" si="74"/>
        <v>photography</v>
      </c>
      <c r="R1203" t="str">
        <f t="shared" si="75"/>
        <v>photobooks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72"/>
        <v>199.244</v>
      </c>
      <c r="P1204" s="9">
        <f t="shared" si="73"/>
        <v>183.80442804428046</v>
      </c>
      <c r="Q1204" s="5" t="str">
        <f t="shared" si="74"/>
        <v>photography</v>
      </c>
      <c r="R1204" t="str">
        <f t="shared" si="75"/>
        <v>photobooks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72"/>
        <v>102.45398773006136</v>
      </c>
      <c r="P1205" s="9">
        <f t="shared" si="73"/>
        <v>165.34653465346534</v>
      </c>
      <c r="Q1205" s="5" t="str">
        <f t="shared" si="74"/>
        <v>photography</v>
      </c>
      <c r="R1205" t="str">
        <f t="shared" si="75"/>
        <v>photobooks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72"/>
        <v>102.94615384615385</v>
      </c>
      <c r="P1206" s="9">
        <f t="shared" si="73"/>
        <v>234.78947368421052</v>
      </c>
      <c r="Q1206" s="5" t="str">
        <f t="shared" si="74"/>
        <v>photography</v>
      </c>
      <c r="R1206" t="str">
        <f t="shared" si="75"/>
        <v>photobooks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72"/>
        <v>100.86153846153847</v>
      </c>
      <c r="P1207" s="9">
        <f t="shared" si="73"/>
        <v>211.48387096774192</v>
      </c>
      <c r="Q1207" s="5" t="str">
        <f t="shared" si="74"/>
        <v>photography</v>
      </c>
      <c r="R1207" t="str">
        <f t="shared" si="75"/>
        <v>photobooks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72"/>
        <v>114.99999999999999</v>
      </c>
      <c r="P1208" s="9">
        <f t="shared" si="73"/>
        <v>32.34375</v>
      </c>
      <c r="Q1208" s="5" t="str">
        <f t="shared" si="74"/>
        <v>photography</v>
      </c>
      <c r="R1208" t="str">
        <f t="shared" si="75"/>
        <v>photobooks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72"/>
        <v>104.16766467065868</v>
      </c>
      <c r="P1209" s="9">
        <f t="shared" si="73"/>
        <v>123.37588652482269</v>
      </c>
      <c r="Q1209" s="5" t="str">
        <f t="shared" si="74"/>
        <v>photography</v>
      </c>
      <c r="R1209" t="str">
        <f t="shared" si="75"/>
        <v>photobooks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72"/>
        <v>155.29999999999998</v>
      </c>
      <c r="P1210" s="9">
        <f t="shared" si="73"/>
        <v>207.06666666666666</v>
      </c>
      <c r="Q1210" s="5" t="str">
        <f t="shared" si="74"/>
        <v>photography</v>
      </c>
      <c r="R1210" t="str">
        <f t="shared" si="75"/>
        <v>photobooks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72"/>
        <v>106</v>
      </c>
      <c r="P1211" s="9">
        <f t="shared" si="73"/>
        <v>138.2608695652174</v>
      </c>
      <c r="Q1211" s="5" t="str">
        <f t="shared" si="74"/>
        <v>photography</v>
      </c>
      <c r="R1211" t="str">
        <f t="shared" si="75"/>
        <v>photobooks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72"/>
        <v>254.31499999999997</v>
      </c>
      <c r="P1212" s="9">
        <f t="shared" si="73"/>
        <v>493.81553398058253</v>
      </c>
      <c r="Q1212" s="5" t="str">
        <f t="shared" si="74"/>
        <v>photography</v>
      </c>
      <c r="R1212" t="str">
        <f t="shared" si="75"/>
        <v>photobooks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72"/>
        <v>101.1</v>
      </c>
      <c r="P1213" s="9">
        <f t="shared" si="73"/>
        <v>168.5</v>
      </c>
      <c r="Q1213" s="5" t="str">
        <f t="shared" si="74"/>
        <v>photography</v>
      </c>
      <c r="R1213" t="str">
        <f t="shared" si="75"/>
        <v>photobooks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72"/>
        <v>129.04</v>
      </c>
      <c r="P1214" s="9">
        <f t="shared" si="73"/>
        <v>38.867469879518069</v>
      </c>
      <c r="Q1214" s="5" t="str">
        <f t="shared" si="74"/>
        <v>photography</v>
      </c>
      <c r="R1214" t="str">
        <f t="shared" si="75"/>
        <v>photobooks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72"/>
        <v>102.23076923076924</v>
      </c>
      <c r="P1215" s="9">
        <f t="shared" si="73"/>
        <v>61.527777777777779</v>
      </c>
      <c r="Q1215" s="5" t="str">
        <f t="shared" si="74"/>
        <v>photography</v>
      </c>
      <c r="R1215" t="str">
        <f t="shared" si="75"/>
        <v>photobooks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72"/>
        <v>131.80000000000001</v>
      </c>
      <c r="P1216" s="9">
        <f t="shared" si="73"/>
        <v>105.44</v>
      </c>
      <c r="Q1216" s="5" t="str">
        <f t="shared" si="74"/>
        <v>photography</v>
      </c>
      <c r="R1216" t="str">
        <f t="shared" si="75"/>
        <v>photobooks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72"/>
        <v>786.0802000000001</v>
      </c>
      <c r="P1217" s="9">
        <f t="shared" si="73"/>
        <v>71.592003642987251</v>
      </c>
      <c r="Q1217" s="5" t="str">
        <f t="shared" si="74"/>
        <v>photography</v>
      </c>
      <c r="R1217" t="str">
        <f t="shared" si="75"/>
        <v>photobooks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72"/>
        <v>145.70000000000002</v>
      </c>
      <c r="P1218" s="9">
        <f t="shared" si="73"/>
        <v>91.882882882882882</v>
      </c>
      <c r="Q1218" s="5" t="str">
        <f t="shared" si="74"/>
        <v>photography</v>
      </c>
      <c r="R1218" t="str">
        <f t="shared" si="75"/>
        <v>photobooks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76">(E1219/D1219)*100</f>
        <v>102.60000000000001</v>
      </c>
      <c r="P1219" s="9">
        <f t="shared" ref="P1219:P1282" si="77">IFERROR(E1219/L1219, "-")</f>
        <v>148.57377049180329</v>
      </c>
      <c r="Q1219" s="5" t="str">
        <f t="shared" ref="Q1219:Q1282" si="78">LEFT(N1219, FIND("/",N1219)-1)</f>
        <v>photography</v>
      </c>
      <c r="R1219" t="str">
        <f t="shared" ref="R1219:R1282" si="79">RIGHT(N1219,LEN(N1219)-FIND("/",N1219))</f>
        <v>photobooks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76"/>
        <v>172.27777777777777</v>
      </c>
      <c r="P1220" s="9">
        <f t="shared" si="77"/>
        <v>174.2134831460674</v>
      </c>
      <c r="Q1220" s="5" t="str">
        <f t="shared" si="78"/>
        <v>photography</v>
      </c>
      <c r="R1220" t="str">
        <f t="shared" si="79"/>
        <v>photobooks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76"/>
        <v>159.16819571865443</v>
      </c>
      <c r="P1221" s="9">
        <f t="shared" si="77"/>
        <v>102.86166007905139</v>
      </c>
      <c r="Q1221" s="5" t="str">
        <f t="shared" si="78"/>
        <v>photography</v>
      </c>
      <c r="R1221" t="str">
        <f t="shared" si="79"/>
        <v>photobooks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76"/>
        <v>103.76666666666668</v>
      </c>
      <c r="P1222" s="9">
        <f t="shared" si="77"/>
        <v>111.17857142857143</v>
      </c>
      <c r="Q1222" s="5" t="str">
        <f t="shared" si="78"/>
        <v>photography</v>
      </c>
      <c r="R1222" t="str">
        <f t="shared" si="79"/>
        <v>photobooks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76"/>
        <v>111.40954545454547</v>
      </c>
      <c r="P1223" s="9">
        <f t="shared" si="77"/>
        <v>23.796213592233013</v>
      </c>
      <c r="Q1223" s="5" t="str">
        <f t="shared" si="78"/>
        <v>photography</v>
      </c>
      <c r="R1223" t="str">
        <f t="shared" si="79"/>
        <v>photobooks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76"/>
        <v>280.375</v>
      </c>
      <c r="P1224" s="9">
        <f t="shared" si="77"/>
        <v>81.268115942028984</v>
      </c>
      <c r="Q1224" s="5" t="str">
        <f t="shared" si="78"/>
        <v>photography</v>
      </c>
      <c r="R1224" t="str">
        <f t="shared" si="79"/>
        <v>photobooks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76"/>
        <v>112.10606060606061</v>
      </c>
      <c r="P1225" s="9">
        <f t="shared" si="77"/>
        <v>116.21465968586388</v>
      </c>
      <c r="Q1225" s="5" t="str">
        <f t="shared" si="78"/>
        <v>photography</v>
      </c>
      <c r="R1225" t="str">
        <f t="shared" si="79"/>
        <v>photobooks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76"/>
        <v>7.0666666666666673</v>
      </c>
      <c r="P1226" s="9">
        <f t="shared" si="77"/>
        <v>58.888888888888886</v>
      </c>
      <c r="Q1226" s="5" t="str">
        <f t="shared" si="78"/>
        <v>music</v>
      </c>
      <c r="R1226" t="str">
        <f t="shared" si="79"/>
        <v>world music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76"/>
        <v>4.3999999999999995</v>
      </c>
      <c r="P1227" s="9">
        <f t="shared" si="77"/>
        <v>44</v>
      </c>
      <c r="Q1227" s="5" t="str">
        <f t="shared" si="78"/>
        <v>music</v>
      </c>
      <c r="R1227" t="str">
        <f t="shared" si="79"/>
        <v>world music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76"/>
        <v>3.8739999999999997</v>
      </c>
      <c r="P1228" s="9">
        <f t="shared" si="77"/>
        <v>48.424999999999997</v>
      </c>
      <c r="Q1228" s="5" t="str">
        <f t="shared" si="78"/>
        <v>music</v>
      </c>
      <c r="R1228" t="str">
        <f t="shared" si="79"/>
        <v>world music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76"/>
        <v>0</v>
      </c>
      <c r="P1229" s="9" t="str">
        <f t="shared" si="77"/>
        <v>-</v>
      </c>
      <c r="Q1229" s="5" t="str">
        <f t="shared" si="78"/>
        <v>music</v>
      </c>
      <c r="R1229" t="str">
        <f t="shared" si="79"/>
        <v>world music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76"/>
        <v>29.299999999999997</v>
      </c>
      <c r="P1230" s="9">
        <f t="shared" si="77"/>
        <v>61.041666666666664</v>
      </c>
      <c r="Q1230" s="5" t="str">
        <f t="shared" si="78"/>
        <v>music</v>
      </c>
      <c r="R1230" t="str">
        <f t="shared" si="79"/>
        <v>world music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76"/>
        <v>0.90909090909090906</v>
      </c>
      <c r="P1231" s="9">
        <f t="shared" si="77"/>
        <v>25</v>
      </c>
      <c r="Q1231" s="5" t="str">
        <f t="shared" si="78"/>
        <v>music</v>
      </c>
      <c r="R1231" t="str">
        <f t="shared" si="79"/>
        <v>world music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76"/>
        <v>0</v>
      </c>
      <c r="P1232" s="9" t="str">
        <f t="shared" si="77"/>
        <v>-</v>
      </c>
      <c r="Q1232" s="5" t="str">
        <f t="shared" si="78"/>
        <v>music</v>
      </c>
      <c r="R1232" t="str">
        <f t="shared" si="79"/>
        <v>world music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76"/>
        <v>0</v>
      </c>
      <c r="P1233" s="9" t="str">
        <f t="shared" si="77"/>
        <v>-</v>
      </c>
      <c r="Q1233" s="5" t="str">
        <f t="shared" si="78"/>
        <v>music</v>
      </c>
      <c r="R1233" t="str">
        <f t="shared" si="79"/>
        <v>world music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76"/>
        <v>0.8</v>
      </c>
      <c r="P1234" s="9">
        <f t="shared" si="77"/>
        <v>40</v>
      </c>
      <c r="Q1234" s="5" t="str">
        <f t="shared" si="78"/>
        <v>music</v>
      </c>
      <c r="R1234" t="str">
        <f t="shared" si="79"/>
        <v>world music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76"/>
        <v>11.600000000000001</v>
      </c>
      <c r="P1235" s="9">
        <f t="shared" si="77"/>
        <v>19.333333333333332</v>
      </c>
      <c r="Q1235" s="5" t="str">
        <f t="shared" si="78"/>
        <v>music</v>
      </c>
      <c r="R1235" t="str">
        <f t="shared" si="79"/>
        <v>world music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76"/>
        <v>0</v>
      </c>
      <c r="P1236" s="9" t="str">
        <f t="shared" si="77"/>
        <v>-</v>
      </c>
      <c r="Q1236" s="5" t="str">
        <f t="shared" si="78"/>
        <v>music</v>
      </c>
      <c r="R1236" t="str">
        <f t="shared" si="79"/>
        <v>world music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76"/>
        <v>2.7873639500929119</v>
      </c>
      <c r="P1237" s="9">
        <f t="shared" si="77"/>
        <v>35</v>
      </c>
      <c r="Q1237" s="5" t="str">
        <f t="shared" si="78"/>
        <v>music</v>
      </c>
      <c r="R1237" t="str">
        <f t="shared" si="79"/>
        <v>world music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76"/>
        <v>0</v>
      </c>
      <c r="P1238" s="9" t="str">
        <f t="shared" si="77"/>
        <v>-</v>
      </c>
      <c r="Q1238" s="5" t="str">
        <f t="shared" si="78"/>
        <v>music</v>
      </c>
      <c r="R1238" t="str">
        <f t="shared" si="79"/>
        <v>world music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76"/>
        <v>0</v>
      </c>
      <c r="P1239" s="9" t="str">
        <f t="shared" si="77"/>
        <v>-</v>
      </c>
      <c r="Q1239" s="5" t="str">
        <f t="shared" si="78"/>
        <v>music</v>
      </c>
      <c r="R1239" t="str">
        <f t="shared" si="79"/>
        <v>world music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76"/>
        <v>17.8</v>
      </c>
      <c r="P1240" s="9">
        <f t="shared" si="77"/>
        <v>59.333333333333336</v>
      </c>
      <c r="Q1240" s="5" t="str">
        <f t="shared" si="78"/>
        <v>music</v>
      </c>
      <c r="R1240" t="str">
        <f t="shared" si="79"/>
        <v>world music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76"/>
        <v>0</v>
      </c>
      <c r="P1241" s="9" t="str">
        <f t="shared" si="77"/>
        <v>-</v>
      </c>
      <c r="Q1241" s="5" t="str">
        <f t="shared" si="78"/>
        <v>music</v>
      </c>
      <c r="R1241" t="str">
        <f t="shared" si="79"/>
        <v>world music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76"/>
        <v>3.0124999999999997</v>
      </c>
      <c r="P1242" s="9">
        <f t="shared" si="77"/>
        <v>30.125</v>
      </c>
      <c r="Q1242" s="5" t="str">
        <f t="shared" si="78"/>
        <v>music</v>
      </c>
      <c r="R1242" t="str">
        <f t="shared" si="79"/>
        <v>world music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76"/>
        <v>50.739999999999995</v>
      </c>
      <c r="P1243" s="9">
        <f t="shared" si="77"/>
        <v>74.617647058823536</v>
      </c>
      <c r="Q1243" s="5" t="str">
        <f t="shared" si="78"/>
        <v>music</v>
      </c>
      <c r="R1243" t="str">
        <f t="shared" si="79"/>
        <v>world music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76"/>
        <v>0.54884742041712409</v>
      </c>
      <c r="P1244" s="9">
        <f t="shared" si="77"/>
        <v>5</v>
      </c>
      <c r="Q1244" s="5" t="str">
        <f t="shared" si="78"/>
        <v>music</v>
      </c>
      <c r="R1244" t="str">
        <f t="shared" si="79"/>
        <v>world music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76"/>
        <v>14.091666666666667</v>
      </c>
      <c r="P1245" s="9">
        <f t="shared" si="77"/>
        <v>44.5</v>
      </c>
      <c r="Q1245" s="5" t="str">
        <f t="shared" si="78"/>
        <v>music</v>
      </c>
      <c r="R1245" t="str">
        <f t="shared" si="79"/>
        <v>world music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76"/>
        <v>103.8</v>
      </c>
      <c r="P1246" s="9">
        <f t="shared" si="77"/>
        <v>46.133333333333333</v>
      </c>
      <c r="Q1246" s="5" t="str">
        <f t="shared" si="78"/>
        <v>music</v>
      </c>
      <c r="R1246" t="str">
        <f t="shared" si="79"/>
        <v>rock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76"/>
        <v>120.24999999999999</v>
      </c>
      <c r="P1247" s="9">
        <f t="shared" si="77"/>
        <v>141.47058823529412</v>
      </c>
      <c r="Q1247" s="5" t="str">
        <f t="shared" si="78"/>
        <v>music</v>
      </c>
      <c r="R1247" t="str">
        <f t="shared" si="79"/>
        <v>rock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76"/>
        <v>117</v>
      </c>
      <c r="P1248" s="9">
        <f t="shared" si="77"/>
        <v>75.483870967741936</v>
      </c>
      <c r="Q1248" s="5" t="str">
        <f t="shared" si="78"/>
        <v>music</v>
      </c>
      <c r="R1248" t="str">
        <f t="shared" si="79"/>
        <v>rock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76"/>
        <v>122.14285714285715</v>
      </c>
      <c r="P1249" s="9">
        <f t="shared" si="77"/>
        <v>85.5</v>
      </c>
      <c r="Q1249" s="5" t="str">
        <f t="shared" si="78"/>
        <v>music</v>
      </c>
      <c r="R1249" t="str">
        <f t="shared" si="79"/>
        <v>rock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76"/>
        <v>151.63999999999999</v>
      </c>
      <c r="P1250" s="9">
        <f t="shared" si="77"/>
        <v>64.254237288135599</v>
      </c>
      <c r="Q1250" s="5" t="str">
        <f t="shared" si="78"/>
        <v>music</v>
      </c>
      <c r="R1250" t="str">
        <f t="shared" si="79"/>
        <v>rock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76"/>
        <v>104.44</v>
      </c>
      <c r="P1251" s="9">
        <f t="shared" si="77"/>
        <v>64.46913580246914</v>
      </c>
      <c r="Q1251" s="5" t="str">
        <f t="shared" si="78"/>
        <v>music</v>
      </c>
      <c r="R1251" t="str">
        <f t="shared" si="79"/>
        <v>rock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76"/>
        <v>200.15333333333331</v>
      </c>
      <c r="P1252" s="9">
        <f t="shared" si="77"/>
        <v>118.2007874015748</v>
      </c>
      <c r="Q1252" s="5" t="str">
        <f t="shared" si="78"/>
        <v>music</v>
      </c>
      <c r="R1252" t="str">
        <f t="shared" si="79"/>
        <v>rock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76"/>
        <v>101.8</v>
      </c>
      <c r="P1253" s="9">
        <f t="shared" si="77"/>
        <v>82.540540540540547</v>
      </c>
      <c r="Q1253" s="5" t="str">
        <f t="shared" si="78"/>
        <v>music</v>
      </c>
      <c r="R1253" t="str">
        <f t="shared" si="79"/>
        <v>rock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76"/>
        <v>137.65714285714284</v>
      </c>
      <c r="P1254" s="9">
        <f t="shared" si="77"/>
        <v>34.170212765957444</v>
      </c>
      <c r="Q1254" s="5" t="str">
        <f t="shared" si="78"/>
        <v>music</v>
      </c>
      <c r="R1254" t="str">
        <f t="shared" si="79"/>
        <v>rock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76"/>
        <v>303833.2</v>
      </c>
      <c r="P1255" s="9">
        <f t="shared" si="77"/>
        <v>42.73322081575246</v>
      </c>
      <c r="Q1255" s="5" t="str">
        <f t="shared" si="78"/>
        <v>music</v>
      </c>
      <c r="R1255" t="str">
        <f t="shared" si="79"/>
        <v>rock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76"/>
        <v>198.85074626865671</v>
      </c>
      <c r="P1256" s="9">
        <f t="shared" si="77"/>
        <v>94.489361702127653</v>
      </c>
      <c r="Q1256" s="5" t="str">
        <f t="shared" si="78"/>
        <v>music</v>
      </c>
      <c r="R1256" t="str">
        <f t="shared" si="79"/>
        <v>rock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76"/>
        <v>202.36666666666667</v>
      </c>
      <c r="P1257" s="9">
        <f t="shared" si="77"/>
        <v>55.697247706422019</v>
      </c>
      <c r="Q1257" s="5" t="str">
        <f t="shared" si="78"/>
        <v>music</v>
      </c>
      <c r="R1257" t="str">
        <f t="shared" si="79"/>
        <v>rock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76"/>
        <v>117.96376666666666</v>
      </c>
      <c r="P1258" s="9">
        <f t="shared" si="77"/>
        <v>98.030831024930734</v>
      </c>
      <c r="Q1258" s="5" t="str">
        <f t="shared" si="78"/>
        <v>music</v>
      </c>
      <c r="R1258" t="str">
        <f t="shared" si="79"/>
        <v>rock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76"/>
        <v>294.72727272727275</v>
      </c>
      <c r="P1259" s="9">
        <f t="shared" si="77"/>
        <v>92.102272727272734</v>
      </c>
      <c r="Q1259" s="5" t="str">
        <f t="shared" si="78"/>
        <v>music</v>
      </c>
      <c r="R1259" t="str">
        <f t="shared" si="79"/>
        <v>rock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76"/>
        <v>213.14633333333336</v>
      </c>
      <c r="P1260" s="9">
        <f t="shared" si="77"/>
        <v>38.175462686567165</v>
      </c>
      <c r="Q1260" s="5" t="str">
        <f t="shared" si="78"/>
        <v>music</v>
      </c>
      <c r="R1260" t="str">
        <f t="shared" si="79"/>
        <v>rock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76"/>
        <v>104.24</v>
      </c>
      <c r="P1261" s="9">
        <f t="shared" si="77"/>
        <v>27.145833333333332</v>
      </c>
      <c r="Q1261" s="5" t="str">
        <f t="shared" si="78"/>
        <v>music</v>
      </c>
      <c r="R1261" t="str">
        <f t="shared" si="79"/>
        <v>rock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76"/>
        <v>113.66666666666667</v>
      </c>
      <c r="P1262" s="9">
        <f t="shared" si="77"/>
        <v>50.689189189189186</v>
      </c>
      <c r="Q1262" s="5" t="str">
        <f t="shared" si="78"/>
        <v>music</v>
      </c>
      <c r="R1262" t="str">
        <f t="shared" si="79"/>
        <v>rock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76"/>
        <v>101.25</v>
      </c>
      <c r="P1263" s="9">
        <f t="shared" si="77"/>
        <v>38.942307692307693</v>
      </c>
      <c r="Q1263" s="5" t="str">
        <f t="shared" si="78"/>
        <v>music</v>
      </c>
      <c r="R1263" t="str">
        <f t="shared" si="79"/>
        <v>rock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76"/>
        <v>125.41538461538462</v>
      </c>
      <c r="P1264" s="9">
        <f t="shared" si="77"/>
        <v>77.638095238095232</v>
      </c>
      <c r="Q1264" s="5" t="str">
        <f t="shared" si="78"/>
        <v>music</v>
      </c>
      <c r="R1264" t="str">
        <f t="shared" si="79"/>
        <v>rock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76"/>
        <v>119</v>
      </c>
      <c r="P1265" s="9">
        <f t="shared" si="77"/>
        <v>43.536585365853661</v>
      </c>
      <c r="Q1265" s="5" t="str">
        <f t="shared" si="78"/>
        <v>music</v>
      </c>
      <c r="R1265" t="str">
        <f t="shared" si="79"/>
        <v>rock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76"/>
        <v>166.46153846153845</v>
      </c>
      <c r="P1266" s="9">
        <f t="shared" si="77"/>
        <v>31.823529411764707</v>
      </c>
      <c r="Q1266" s="5" t="str">
        <f t="shared" si="78"/>
        <v>music</v>
      </c>
      <c r="R1266" t="str">
        <f t="shared" si="79"/>
        <v>rock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76"/>
        <v>119.14771428571429</v>
      </c>
      <c r="P1267" s="9">
        <f t="shared" si="77"/>
        <v>63.184393939393942</v>
      </c>
      <c r="Q1267" s="5" t="str">
        <f t="shared" si="78"/>
        <v>music</v>
      </c>
      <c r="R1267" t="str">
        <f t="shared" si="79"/>
        <v>rock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76"/>
        <v>100.47368421052632</v>
      </c>
      <c r="P1268" s="9">
        <f t="shared" si="77"/>
        <v>190.9</v>
      </c>
      <c r="Q1268" s="5" t="str">
        <f t="shared" si="78"/>
        <v>music</v>
      </c>
      <c r="R1268" t="str">
        <f t="shared" si="79"/>
        <v>rock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76"/>
        <v>101.8</v>
      </c>
      <c r="P1269" s="9">
        <f t="shared" si="77"/>
        <v>140.85534591194968</v>
      </c>
      <c r="Q1269" s="5" t="str">
        <f t="shared" si="78"/>
        <v>music</v>
      </c>
      <c r="R1269" t="str">
        <f t="shared" si="79"/>
        <v>rock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76"/>
        <v>116.66666666666667</v>
      </c>
      <c r="P1270" s="9">
        <f t="shared" si="77"/>
        <v>76.92307692307692</v>
      </c>
      <c r="Q1270" s="5" t="str">
        <f t="shared" si="78"/>
        <v>music</v>
      </c>
      <c r="R1270" t="str">
        <f t="shared" si="79"/>
        <v>rock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76"/>
        <v>108.64893617021276</v>
      </c>
      <c r="P1271" s="9">
        <f t="shared" si="77"/>
        <v>99.15533980582525</v>
      </c>
      <c r="Q1271" s="5" t="str">
        <f t="shared" si="78"/>
        <v>music</v>
      </c>
      <c r="R1271" t="str">
        <f t="shared" si="79"/>
        <v>rock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76"/>
        <v>114.72</v>
      </c>
      <c r="P1272" s="9">
        <f t="shared" si="77"/>
        <v>67.881656804733723</v>
      </c>
      <c r="Q1272" s="5" t="str">
        <f t="shared" si="78"/>
        <v>music</v>
      </c>
      <c r="R1272" t="str">
        <f t="shared" si="79"/>
        <v>rock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76"/>
        <v>101.8</v>
      </c>
      <c r="P1273" s="9">
        <f t="shared" si="77"/>
        <v>246.29032258064515</v>
      </c>
      <c r="Q1273" s="5" t="str">
        <f t="shared" si="78"/>
        <v>music</v>
      </c>
      <c r="R1273" t="str">
        <f t="shared" si="79"/>
        <v>rock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76"/>
        <v>106</v>
      </c>
      <c r="P1274" s="9">
        <f t="shared" si="77"/>
        <v>189.28571428571428</v>
      </c>
      <c r="Q1274" s="5" t="str">
        <f t="shared" si="78"/>
        <v>music</v>
      </c>
      <c r="R1274" t="str">
        <f t="shared" si="79"/>
        <v>rock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76"/>
        <v>103.49999999999999</v>
      </c>
      <c r="P1275" s="9">
        <f t="shared" si="77"/>
        <v>76.666666666666671</v>
      </c>
      <c r="Q1275" s="5" t="str">
        <f t="shared" si="78"/>
        <v>music</v>
      </c>
      <c r="R1275" t="str">
        <f t="shared" si="79"/>
        <v>rock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76"/>
        <v>154.97535999999999</v>
      </c>
      <c r="P1276" s="9">
        <f t="shared" si="77"/>
        <v>82.963254817987149</v>
      </c>
      <c r="Q1276" s="5" t="str">
        <f t="shared" si="78"/>
        <v>music</v>
      </c>
      <c r="R1276" t="str">
        <f t="shared" si="79"/>
        <v>rock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76"/>
        <v>162.14066666666668</v>
      </c>
      <c r="P1277" s="9">
        <f t="shared" si="77"/>
        <v>62.522107969151669</v>
      </c>
      <c r="Q1277" s="5" t="str">
        <f t="shared" si="78"/>
        <v>music</v>
      </c>
      <c r="R1277" t="str">
        <f t="shared" si="79"/>
        <v>rock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76"/>
        <v>104.42100000000001</v>
      </c>
      <c r="P1278" s="9">
        <f t="shared" si="77"/>
        <v>46.06808823529412</v>
      </c>
      <c r="Q1278" s="5" t="str">
        <f t="shared" si="78"/>
        <v>music</v>
      </c>
      <c r="R1278" t="str">
        <f t="shared" si="79"/>
        <v>rock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76"/>
        <v>106.12433333333333</v>
      </c>
      <c r="P1279" s="9">
        <f t="shared" si="77"/>
        <v>38.543946731234868</v>
      </c>
      <c r="Q1279" s="5" t="str">
        <f t="shared" si="78"/>
        <v>music</v>
      </c>
      <c r="R1279" t="str">
        <f t="shared" si="79"/>
        <v>rock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76"/>
        <v>154.93846153846152</v>
      </c>
      <c r="P1280" s="9">
        <f t="shared" si="77"/>
        <v>53.005263157894738</v>
      </c>
      <c r="Q1280" s="5" t="str">
        <f t="shared" si="78"/>
        <v>music</v>
      </c>
      <c r="R1280" t="str">
        <f t="shared" si="79"/>
        <v>rock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76"/>
        <v>110.77157238734421</v>
      </c>
      <c r="P1281" s="9">
        <f t="shared" si="77"/>
        <v>73.355396825396824</v>
      </c>
      <c r="Q1281" s="5" t="str">
        <f t="shared" si="78"/>
        <v>music</v>
      </c>
      <c r="R1281" t="str">
        <f t="shared" si="79"/>
        <v>rock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76"/>
        <v>110.91186666666665</v>
      </c>
      <c r="P1282" s="9">
        <f t="shared" si="77"/>
        <v>127.97523076923076</v>
      </c>
      <c r="Q1282" s="5" t="str">
        <f t="shared" si="78"/>
        <v>music</v>
      </c>
      <c r="R1282" t="str">
        <f t="shared" si="79"/>
        <v>rock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80">(E1283/D1283)*100</f>
        <v>110.71428571428572</v>
      </c>
      <c r="P1283" s="9">
        <f t="shared" ref="P1283:P1346" si="81">IFERROR(E1283/L1283, "-")</f>
        <v>104.72972972972973</v>
      </c>
      <c r="Q1283" s="5" t="str">
        <f t="shared" ref="Q1283:Q1346" si="82">LEFT(N1283, FIND("/",N1283)-1)</f>
        <v>music</v>
      </c>
      <c r="R1283" t="str">
        <f t="shared" ref="R1283:R1346" si="83">RIGHT(N1283,LEN(N1283)-FIND("/",N1283))</f>
        <v>rock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80"/>
        <v>123.61333333333333</v>
      </c>
      <c r="P1284" s="9">
        <f t="shared" si="81"/>
        <v>67.671532846715323</v>
      </c>
      <c r="Q1284" s="5" t="str">
        <f t="shared" si="82"/>
        <v>music</v>
      </c>
      <c r="R1284" t="str">
        <f t="shared" si="83"/>
        <v>rock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80"/>
        <v>211.05</v>
      </c>
      <c r="P1285" s="9">
        <f t="shared" si="81"/>
        <v>95.931818181818187</v>
      </c>
      <c r="Q1285" s="5" t="str">
        <f t="shared" si="82"/>
        <v>music</v>
      </c>
      <c r="R1285" t="str">
        <f t="shared" si="83"/>
        <v>rock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80"/>
        <v>101</v>
      </c>
      <c r="P1286" s="9">
        <f t="shared" si="81"/>
        <v>65.161290322580641</v>
      </c>
      <c r="Q1286" s="5" t="str">
        <f t="shared" si="82"/>
        <v>theater</v>
      </c>
      <c r="R1286" t="str">
        <f t="shared" si="83"/>
        <v>plays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80"/>
        <v>101.64999999999999</v>
      </c>
      <c r="P1287" s="9">
        <f t="shared" si="81"/>
        <v>32.269841269841272</v>
      </c>
      <c r="Q1287" s="5" t="str">
        <f t="shared" si="82"/>
        <v>theater</v>
      </c>
      <c r="R1287" t="str">
        <f t="shared" si="83"/>
        <v>plays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80"/>
        <v>108.33333333333333</v>
      </c>
      <c r="P1288" s="9">
        <f t="shared" si="81"/>
        <v>81.25</v>
      </c>
      <c r="Q1288" s="5" t="str">
        <f t="shared" si="82"/>
        <v>theater</v>
      </c>
      <c r="R1288" t="str">
        <f t="shared" si="83"/>
        <v>plays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80"/>
        <v>242</v>
      </c>
      <c r="P1289" s="9">
        <f t="shared" si="81"/>
        <v>24.2</v>
      </c>
      <c r="Q1289" s="5" t="str">
        <f t="shared" si="82"/>
        <v>theater</v>
      </c>
      <c r="R1289" t="str">
        <f t="shared" si="83"/>
        <v>plays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80"/>
        <v>100.44999999999999</v>
      </c>
      <c r="P1290" s="9">
        <f t="shared" si="81"/>
        <v>65.868852459016395</v>
      </c>
      <c r="Q1290" s="5" t="str">
        <f t="shared" si="82"/>
        <v>theater</v>
      </c>
      <c r="R1290" t="str">
        <f t="shared" si="83"/>
        <v>plays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80"/>
        <v>125.06666666666666</v>
      </c>
      <c r="P1291" s="9">
        <f t="shared" si="81"/>
        <v>36.07692307692308</v>
      </c>
      <c r="Q1291" s="5" t="str">
        <f t="shared" si="82"/>
        <v>theater</v>
      </c>
      <c r="R1291" t="str">
        <f t="shared" si="83"/>
        <v>plays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80"/>
        <v>108.57142857142857</v>
      </c>
      <c r="P1292" s="9">
        <f t="shared" si="81"/>
        <v>44.186046511627907</v>
      </c>
      <c r="Q1292" s="5" t="str">
        <f t="shared" si="82"/>
        <v>theater</v>
      </c>
      <c r="R1292" t="str">
        <f t="shared" si="83"/>
        <v>plays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80"/>
        <v>145.70000000000002</v>
      </c>
      <c r="P1293" s="9">
        <f t="shared" si="81"/>
        <v>104.07142857142857</v>
      </c>
      <c r="Q1293" s="5" t="str">
        <f t="shared" si="82"/>
        <v>theater</v>
      </c>
      <c r="R1293" t="str">
        <f t="shared" si="83"/>
        <v>plays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80"/>
        <v>110.00000000000001</v>
      </c>
      <c r="P1294" s="9">
        <f t="shared" si="81"/>
        <v>35.96153846153846</v>
      </c>
      <c r="Q1294" s="5" t="str">
        <f t="shared" si="82"/>
        <v>theater</v>
      </c>
      <c r="R1294" t="str">
        <f t="shared" si="83"/>
        <v>plays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80"/>
        <v>102.23333333333333</v>
      </c>
      <c r="P1295" s="9">
        <f t="shared" si="81"/>
        <v>127.79166666666667</v>
      </c>
      <c r="Q1295" s="5" t="str">
        <f t="shared" si="82"/>
        <v>theater</v>
      </c>
      <c r="R1295" t="str">
        <f t="shared" si="83"/>
        <v>plays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80"/>
        <v>122</v>
      </c>
      <c r="P1296" s="9">
        <f t="shared" si="81"/>
        <v>27.727272727272727</v>
      </c>
      <c r="Q1296" s="5" t="str">
        <f t="shared" si="82"/>
        <v>theater</v>
      </c>
      <c r="R1296" t="str">
        <f t="shared" si="83"/>
        <v>plays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80"/>
        <v>101.96000000000001</v>
      </c>
      <c r="P1297" s="9">
        <f t="shared" si="81"/>
        <v>39.828125</v>
      </c>
      <c r="Q1297" s="5" t="str">
        <f t="shared" si="82"/>
        <v>theater</v>
      </c>
      <c r="R1297" t="str">
        <f t="shared" si="83"/>
        <v>plays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80"/>
        <v>141.1764705882353</v>
      </c>
      <c r="P1298" s="9">
        <f t="shared" si="81"/>
        <v>52.173913043478258</v>
      </c>
      <c r="Q1298" s="5" t="str">
        <f t="shared" si="82"/>
        <v>theater</v>
      </c>
      <c r="R1298" t="str">
        <f t="shared" si="83"/>
        <v>plays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80"/>
        <v>109.52500000000001</v>
      </c>
      <c r="P1299" s="9">
        <f t="shared" si="81"/>
        <v>92.037815126050418</v>
      </c>
      <c r="Q1299" s="5" t="str">
        <f t="shared" si="82"/>
        <v>theater</v>
      </c>
      <c r="R1299" t="str">
        <f t="shared" si="83"/>
        <v>plays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80"/>
        <v>104.65</v>
      </c>
      <c r="P1300" s="9">
        <f t="shared" si="81"/>
        <v>63.424242424242422</v>
      </c>
      <c r="Q1300" s="5" t="str">
        <f t="shared" si="82"/>
        <v>theater</v>
      </c>
      <c r="R1300" t="str">
        <f t="shared" si="83"/>
        <v>plays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80"/>
        <v>124</v>
      </c>
      <c r="P1301" s="9">
        <f t="shared" si="81"/>
        <v>135.625</v>
      </c>
      <c r="Q1301" s="5" t="str">
        <f t="shared" si="82"/>
        <v>theater</v>
      </c>
      <c r="R1301" t="str">
        <f t="shared" si="83"/>
        <v>plays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80"/>
        <v>135</v>
      </c>
      <c r="P1302" s="9">
        <f t="shared" si="81"/>
        <v>168.75</v>
      </c>
      <c r="Q1302" s="5" t="str">
        <f t="shared" si="82"/>
        <v>theater</v>
      </c>
      <c r="R1302" t="str">
        <f t="shared" si="83"/>
        <v>plays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80"/>
        <v>102.75000000000001</v>
      </c>
      <c r="P1303" s="9">
        <f t="shared" si="81"/>
        <v>70.862068965517238</v>
      </c>
      <c r="Q1303" s="5" t="str">
        <f t="shared" si="82"/>
        <v>theater</v>
      </c>
      <c r="R1303" t="str">
        <f t="shared" si="83"/>
        <v>plays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80"/>
        <v>100</v>
      </c>
      <c r="P1304" s="9">
        <f t="shared" si="81"/>
        <v>50</v>
      </c>
      <c r="Q1304" s="5" t="str">
        <f t="shared" si="82"/>
        <v>theater</v>
      </c>
      <c r="R1304" t="str">
        <f t="shared" si="83"/>
        <v>plays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80"/>
        <v>130.26085714285716</v>
      </c>
      <c r="P1305" s="9">
        <f t="shared" si="81"/>
        <v>42.214166666666671</v>
      </c>
      <c r="Q1305" s="5" t="str">
        <f t="shared" si="82"/>
        <v>theater</v>
      </c>
      <c r="R1305" t="str">
        <f t="shared" si="83"/>
        <v>plays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80"/>
        <v>39.627499999999998</v>
      </c>
      <c r="P1306" s="9">
        <f t="shared" si="81"/>
        <v>152.41346153846155</v>
      </c>
      <c r="Q1306" s="5" t="str">
        <f t="shared" si="82"/>
        <v>technology</v>
      </c>
      <c r="R1306" t="str">
        <f t="shared" si="83"/>
        <v>wearables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80"/>
        <v>25.976666666666663</v>
      </c>
      <c r="P1307" s="9">
        <f t="shared" si="81"/>
        <v>90.616279069767444</v>
      </c>
      <c r="Q1307" s="5" t="str">
        <f t="shared" si="82"/>
        <v>technology</v>
      </c>
      <c r="R1307" t="str">
        <f t="shared" si="83"/>
        <v>wearables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80"/>
        <v>65.24636363636364</v>
      </c>
      <c r="P1308" s="9">
        <f t="shared" si="81"/>
        <v>201.60393258426967</v>
      </c>
      <c r="Q1308" s="5" t="str">
        <f t="shared" si="82"/>
        <v>technology</v>
      </c>
      <c r="R1308" t="str">
        <f t="shared" si="83"/>
        <v>wearables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80"/>
        <v>11.514000000000001</v>
      </c>
      <c r="P1309" s="9">
        <f t="shared" si="81"/>
        <v>127.93333333333334</v>
      </c>
      <c r="Q1309" s="5" t="str">
        <f t="shared" si="82"/>
        <v>technology</v>
      </c>
      <c r="R1309" t="str">
        <f t="shared" si="83"/>
        <v>wearables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80"/>
        <v>11.360000000000001</v>
      </c>
      <c r="P1310" s="9">
        <f t="shared" si="81"/>
        <v>29.894736842105264</v>
      </c>
      <c r="Q1310" s="5" t="str">
        <f t="shared" si="82"/>
        <v>technology</v>
      </c>
      <c r="R1310" t="str">
        <f t="shared" si="83"/>
        <v>wearables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80"/>
        <v>111.99130434782609</v>
      </c>
      <c r="P1311" s="9">
        <f t="shared" si="81"/>
        <v>367.97142857142859</v>
      </c>
      <c r="Q1311" s="5" t="str">
        <f t="shared" si="82"/>
        <v>technology</v>
      </c>
      <c r="R1311" t="str">
        <f t="shared" si="83"/>
        <v>wearables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80"/>
        <v>15.5</v>
      </c>
      <c r="P1312" s="9">
        <f t="shared" si="81"/>
        <v>129.16666666666666</v>
      </c>
      <c r="Q1312" s="5" t="str">
        <f t="shared" si="82"/>
        <v>technology</v>
      </c>
      <c r="R1312" t="str">
        <f t="shared" si="83"/>
        <v>wearables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80"/>
        <v>32.027999999999999</v>
      </c>
      <c r="P1313" s="9">
        <f t="shared" si="81"/>
        <v>800.7</v>
      </c>
      <c r="Q1313" s="5" t="str">
        <f t="shared" si="82"/>
        <v>technology</v>
      </c>
      <c r="R1313" t="str">
        <f t="shared" si="83"/>
        <v>wearables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80"/>
        <v>0.60869565217391308</v>
      </c>
      <c r="P1314" s="9">
        <f t="shared" si="81"/>
        <v>28</v>
      </c>
      <c r="Q1314" s="5" t="str">
        <f t="shared" si="82"/>
        <v>technology</v>
      </c>
      <c r="R1314" t="str">
        <f t="shared" si="83"/>
        <v>wearables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80"/>
        <v>31.114999999999998</v>
      </c>
      <c r="P1315" s="9">
        <f t="shared" si="81"/>
        <v>102.01639344262296</v>
      </c>
      <c r="Q1315" s="5" t="str">
        <f t="shared" si="82"/>
        <v>technology</v>
      </c>
      <c r="R1315" t="str">
        <f t="shared" si="83"/>
        <v>wearables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80"/>
        <v>1.1266666666666667</v>
      </c>
      <c r="P1316" s="9">
        <f t="shared" si="81"/>
        <v>184.36363636363637</v>
      </c>
      <c r="Q1316" s="5" t="str">
        <f t="shared" si="82"/>
        <v>technology</v>
      </c>
      <c r="R1316" t="str">
        <f t="shared" si="83"/>
        <v>wearables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80"/>
        <v>40.404000000000003</v>
      </c>
      <c r="P1317" s="9">
        <f t="shared" si="81"/>
        <v>162.91935483870967</v>
      </c>
      <c r="Q1317" s="5" t="str">
        <f t="shared" si="82"/>
        <v>technology</v>
      </c>
      <c r="R1317" t="str">
        <f t="shared" si="83"/>
        <v>wearables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80"/>
        <v>1.3333333333333333E-3</v>
      </c>
      <c r="P1318" s="9">
        <f t="shared" si="81"/>
        <v>1</v>
      </c>
      <c r="Q1318" s="5" t="str">
        <f t="shared" si="82"/>
        <v>technology</v>
      </c>
      <c r="R1318" t="str">
        <f t="shared" si="83"/>
        <v>wearables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80"/>
        <v>5.7334999999999994</v>
      </c>
      <c r="P1319" s="9">
        <f t="shared" si="81"/>
        <v>603.52631578947364</v>
      </c>
      <c r="Q1319" s="5" t="str">
        <f t="shared" si="82"/>
        <v>technology</v>
      </c>
      <c r="R1319" t="str">
        <f t="shared" si="83"/>
        <v>wearables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80"/>
        <v>15.324999999999999</v>
      </c>
      <c r="P1320" s="9">
        <f t="shared" si="81"/>
        <v>45.407407407407405</v>
      </c>
      <c r="Q1320" s="5" t="str">
        <f t="shared" si="82"/>
        <v>technology</v>
      </c>
      <c r="R1320" t="str">
        <f t="shared" si="83"/>
        <v>wearables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80"/>
        <v>15.103448275862069</v>
      </c>
      <c r="P1321" s="9">
        <f t="shared" si="81"/>
        <v>97.333333333333329</v>
      </c>
      <c r="Q1321" s="5" t="str">
        <f t="shared" si="82"/>
        <v>technology</v>
      </c>
      <c r="R1321" t="str">
        <f t="shared" si="83"/>
        <v>wearables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80"/>
        <v>0.503</v>
      </c>
      <c r="P1322" s="9">
        <f t="shared" si="81"/>
        <v>167.66666666666666</v>
      </c>
      <c r="Q1322" s="5" t="str">
        <f t="shared" si="82"/>
        <v>technology</v>
      </c>
      <c r="R1322" t="str">
        <f t="shared" si="83"/>
        <v>wearables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80"/>
        <v>1.3028138528138529</v>
      </c>
      <c r="P1323" s="9">
        <f t="shared" si="81"/>
        <v>859.85714285714289</v>
      </c>
      <c r="Q1323" s="5" t="str">
        <f t="shared" si="82"/>
        <v>technology</v>
      </c>
      <c r="R1323" t="str">
        <f t="shared" si="83"/>
        <v>wearables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80"/>
        <v>0.30285714285714288</v>
      </c>
      <c r="P1324" s="9">
        <f t="shared" si="81"/>
        <v>26.5</v>
      </c>
      <c r="Q1324" s="5" t="str">
        <f t="shared" si="82"/>
        <v>technology</v>
      </c>
      <c r="R1324" t="str">
        <f t="shared" si="83"/>
        <v>wearables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80"/>
        <v>8.8800000000000008</v>
      </c>
      <c r="P1325" s="9">
        <f t="shared" si="81"/>
        <v>30.272727272727273</v>
      </c>
      <c r="Q1325" s="5" t="str">
        <f t="shared" si="82"/>
        <v>technology</v>
      </c>
      <c r="R1325" t="str">
        <f t="shared" si="83"/>
        <v>wearables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80"/>
        <v>9.84</v>
      </c>
      <c r="P1326" s="9">
        <f t="shared" si="81"/>
        <v>54.666666666666664</v>
      </c>
      <c r="Q1326" s="5" t="str">
        <f t="shared" si="82"/>
        <v>technology</v>
      </c>
      <c r="R1326" t="str">
        <f t="shared" si="83"/>
        <v>wearables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80"/>
        <v>2.4299999999999997</v>
      </c>
      <c r="P1327" s="9">
        <f t="shared" si="81"/>
        <v>60.75</v>
      </c>
      <c r="Q1327" s="5" t="str">
        <f t="shared" si="82"/>
        <v>technology</v>
      </c>
      <c r="R1327" t="str">
        <f t="shared" si="83"/>
        <v>wearables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80"/>
        <v>1.1299999999999999</v>
      </c>
      <c r="P1328" s="9">
        <f t="shared" si="81"/>
        <v>102.72727272727273</v>
      </c>
      <c r="Q1328" s="5" t="str">
        <f t="shared" si="82"/>
        <v>technology</v>
      </c>
      <c r="R1328" t="str">
        <f t="shared" si="83"/>
        <v>wearables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80"/>
        <v>3.5520833333333335</v>
      </c>
      <c r="P1329" s="9">
        <f t="shared" si="81"/>
        <v>41.585365853658537</v>
      </c>
      <c r="Q1329" s="5" t="str">
        <f t="shared" si="82"/>
        <v>technology</v>
      </c>
      <c r="R1329" t="str">
        <f t="shared" si="83"/>
        <v>wearables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80"/>
        <v>2.3306666666666667</v>
      </c>
      <c r="P1330" s="9">
        <f t="shared" si="81"/>
        <v>116.53333333333333</v>
      </c>
      <c r="Q1330" s="5" t="str">
        <f t="shared" si="82"/>
        <v>technology</v>
      </c>
      <c r="R1330" t="str">
        <f t="shared" si="83"/>
        <v>wearables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80"/>
        <v>0.81600000000000006</v>
      </c>
      <c r="P1331" s="9">
        <f t="shared" si="81"/>
        <v>45.333333333333336</v>
      </c>
      <c r="Q1331" s="5" t="str">
        <f t="shared" si="82"/>
        <v>technology</v>
      </c>
      <c r="R1331" t="str">
        <f t="shared" si="83"/>
        <v>wearables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80"/>
        <v>22.494285714285713</v>
      </c>
      <c r="P1332" s="9">
        <f t="shared" si="81"/>
        <v>157.46</v>
      </c>
      <c r="Q1332" s="5" t="str">
        <f t="shared" si="82"/>
        <v>technology</v>
      </c>
      <c r="R1332" t="str">
        <f t="shared" si="83"/>
        <v>wearables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80"/>
        <v>1.3668</v>
      </c>
      <c r="P1333" s="9">
        <f t="shared" si="81"/>
        <v>100.5</v>
      </c>
      <c r="Q1333" s="5" t="str">
        <f t="shared" si="82"/>
        <v>technology</v>
      </c>
      <c r="R1333" t="str">
        <f t="shared" si="83"/>
        <v>wearables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80"/>
        <v>0</v>
      </c>
      <c r="P1334" s="9" t="str">
        <f t="shared" si="81"/>
        <v>-</v>
      </c>
      <c r="Q1334" s="5" t="str">
        <f t="shared" si="82"/>
        <v>technology</v>
      </c>
      <c r="R1334" t="str">
        <f t="shared" si="83"/>
        <v>wearables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80"/>
        <v>0</v>
      </c>
      <c r="P1335" s="9" t="str">
        <f t="shared" si="81"/>
        <v>-</v>
      </c>
      <c r="Q1335" s="5" t="str">
        <f t="shared" si="82"/>
        <v>technology</v>
      </c>
      <c r="R1335" t="str">
        <f t="shared" si="83"/>
        <v>wearables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80"/>
        <v>10.754135338345865</v>
      </c>
      <c r="P1336" s="9">
        <f t="shared" si="81"/>
        <v>51.822463768115945</v>
      </c>
      <c r="Q1336" s="5" t="str">
        <f t="shared" si="82"/>
        <v>technology</v>
      </c>
      <c r="R1336" t="str">
        <f t="shared" si="83"/>
        <v>wearables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80"/>
        <v>19.759999999999998</v>
      </c>
      <c r="P1337" s="9">
        <f t="shared" si="81"/>
        <v>308.75</v>
      </c>
      <c r="Q1337" s="5" t="str">
        <f t="shared" si="82"/>
        <v>technology</v>
      </c>
      <c r="R1337" t="str">
        <f t="shared" si="83"/>
        <v>wearables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80"/>
        <v>84.946999999999989</v>
      </c>
      <c r="P1338" s="9">
        <f t="shared" si="81"/>
        <v>379.22767857142856</v>
      </c>
      <c r="Q1338" s="5" t="str">
        <f t="shared" si="82"/>
        <v>technology</v>
      </c>
      <c r="R1338" t="str">
        <f t="shared" si="83"/>
        <v>wearables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80"/>
        <v>49.381999999999998</v>
      </c>
      <c r="P1339" s="9">
        <f t="shared" si="81"/>
        <v>176.36428571428573</v>
      </c>
      <c r="Q1339" s="5" t="str">
        <f t="shared" si="82"/>
        <v>technology</v>
      </c>
      <c r="R1339" t="str">
        <f t="shared" si="83"/>
        <v>wearables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80"/>
        <v>3.3033333333333332</v>
      </c>
      <c r="P1340" s="9">
        <f t="shared" si="81"/>
        <v>66.066666666666663</v>
      </c>
      <c r="Q1340" s="5" t="str">
        <f t="shared" si="82"/>
        <v>technology</v>
      </c>
      <c r="R1340" t="str">
        <f t="shared" si="83"/>
        <v>wearables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80"/>
        <v>6.6339999999999995</v>
      </c>
      <c r="P1341" s="9">
        <f t="shared" si="81"/>
        <v>89.648648648648646</v>
      </c>
      <c r="Q1341" s="5" t="str">
        <f t="shared" si="82"/>
        <v>technology</v>
      </c>
      <c r="R1341" t="str">
        <f t="shared" si="83"/>
        <v>wearables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80"/>
        <v>0</v>
      </c>
      <c r="P1342" s="9" t="str">
        <f t="shared" si="81"/>
        <v>-</v>
      </c>
      <c r="Q1342" s="5" t="str">
        <f t="shared" si="82"/>
        <v>technology</v>
      </c>
      <c r="R1342" t="str">
        <f t="shared" si="83"/>
        <v>wearables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80"/>
        <v>70.36</v>
      </c>
      <c r="P1343" s="9">
        <f t="shared" si="81"/>
        <v>382.39130434782606</v>
      </c>
      <c r="Q1343" s="5" t="str">
        <f t="shared" si="82"/>
        <v>technology</v>
      </c>
      <c r="R1343" t="str">
        <f t="shared" si="83"/>
        <v>wearables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80"/>
        <v>0.2</v>
      </c>
      <c r="P1344" s="9">
        <f t="shared" si="81"/>
        <v>100</v>
      </c>
      <c r="Q1344" s="5" t="str">
        <f t="shared" si="82"/>
        <v>technology</v>
      </c>
      <c r="R1344" t="str">
        <f t="shared" si="83"/>
        <v>wearables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80"/>
        <v>102.298</v>
      </c>
      <c r="P1345" s="9">
        <f t="shared" si="81"/>
        <v>158.35603715170279</v>
      </c>
      <c r="Q1345" s="5" t="str">
        <f t="shared" si="82"/>
        <v>technology</v>
      </c>
      <c r="R1345" t="str">
        <f t="shared" si="83"/>
        <v>wearables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80"/>
        <v>377.73333333333335</v>
      </c>
      <c r="P1346" s="9">
        <f t="shared" si="81"/>
        <v>40.762589928057551</v>
      </c>
      <c r="Q1346" s="5" t="str">
        <f t="shared" si="82"/>
        <v>publishing</v>
      </c>
      <c r="R1346" t="str">
        <f t="shared" si="83"/>
        <v>nonfiction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84">(E1347/D1347)*100</f>
        <v>125</v>
      </c>
      <c r="P1347" s="9">
        <f t="shared" ref="P1347:P1410" si="85">IFERROR(E1347/L1347, "-")</f>
        <v>53.571428571428569</v>
      </c>
      <c r="Q1347" s="5" t="str">
        <f t="shared" ref="Q1347:Q1410" si="86">LEFT(N1347, FIND("/",N1347)-1)</f>
        <v>publishing</v>
      </c>
      <c r="R1347" t="str">
        <f t="shared" ref="R1347:R1410" si="87">RIGHT(N1347,LEN(N1347)-FIND("/",N1347))</f>
        <v>nonfiction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84"/>
        <v>147.32653061224491</v>
      </c>
      <c r="P1348" s="9">
        <f t="shared" si="85"/>
        <v>48.449664429530202</v>
      </c>
      <c r="Q1348" s="5" t="str">
        <f t="shared" si="86"/>
        <v>publishing</v>
      </c>
      <c r="R1348" t="str">
        <f t="shared" si="87"/>
        <v>nonfiction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84"/>
        <v>102.2</v>
      </c>
      <c r="P1349" s="9">
        <f t="shared" si="85"/>
        <v>82.41935483870968</v>
      </c>
      <c r="Q1349" s="5" t="str">
        <f t="shared" si="86"/>
        <v>publishing</v>
      </c>
      <c r="R1349" t="str">
        <f t="shared" si="87"/>
        <v>nonfiction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84"/>
        <v>101.8723404255319</v>
      </c>
      <c r="P1350" s="9">
        <f t="shared" si="85"/>
        <v>230.19230769230768</v>
      </c>
      <c r="Q1350" s="5" t="str">
        <f t="shared" si="86"/>
        <v>publishing</v>
      </c>
      <c r="R1350" t="str">
        <f t="shared" si="87"/>
        <v>nonfiction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84"/>
        <v>204.2</v>
      </c>
      <c r="P1351" s="9">
        <f t="shared" si="85"/>
        <v>59.360465116279073</v>
      </c>
      <c r="Q1351" s="5" t="str">
        <f t="shared" si="86"/>
        <v>publishing</v>
      </c>
      <c r="R1351" t="str">
        <f t="shared" si="87"/>
        <v>nonfiction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84"/>
        <v>104.05</v>
      </c>
      <c r="P1352" s="9">
        <f t="shared" si="85"/>
        <v>66.698717948717942</v>
      </c>
      <c r="Q1352" s="5" t="str">
        <f t="shared" si="86"/>
        <v>publishing</v>
      </c>
      <c r="R1352" t="str">
        <f t="shared" si="87"/>
        <v>nonfiction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84"/>
        <v>101.265</v>
      </c>
      <c r="P1353" s="9">
        <f t="shared" si="85"/>
        <v>168.77500000000001</v>
      </c>
      <c r="Q1353" s="5" t="str">
        <f t="shared" si="86"/>
        <v>publishing</v>
      </c>
      <c r="R1353" t="str">
        <f t="shared" si="87"/>
        <v>nonfiction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84"/>
        <v>136.13999999999999</v>
      </c>
      <c r="P1354" s="9">
        <f t="shared" si="85"/>
        <v>59.973568281938327</v>
      </c>
      <c r="Q1354" s="5" t="str">
        <f t="shared" si="86"/>
        <v>publishing</v>
      </c>
      <c r="R1354" t="str">
        <f t="shared" si="87"/>
        <v>nonfiction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84"/>
        <v>133.6</v>
      </c>
      <c r="P1355" s="9">
        <f t="shared" si="85"/>
        <v>31.80952380952381</v>
      </c>
      <c r="Q1355" s="5" t="str">
        <f t="shared" si="86"/>
        <v>publishing</v>
      </c>
      <c r="R1355" t="str">
        <f t="shared" si="87"/>
        <v>nonfiction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84"/>
        <v>130.25</v>
      </c>
      <c r="P1356" s="9">
        <f t="shared" si="85"/>
        <v>24.421875</v>
      </c>
      <c r="Q1356" s="5" t="str">
        <f t="shared" si="86"/>
        <v>publishing</v>
      </c>
      <c r="R1356" t="str">
        <f t="shared" si="87"/>
        <v>nonfiction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84"/>
        <v>122.67999999999999</v>
      </c>
      <c r="P1357" s="9">
        <f t="shared" si="85"/>
        <v>25.347107438016529</v>
      </c>
      <c r="Q1357" s="5" t="str">
        <f t="shared" si="86"/>
        <v>publishing</v>
      </c>
      <c r="R1357" t="str">
        <f t="shared" si="87"/>
        <v>nonfiction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84"/>
        <v>182.81058823529412</v>
      </c>
      <c r="P1358" s="9">
        <f t="shared" si="85"/>
        <v>71.443218390804603</v>
      </c>
      <c r="Q1358" s="5" t="str">
        <f t="shared" si="86"/>
        <v>publishing</v>
      </c>
      <c r="R1358" t="str">
        <f t="shared" si="87"/>
        <v>nonfiction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84"/>
        <v>125.29999999999998</v>
      </c>
      <c r="P1359" s="9">
        <f t="shared" si="85"/>
        <v>38.553846153846152</v>
      </c>
      <c r="Q1359" s="5" t="str">
        <f t="shared" si="86"/>
        <v>publishing</v>
      </c>
      <c r="R1359" t="str">
        <f t="shared" si="87"/>
        <v>nonfiction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84"/>
        <v>111.66666666666667</v>
      </c>
      <c r="P1360" s="9">
        <f t="shared" si="85"/>
        <v>68.367346938775512</v>
      </c>
      <c r="Q1360" s="5" t="str">
        <f t="shared" si="86"/>
        <v>publishing</v>
      </c>
      <c r="R1360" t="str">
        <f t="shared" si="87"/>
        <v>nonfiction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84"/>
        <v>115.75757575757575</v>
      </c>
      <c r="P1361" s="9">
        <f t="shared" si="85"/>
        <v>40.210526315789473</v>
      </c>
      <c r="Q1361" s="5" t="str">
        <f t="shared" si="86"/>
        <v>publishing</v>
      </c>
      <c r="R1361" t="str">
        <f t="shared" si="87"/>
        <v>nonfiction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84"/>
        <v>173.2</v>
      </c>
      <c r="P1362" s="9">
        <f t="shared" si="85"/>
        <v>32.074074074074076</v>
      </c>
      <c r="Q1362" s="5" t="str">
        <f t="shared" si="86"/>
        <v>publishing</v>
      </c>
      <c r="R1362" t="str">
        <f t="shared" si="87"/>
        <v>nonfiction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84"/>
        <v>125.98333333333333</v>
      </c>
      <c r="P1363" s="9">
        <f t="shared" si="85"/>
        <v>28.632575757575758</v>
      </c>
      <c r="Q1363" s="5" t="str">
        <f t="shared" si="86"/>
        <v>publishing</v>
      </c>
      <c r="R1363" t="str">
        <f t="shared" si="87"/>
        <v>nonfiction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84"/>
        <v>109.1</v>
      </c>
      <c r="P1364" s="9">
        <f t="shared" si="85"/>
        <v>43.64</v>
      </c>
      <c r="Q1364" s="5" t="str">
        <f t="shared" si="86"/>
        <v>publishing</v>
      </c>
      <c r="R1364" t="str">
        <f t="shared" si="87"/>
        <v>nonfiction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84"/>
        <v>100</v>
      </c>
      <c r="P1365" s="9">
        <f t="shared" si="85"/>
        <v>40</v>
      </c>
      <c r="Q1365" s="5" t="str">
        <f t="shared" si="86"/>
        <v>publishing</v>
      </c>
      <c r="R1365" t="str">
        <f t="shared" si="87"/>
        <v>nonfiction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84"/>
        <v>118.64285714285714</v>
      </c>
      <c r="P1366" s="9">
        <f t="shared" si="85"/>
        <v>346.04166666666669</v>
      </c>
      <c r="Q1366" s="5" t="str">
        <f t="shared" si="86"/>
        <v>music</v>
      </c>
      <c r="R1366" t="str">
        <f t="shared" si="87"/>
        <v>rock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84"/>
        <v>100.26666666666667</v>
      </c>
      <c r="P1367" s="9">
        <f t="shared" si="85"/>
        <v>81.739130434782609</v>
      </c>
      <c r="Q1367" s="5" t="str">
        <f t="shared" si="86"/>
        <v>music</v>
      </c>
      <c r="R1367" t="str">
        <f t="shared" si="87"/>
        <v>rock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84"/>
        <v>126.48920000000001</v>
      </c>
      <c r="P1368" s="9">
        <f t="shared" si="85"/>
        <v>64.535306122448986</v>
      </c>
      <c r="Q1368" s="5" t="str">
        <f t="shared" si="86"/>
        <v>music</v>
      </c>
      <c r="R1368" t="str">
        <f t="shared" si="87"/>
        <v>rock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84"/>
        <v>114.26</v>
      </c>
      <c r="P1369" s="9">
        <f t="shared" si="85"/>
        <v>63.477777777777774</v>
      </c>
      <c r="Q1369" s="5" t="str">
        <f t="shared" si="86"/>
        <v>music</v>
      </c>
      <c r="R1369" t="str">
        <f t="shared" si="87"/>
        <v>rock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84"/>
        <v>110.7</v>
      </c>
      <c r="P1370" s="9">
        <f t="shared" si="85"/>
        <v>63.620689655172413</v>
      </c>
      <c r="Q1370" s="5" t="str">
        <f t="shared" si="86"/>
        <v>music</v>
      </c>
      <c r="R1370" t="str">
        <f t="shared" si="87"/>
        <v>rock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84"/>
        <v>105.34805315203954</v>
      </c>
      <c r="P1371" s="9">
        <f t="shared" si="85"/>
        <v>83.967068965517228</v>
      </c>
      <c r="Q1371" s="5" t="str">
        <f t="shared" si="86"/>
        <v>music</v>
      </c>
      <c r="R1371" t="str">
        <f t="shared" si="87"/>
        <v>rock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84"/>
        <v>103.66666666666666</v>
      </c>
      <c r="P1372" s="9">
        <f t="shared" si="85"/>
        <v>77.75</v>
      </c>
      <c r="Q1372" s="5" t="str">
        <f t="shared" si="86"/>
        <v>music</v>
      </c>
      <c r="R1372" t="str">
        <f t="shared" si="87"/>
        <v>rock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84"/>
        <v>107.08672667523933</v>
      </c>
      <c r="P1373" s="9">
        <f t="shared" si="85"/>
        <v>107.07142857142857</v>
      </c>
      <c r="Q1373" s="5" t="str">
        <f t="shared" si="86"/>
        <v>music</v>
      </c>
      <c r="R1373" t="str">
        <f t="shared" si="87"/>
        <v>rock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84"/>
        <v>124</v>
      </c>
      <c r="P1374" s="9">
        <f t="shared" si="85"/>
        <v>38.75</v>
      </c>
      <c r="Q1374" s="5" t="str">
        <f t="shared" si="86"/>
        <v>music</v>
      </c>
      <c r="R1374" t="str">
        <f t="shared" si="87"/>
        <v>rock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84"/>
        <v>105.01</v>
      </c>
      <c r="P1375" s="9">
        <f t="shared" si="85"/>
        <v>201.94230769230768</v>
      </c>
      <c r="Q1375" s="5" t="str">
        <f t="shared" si="86"/>
        <v>music</v>
      </c>
      <c r="R1375" t="str">
        <f t="shared" si="87"/>
        <v>rock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84"/>
        <v>189.46666666666667</v>
      </c>
      <c r="P1376" s="9">
        <f t="shared" si="85"/>
        <v>43.060606060606062</v>
      </c>
      <c r="Q1376" s="5" t="str">
        <f t="shared" si="86"/>
        <v>music</v>
      </c>
      <c r="R1376" t="str">
        <f t="shared" si="87"/>
        <v>rock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84"/>
        <v>171.32499999999999</v>
      </c>
      <c r="P1377" s="9">
        <f t="shared" si="85"/>
        <v>62.871559633027523</v>
      </c>
      <c r="Q1377" s="5" t="str">
        <f t="shared" si="86"/>
        <v>music</v>
      </c>
      <c r="R1377" t="str">
        <f t="shared" si="87"/>
        <v>rock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84"/>
        <v>252.48648648648651</v>
      </c>
      <c r="P1378" s="9">
        <f t="shared" si="85"/>
        <v>55.607142857142854</v>
      </c>
      <c r="Q1378" s="5" t="str">
        <f t="shared" si="86"/>
        <v>music</v>
      </c>
      <c r="R1378" t="str">
        <f t="shared" si="87"/>
        <v>rock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84"/>
        <v>116.15384615384616</v>
      </c>
      <c r="P1379" s="9">
        <f t="shared" si="85"/>
        <v>48.70967741935484</v>
      </c>
      <c r="Q1379" s="5" t="str">
        <f t="shared" si="86"/>
        <v>music</v>
      </c>
      <c r="R1379" t="str">
        <f t="shared" si="87"/>
        <v>rock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84"/>
        <v>203.35000000000002</v>
      </c>
      <c r="P1380" s="9">
        <f t="shared" si="85"/>
        <v>30.578947368421051</v>
      </c>
      <c r="Q1380" s="5" t="str">
        <f t="shared" si="86"/>
        <v>music</v>
      </c>
      <c r="R1380" t="str">
        <f t="shared" si="87"/>
        <v>rock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84"/>
        <v>111.60000000000001</v>
      </c>
      <c r="P1381" s="9">
        <f t="shared" si="85"/>
        <v>73.907284768211923</v>
      </c>
      <c r="Q1381" s="5" t="str">
        <f t="shared" si="86"/>
        <v>music</v>
      </c>
      <c r="R1381" t="str">
        <f t="shared" si="87"/>
        <v>rock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84"/>
        <v>424</v>
      </c>
      <c r="P1382" s="9">
        <f t="shared" si="85"/>
        <v>21.2</v>
      </c>
      <c r="Q1382" s="5" t="str">
        <f t="shared" si="86"/>
        <v>music</v>
      </c>
      <c r="R1382" t="str">
        <f t="shared" si="87"/>
        <v>rock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84"/>
        <v>107.1</v>
      </c>
      <c r="P1383" s="9">
        <f t="shared" si="85"/>
        <v>73.356164383561648</v>
      </c>
      <c r="Q1383" s="5" t="str">
        <f t="shared" si="86"/>
        <v>music</v>
      </c>
      <c r="R1383" t="str">
        <f t="shared" si="87"/>
        <v>rock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84"/>
        <v>104.3625</v>
      </c>
      <c r="P1384" s="9">
        <f t="shared" si="85"/>
        <v>56.412162162162161</v>
      </c>
      <c r="Q1384" s="5" t="str">
        <f t="shared" si="86"/>
        <v>music</v>
      </c>
      <c r="R1384" t="str">
        <f t="shared" si="87"/>
        <v>rock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84"/>
        <v>212.40909090909091</v>
      </c>
      <c r="P1385" s="9">
        <f t="shared" si="85"/>
        <v>50.247311827956992</v>
      </c>
      <c r="Q1385" s="5" t="str">
        <f t="shared" si="86"/>
        <v>music</v>
      </c>
      <c r="R1385" t="str">
        <f t="shared" si="87"/>
        <v>rock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84"/>
        <v>124.08571428571429</v>
      </c>
      <c r="P1386" s="9">
        <f t="shared" si="85"/>
        <v>68.936507936507937</v>
      </c>
      <c r="Q1386" s="5" t="str">
        <f t="shared" si="86"/>
        <v>music</v>
      </c>
      <c r="R1386" t="str">
        <f t="shared" si="87"/>
        <v>rock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84"/>
        <v>110.406125</v>
      </c>
      <c r="P1387" s="9">
        <f t="shared" si="85"/>
        <v>65.914104477611943</v>
      </c>
      <c r="Q1387" s="5" t="str">
        <f t="shared" si="86"/>
        <v>music</v>
      </c>
      <c r="R1387" t="str">
        <f t="shared" si="87"/>
        <v>rock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84"/>
        <v>218.75</v>
      </c>
      <c r="P1388" s="9">
        <f t="shared" si="85"/>
        <v>62.5</v>
      </c>
      <c r="Q1388" s="5" t="str">
        <f t="shared" si="86"/>
        <v>music</v>
      </c>
      <c r="R1388" t="str">
        <f t="shared" si="87"/>
        <v>rock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84"/>
        <v>136.625</v>
      </c>
      <c r="P1389" s="9">
        <f t="shared" si="85"/>
        <v>70.064102564102569</v>
      </c>
      <c r="Q1389" s="5" t="str">
        <f t="shared" si="86"/>
        <v>music</v>
      </c>
      <c r="R1389" t="str">
        <f t="shared" si="87"/>
        <v>rock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84"/>
        <v>134.8074</v>
      </c>
      <c r="P1390" s="9">
        <f t="shared" si="85"/>
        <v>60.181874999999998</v>
      </c>
      <c r="Q1390" s="5" t="str">
        <f t="shared" si="86"/>
        <v>music</v>
      </c>
      <c r="R1390" t="str">
        <f t="shared" si="87"/>
        <v>rock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84"/>
        <v>145.4</v>
      </c>
      <c r="P1391" s="9">
        <f t="shared" si="85"/>
        <v>21.382352941176471</v>
      </c>
      <c r="Q1391" s="5" t="str">
        <f t="shared" si="86"/>
        <v>music</v>
      </c>
      <c r="R1391" t="str">
        <f t="shared" si="87"/>
        <v>rock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84"/>
        <v>109.10714285714285</v>
      </c>
      <c r="P1392" s="9">
        <f t="shared" si="85"/>
        <v>160.78947368421052</v>
      </c>
      <c r="Q1392" s="5" t="str">
        <f t="shared" si="86"/>
        <v>music</v>
      </c>
      <c r="R1392" t="str">
        <f t="shared" si="87"/>
        <v>rock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84"/>
        <v>110.2</v>
      </c>
      <c r="P1393" s="9">
        <f t="shared" si="85"/>
        <v>42.384615384615387</v>
      </c>
      <c r="Q1393" s="5" t="str">
        <f t="shared" si="86"/>
        <v>music</v>
      </c>
      <c r="R1393" t="str">
        <f t="shared" si="87"/>
        <v>rock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84"/>
        <v>113.64000000000001</v>
      </c>
      <c r="P1394" s="9">
        <f t="shared" si="85"/>
        <v>27.317307692307693</v>
      </c>
      <c r="Q1394" s="5" t="str">
        <f t="shared" si="86"/>
        <v>music</v>
      </c>
      <c r="R1394" t="str">
        <f t="shared" si="87"/>
        <v>rock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84"/>
        <v>102.35000000000001</v>
      </c>
      <c r="P1395" s="9">
        <f t="shared" si="85"/>
        <v>196.82692307692307</v>
      </c>
      <c r="Q1395" s="5" t="str">
        <f t="shared" si="86"/>
        <v>music</v>
      </c>
      <c r="R1395" t="str">
        <f t="shared" si="87"/>
        <v>rock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84"/>
        <v>122.13333333333334</v>
      </c>
      <c r="P1396" s="9">
        <f t="shared" si="85"/>
        <v>53.882352941176471</v>
      </c>
      <c r="Q1396" s="5" t="str">
        <f t="shared" si="86"/>
        <v>music</v>
      </c>
      <c r="R1396" t="str">
        <f t="shared" si="87"/>
        <v>rock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84"/>
        <v>111.88571428571427</v>
      </c>
      <c r="P1397" s="9">
        <f t="shared" si="85"/>
        <v>47.756097560975611</v>
      </c>
      <c r="Q1397" s="5" t="str">
        <f t="shared" si="86"/>
        <v>music</v>
      </c>
      <c r="R1397" t="str">
        <f t="shared" si="87"/>
        <v>rock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84"/>
        <v>107.3</v>
      </c>
      <c r="P1398" s="9">
        <f t="shared" si="85"/>
        <v>88.191780821917803</v>
      </c>
      <c r="Q1398" s="5" t="str">
        <f t="shared" si="86"/>
        <v>music</v>
      </c>
      <c r="R1398" t="str">
        <f t="shared" si="87"/>
        <v>rock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84"/>
        <v>113.85000000000001</v>
      </c>
      <c r="P1399" s="9">
        <f t="shared" si="85"/>
        <v>72.056962025316452</v>
      </c>
      <c r="Q1399" s="5" t="str">
        <f t="shared" si="86"/>
        <v>music</v>
      </c>
      <c r="R1399" t="str">
        <f t="shared" si="87"/>
        <v>rock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84"/>
        <v>109.68181818181819</v>
      </c>
      <c r="P1400" s="9">
        <f t="shared" si="85"/>
        <v>74.246153846153845</v>
      </c>
      <c r="Q1400" s="5" t="str">
        <f t="shared" si="86"/>
        <v>music</v>
      </c>
      <c r="R1400" t="str">
        <f t="shared" si="87"/>
        <v>rock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84"/>
        <v>126.14444444444443</v>
      </c>
      <c r="P1401" s="9">
        <f t="shared" si="85"/>
        <v>61.701086956521742</v>
      </c>
      <c r="Q1401" s="5" t="str">
        <f t="shared" si="86"/>
        <v>music</v>
      </c>
      <c r="R1401" t="str">
        <f t="shared" si="87"/>
        <v>rock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84"/>
        <v>167.42857142857144</v>
      </c>
      <c r="P1402" s="9">
        <f t="shared" si="85"/>
        <v>17.235294117647058</v>
      </c>
      <c r="Q1402" s="5" t="str">
        <f t="shared" si="86"/>
        <v>music</v>
      </c>
      <c r="R1402" t="str">
        <f t="shared" si="87"/>
        <v>rock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84"/>
        <v>496.52000000000004</v>
      </c>
      <c r="P1403" s="9">
        <f t="shared" si="85"/>
        <v>51.720833333333331</v>
      </c>
      <c r="Q1403" s="5" t="str">
        <f t="shared" si="86"/>
        <v>music</v>
      </c>
      <c r="R1403" t="str">
        <f t="shared" si="87"/>
        <v>rock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84"/>
        <v>109.16</v>
      </c>
      <c r="P1404" s="9">
        <f t="shared" si="85"/>
        <v>24.150442477876105</v>
      </c>
      <c r="Q1404" s="5" t="str">
        <f t="shared" si="86"/>
        <v>music</v>
      </c>
      <c r="R1404" t="str">
        <f t="shared" si="87"/>
        <v>rock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84"/>
        <v>102.57499999999999</v>
      </c>
      <c r="P1405" s="9">
        <f t="shared" si="85"/>
        <v>62.166666666666664</v>
      </c>
      <c r="Q1405" s="5" t="str">
        <f t="shared" si="86"/>
        <v>music</v>
      </c>
      <c r="R1405" t="str">
        <f t="shared" si="87"/>
        <v>rock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84"/>
        <v>1.6620689655172414</v>
      </c>
      <c r="P1406" s="9">
        <f t="shared" si="85"/>
        <v>48.2</v>
      </c>
      <c r="Q1406" s="5" t="str">
        <f t="shared" si="86"/>
        <v>publishing</v>
      </c>
      <c r="R1406" t="str">
        <f t="shared" si="87"/>
        <v>translations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84"/>
        <v>0.42</v>
      </c>
      <c r="P1407" s="9">
        <f t="shared" si="85"/>
        <v>6.1764705882352944</v>
      </c>
      <c r="Q1407" s="5" t="str">
        <f t="shared" si="86"/>
        <v>publishing</v>
      </c>
      <c r="R1407" t="str">
        <f t="shared" si="87"/>
        <v>translations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84"/>
        <v>0.125</v>
      </c>
      <c r="P1408" s="9">
        <f t="shared" si="85"/>
        <v>5</v>
      </c>
      <c r="Q1408" s="5" t="str">
        <f t="shared" si="86"/>
        <v>publishing</v>
      </c>
      <c r="R1408" t="str">
        <f t="shared" si="87"/>
        <v>translations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84"/>
        <v>0.5</v>
      </c>
      <c r="P1409" s="9">
        <f t="shared" si="85"/>
        <v>7.5</v>
      </c>
      <c r="Q1409" s="5" t="str">
        <f t="shared" si="86"/>
        <v>publishing</v>
      </c>
      <c r="R1409" t="str">
        <f t="shared" si="87"/>
        <v>translations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84"/>
        <v>7.1999999999999993</v>
      </c>
      <c r="P1410" s="9">
        <f t="shared" si="85"/>
        <v>12</v>
      </c>
      <c r="Q1410" s="5" t="str">
        <f t="shared" si="86"/>
        <v>publishing</v>
      </c>
      <c r="R1410" t="str">
        <f t="shared" si="87"/>
        <v>translations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88">(E1411/D1411)*100</f>
        <v>0</v>
      </c>
      <c r="P1411" s="9" t="str">
        <f t="shared" ref="P1411:P1474" si="89">IFERROR(E1411/L1411, "-")</f>
        <v>-</v>
      </c>
      <c r="Q1411" s="5" t="str">
        <f t="shared" ref="Q1411:Q1474" si="90">LEFT(N1411, FIND("/",N1411)-1)</f>
        <v>publishing</v>
      </c>
      <c r="R1411" t="str">
        <f t="shared" ref="R1411:R1474" si="91">RIGHT(N1411,LEN(N1411)-FIND("/",N1411))</f>
        <v>translations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88"/>
        <v>1.6666666666666666E-2</v>
      </c>
      <c r="P1412" s="9">
        <f t="shared" si="89"/>
        <v>1</v>
      </c>
      <c r="Q1412" s="5" t="str">
        <f t="shared" si="90"/>
        <v>publishing</v>
      </c>
      <c r="R1412" t="str">
        <f t="shared" si="91"/>
        <v>translations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88"/>
        <v>0.23333333333333336</v>
      </c>
      <c r="P1413" s="9">
        <f t="shared" si="89"/>
        <v>2.3333333333333335</v>
      </c>
      <c r="Q1413" s="5" t="str">
        <f t="shared" si="90"/>
        <v>publishing</v>
      </c>
      <c r="R1413" t="str">
        <f t="shared" si="91"/>
        <v>translations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88"/>
        <v>4.5714285714285712</v>
      </c>
      <c r="P1414" s="9">
        <f t="shared" si="89"/>
        <v>24.615384615384617</v>
      </c>
      <c r="Q1414" s="5" t="str">
        <f t="shared" si="90"/>
        <v>publishing</v>
      </c>
      <c r="R1414" t="str">
        <f t="shared" si="91"/>
        <v>translations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88"/>
        <v>5</v>
      </c>
      <c r="P1415" s="9">
        <f t="shared" si="89"/>
        <v>100</v>
      </c>
      <c r="Q1415" s="5" t="str">
        <f t="shared" si="90"/>
        <v>publishing</v>
      </c>
      <c r="R1415" t="str">
        <f t="shared" si="91"/>
        <v>translations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88"/>
        <v>0.2</v>
      </c>
      <c r="P1416" s="9">
        <f t="shared" si="89"/>
        <v>1</v>
      </c>
      <c r="Q1416" s="5" t="str">
        <f t="shared" si="90"/>
        <v>publishing</v>
      </c>
      <c r="R1416" t="str">
        <f t="shared" si="91"/>
        <v>translations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88"/>
        <v>18.181818181818183</v>
      </c>
      <c r="P1417" s="9">
        <f t="shared" si="89"/>
        <v>88.888888888888886</v>
      </c>
      <c r="Q1417" s="5" t="str">
        <f t="shared" si="90"/>
        <v>publishing</v>
      </c>
      <c r="R1417" t="str">
        <f t="shared" si="91"/>
        <v>translations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88"/>
        <v>0</v>
      </c>
      <c r="P1418" s="9" t="str">
        <f t="shared" si="89"/>
        <v>-</v>
      </c>
      <c r="Q1418" s="5" t="str">
        <f t="shared" si="90"/>
        <v>publishing</v>
      </c>
      <c r="R1418" t="str">
        <f t="shared" si="91"/>
        <v>translations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88"/>
        <v>1.2222222222222223</v>
      </c>
      <c r="P1419" s="9">
        <f t="shared" si="89"/>
        <v>27.5</v>
      </c>
      <c r="Q1419" s="5" t="str">
        <f t="shared" si="90"/>
        <v>publishing</v>
      </c>
      <c r="R1419" t="str">
        <f t="shared" si="91"/>
        <v>translations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88"/>
        <v>0.2</v>
      </c>
      <c r="P1420" s="9">
        <f t="shared" si="89"/>
        <v>6</v>
      </c>
      <c r="Q1420" s="5" t="str">
        <f t="shared" si="90"/>
        <v>publishing</v>
      </c>
      <c r="R1420" t="str">
        <f t="shared" si="91"/>
        <v>translations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88"/>
        <v>7.0634920634920633</v>
      </c>
      <c r="P1421" s="9">
        <f t="shared" si="89"/>
        <v>44.5</v>
      </c>
      <c r="Q1421" s="5" t="str">
        <f t="shared" si="90"/>
        <v>publishing</v>
      </c>
      <c r="R1421" t="str">
        <f t="shared" si="91"/>
        <v>translations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88"/>
        <v>2.7272727272727271</v>
      </c>
      <c r="P1422" s="9">
        <f t="shared" si="89"/>
        <v>1</v>
      </c>
      <c r="Q1422" s="5" t="str">
        <f t="shared" si="90"/>
        <v>publishing</v>
      </c>
      <c r="R1422" t="str">
        <f t="shared" si="91"/>
        <v>translations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88"/>
        <v>0.1</v>
      </c>
      <c r="P1423" s="9">
        <f t="shared" si="89"/>
        <v>100</v>
      </c>
      <c r="Q1423" s="5" t="str">
        <f t="shared" si="90"/>
        <v>publishing</v>
      </c>
      <c r="R1423" t="str">
        <f t="shared" si="91"/>
        <v>translations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88"/>
        <v>0.104</v>
      </c>
      <c r="P1424" s="9">
        <f t="shared" si="89"/>
        <v>13</v>
      </c>
      <c r="Q1424" s="5" t="str">
        <f t="shared" si="90"/>
        <v>publishing</v>
      </c>
      <c r="R1424" t="str">
        <f t="shared" si="91"/>
        <v>translations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88"/>
        <v>0.33333333333333337</v>
      </c>
      <c r="P1425" s="9">
        <f t="shared" si="89"/>
        <v>100</v>
      </c>
      <c r="Q1425" s="5" t="str">
        <f t="shared" si="90"/>
        <v>publishing</v>
      </c>
      <c r="R1425" t="str">
        <f t="shared" si="91"/>
        <v>translations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88"/>
        <v>20.36</v>
      </c>
      <c r="P1426" s="9">
        <f t="shared" si="89"/>
        <v>109.07142857142857</v>
      </c>
      <c r="Q1426" s="5" t="str">
        <f t="shared" si="90"/>
        <v>publishing</v>
      </c>
      <c r="R1426" t="str">
        <f t="shared" si="91"/>
        <v>translations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88"/>
        <v>0</v>
      </c>
      <c r="P1427" s="9" t="str">
        <f t="shared" si="89"/>
        <v>-</v>
      </c>
      <c r="Q1427" s="5" t="str">
        <f t="shared" si="90"/>
        <v>publishing</v>
      </c>
      <c r="R1427" t="str">
        <f t="shared" si="91"/>
        <v>translations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88"/>
        <v>0</v>
      </c>
      <c r="P1428" s="9" t="str">
        <f t="shared" si="89"/>
        <v>-</v>
      </c>
      <c r="Q1428" s="5" t="str">
        <f t="shared" si="90"/>
        <v>publishing</v>
      </c>
      <c r="R1428" t="str">
        <f t="shared" si="91"/>
        <v>translations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88"/>
        <v>8.3800000000000008</v>
      </c>
      <c r="P1429" s="9">
        <f t="shared" si="89"/>
        <v>104.75</v>
      </c>
      <c r="Q1429" s="5" t="str">
        <f t="shared" si="90"/>
        <v>publishing</v>
      </c>
      <c r="R1429" t="str">
        <f t="shared" si="91"/>
        <v>translations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88"/>
        <v>4.5</v>
      </c>
      <c r="P1430" s="9">
        <f t="shared" si="89"/>
        <v>15</v>
      </c>
      <c r="Q1430" s="5" t="str">
        <f t="shared" si="90"/>
        <v>publishing</v>
      </c>
      <c r="R1430" t="str">
        <f t="shared" si="91"/>
        <v>translations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88"/>
        <v>0</v>
      </c>
      <c r="P1431" s="9" t="str">
        <f t="shared" si="89"/>
        <v>-</v>
      </c>
      <c r="Q1431" s="5" t="str">
        <f t="shared" si="90"/>
        <v>publishing</v>
      </c>
      <c r="R1431" t="str">
        <f t="shared" si="91"/>
        <v>translations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88"/>
        <v>8.06</v>
      </c>
      <c r="P1432" s="9">
        <f t="shared" si="89"/>
        <v>80.599999999999994</v>
      </c>
      <c r="Q1432" s="5" t="str">
        <f t="shared" si="90"/>
        <v>publishing</v>
      </c>
      <c r="R1432" t="str">
        <f t="shared" si="91"/>
        <v>translations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88"/>
        <v>31.94705882352941</v>
      </c>
      <c r="P1433" s="9">
        <f t="shared" si="89"/>
        <v>115.55319148936171</v>
      </c>
      <c r="Q1433" s="5" t="str">
        <f t="shared" si="90"/>
        <v>publishing</v>
      </c>
      <c r="R1433" t="str">
        <f t="shared" si="91"/>
        <v>translations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88"/>
        <v>0</v>
      </c>
      <c r="P1434" s="9" t="str">
        <f t="shared" si="89"/>
        <v>-</v>
      </c>
      <c r="Q1434" s="5" t="str">
        <f t="shared" si="90"/>
        <v>publishing</v>
      </c>
      <c r="R1434" t="str">
        <f t="shared" si="91"/>
        <v>translations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88"/>
        <v>6.708333333333333</v>
      </c>
      <c r="P1435" s="9">
        <f t="shared" si="89"/>
        <v>80.5</v>
      </c>
      <c r="Q1435" s="5" t="str">
        <f t="shared" si="90"/>
        <v>publishing</v>
      </c>
      <c r="R1435" t="str">
        <f t="shared" si="91"/>
        <v>translations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88"/>
        <v>9.9878048780487809</v>
      </c>
      <c r="P1436" s="9">
        <f t="shared" si="89"/>
        <v>744.5454545454545</v>
      </c>
      <c r="Q1436" s="5" t="str">
        <f t="shared" si="90"/>
        <v>publishing</v>
      </c>
      <c r="R1436" t="str">
        <f t="shared" si="91"/>
        <v>translations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88"/>
        <v>0.1</v>
      </c>
      <c r="P1437" s="9">
        <f t="shared" si="89"/>
        <v>7.5</v>
      </c>
      <c r="Q1437" s="5" t="str">
        <f t="shared" si="90"/>
        <v>publishing</v>
      </c>
      <c r="R1437" t="str">
        <f t="shared" si="91"/>
        <v>translations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88"/>
        <v>0.77</v>
      </c>
      <c r="P1438" s="9">
        <f t="shared" si="89"/>
        <v>38.5</v>
      </c>
      <c r="Q1438" s="5" t="str">
        <f t="shared" si="90"/>
        <v>publishing</v>
      </c>
      <c r="R1438" t="str">
        <f t="shared" si="91"/>
        <v>translations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88"/>
        <v>26.900000000000002</v>
      </c>
      <c r="P1439" s="9">
        <f t="shared" si="89"/>
        <v>36.68181818181818</v>
      </c>
      <c r="Q1439" s="5" t="str">
        <f t="shared" si="90"/>
        <v>publishing</v>
      </c>
      <c r="R1439" t="str">
        <f t="shared" si="91"/>
        <v>translations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88"/>
        <v>3</v>
      </c>
      <c r="P1440" s="9">
        <f t="shared" si="89"/>
        <v>75</v>
      </c>
      <c r="Q1440" s="5" t="str">
        <f t="shared" si="90"/>
        <v>publishing</v>
      </c>
      <c r="R1440" t="str">
        <f t="shared" si="91"/>
        <v>translations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88"/>
        <v>6.6055045871559637</v>
      </c>
      <c r="P1441" s="9">
        <f t="shared" si="89"/>
        <v>30</v>
      </c>
      <c r="Q1441" s="5" t="str">
        <f t="shared" si="90"/>
        <v>publishing</v>
      </c>
      <c r="R1441" t="str">
        <f t="shared" si="91"/>
        <v>translations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88"/>
        <v>7.6923076923076927E-3</v>
      </c>
      <c r="P1442" s="9">
        <f t="shared" si="89"/>
        <v>1</v>
      </c>
      <c r="Q1442" s="5" t="str">
        <f t="shared" si="90"/>
        <v>publishing</v>
      </c>
      <c r="R1442" t="str">
        <f t="shared" si="91"/>
        <v>translations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88"/>
        <v>1.1222222222222222</v>
      </c>
      <c r="P1443" s="9">
        <f t="shared" si="89"/>
        <v>673.33333333333337</v>
      </c>
      <c r="Q1443" s="5" t="str">
        <f t="shared" si="90"/>
        <v>publishing</v>
      </c>
      <c r="R1443" t="str">
        <f t="shared" si="91"/>
        <v>translations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88"/>
        <v>0</v>
      </c>
      <c r="P1444" s="9" t="str">
        <f t="shared" si="89"/>
        <v>-</v>
      </c>
      <c r="Q1444" s="5" t="str">
        <f t="shared" si="90"/>
        <v>publishing</v>
      </c>
      <c r="R1444" t="str">
        <f t="shared" si="91"/>
        <v>translations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88"/>
        <v>0</v>
      </c>
      <c r="P1445" s="9" t="str">
        <f t="shared" si="89"/>
        <v>-</v>
      </c>
      <c r="Q1445" s="5" t="str">
        <f t="shared" si="90"/>
        <v>publishing</v>
      </c>
      <c r="R1445" t="str">
        <f t="shared" si="91"/>
        <v>translations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88"/>
        <v>0</v>
      </c>
      <c r="P1446" s="9" t="str">
        <f t="shared" si="89"/>
        <v>-</v>
      </c>
      <c r="Q1446" s="5" t="str">
        <f t="shared" si="90"/>
        <v>publishing</v>
      </c>
      <c r="R1446" t="str">
        <f t="shared" si="91"/>
        <v>translations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88"/>
        <v>0</v>
      </c>
      <c r="P1447" s="9" t="str">
        <f t="shared" si="89"/>
        <v>-</v>
      </c>
      <c r="Q1447" s="5" t="str">
        <f t="shared" si="90"/>
        <v>publishing</v>
      </c>
      <c r="R1447" t="str">
        <f t="shared" si="91"/>
        <v>translations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88"/>
        <v>0</v>
      </c>
      <c r="P1448" s="9" t="str">
        <f t="shared" si="89"/>
        <v>-</v>
      </c>
      <c r="Q1448" s="5" t="str">
        <f t="shared" si="90"/>
        <v>publishing</v>
      </c>
      <c r="R1448" t="str">
        <f t="shared" si="91"/>
        <v>translations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88"/>
        <v>1.4999999999999999E-2</v>
      </c>
      <c r="P1449" s="9">
        <f t="shared" si="89"/>
        <v>25</v>
      </c>
      <c r="Q1449" s="5" t="str">
        <f t="shared" si="90"/>
        <v>publishing</v>
      </c>
      <c r="R1449" t="str">
        <f t="shared" si="91"/>
        <v>translations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88"/>
        <v>0</v>
      </c>
      <c r="P1450" s="9" t="str">
        <f t="shared" si="89"/>
        <v>-</v>
      </c>
      <c r="Q1450" s="5" t="str">
        <f t="shared" si="90"/>
        <v>publishing</v>
      </c>
      <c r="R1450" t="str">
        <f t="shared" si="91"/>
        <v>translations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88"/>
        <v>0</v>
      </c>
      <c r="P1451" s="9" t="str">
        <f t="shared" si="89"/>
        <v>-</v>
      </c>
      <c r="Q1451" s="5" t="str">
        <f t="shared" si="90"/>
        <v>publishing</v>
      </c>
      <c r="R1451" t="str">
        <f t="shared" si="91"/>
        <v>translations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88"/>
        <v>1E-3</v>
      </c>
      <c r="P1452" s="9">
        <f t="shared" si="89"/>
        <v>1</v>
      </c>
      <c r="Q1452" s="5" t="str">
        <f t="shared" si="90"/>
        <v>publishing</v>
      </c>
      <c r="R1452" t="str">
        <f t="shared" si="91"/>
        <v>translations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88"/>
        <v>1.0554089709762533E-2</v>
      </c>
      <c r="P1453" s="9">
        <f t="shared" si="89"/>
        <v>1</v>
      </c>
      <c r="Q1453" s="5" t="str">
        <f t="shared" si="90"/>
        <v>publishing</v>
      </c>
      <c r="R1453" t="str">
        <f t="shared" si="91"/>
        <v>translations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88"/>
        <v>0</v>
      </c>
      <c r="P1454" s="9" t="str">
        <f t="shared" si="89"/>
        <v>-</v>
      </c>
      <c r="Q1454" s="5" t="str">
        <f t="shared" si="90"/>
        <v>publishing</v>
      </c>
      <c r="R1454" t="str">
        <f t="shared" si="91"/>
        <v>translations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88"/>
        <v>0</v>
      </c>
      <c r="P1455" s="9" t="str">
        <f t="shared" si="89"/>
        <v>-</v>
      </c>
      <c r="Q1455" s="5" t="str">
        <f t="shared" si="90"/>
        <v>publishing</v>
      </c>
      <c r="R1455" t="str">
        <f t="shared" si="91"/>
        <v>translations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88"/>
        <v>0.85714285714285721</v>
      </c>
      <c r="P1456" s="9">
        <f t="shared" si="89"/>
        <v>15</v>
      </c>
      <c r="Q1456" s="5" t="str">
        <f t="shared" si="90"/>
        <v>publishing</v>
      </c>
      <c r="R1456" t="str">
        <f t="shared" si="91"/>
        <v>translations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88"/>
        <v>10.5</v>
      </c>
      <c r="P1457" s="9">
        <f t="shared" si="89"/>
        <v>225</v>
      </c>
      <c r="Q1457" s="5" t="str">
        <f t="shared" si="90"/>
        <v>publishing</v>
      </c>
      <c r="R1457" t="str">
        <f t="shared" si="91"/>
        <v>translations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88"/>
        <v>2.9000000000000004</v>
      </c>
      <c r="P1458" s="9">
        <f t="shared" si="89"/>
        <v>48.333333333333336</v>
      </c>
      <c r="Q1458" s="5" t="str">
        <f t="shared" si="90"/>
        <v>publishing</v>
      </c>
      <c r="R1458" t="str">
        <f t="shared" si="91"/>
        <v>translations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88"/>
        <v>0</v>
      </c>
      <c r="P1459" s="9" t="str">
        <f t="shared" si="89"/>
        <v>-</v>
      </c>
      <c r="Q1459" s="5" t="str">
        <f t="shared" si="90"/>
        <v>publishing</v>
      </c>
      <c r="R1459" t="str">
        <f t="shared" si="91"/>
        <v>translations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88"/>
        <v>0</v>
      </c>
      <c r="P1460" s="9" t="str">
        <f t="shared" si="89"/>
        <v>-</v>
      </c>
      <c r="Q1460" s="5" t="str">
        <f t="shared" si="90"/>
        <v>publishing</v>
      </c>
      <c r="R1460" t="str">
        <f t="shared" si="91"/>
        <v>translations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88"/>
        <v>0</v>
      </c>
      <c r="P1461" s="9" t="str">
        <f t="shared" si="89"/>
        <v>-</v>
      </c>
      <c r="Q1461" s="5" t="str">
        <f t="shared" si="90"/>
        <v>publishing</v>
      </c>
      <c r="R1461" t="str">
        <f t="shared" si="91"/>
        <v>translations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88"/>
        <v>0</v>
      </c>
      <c r="P1462" s="9" t="str">
        <f t="shared" si="89"/>
        <v>-</v>
      </c>
      <c r="Q1462" s="5" t="str">
        <f t="shared" si="90"/>
        <v>publishing</v>
      </c>
      <c r="R1462" t="str">
        <f t="shared" si="91"/>
        <v>translations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88"/>
        <v>101.24459999999999</v>
      </c>
      <c r="P1463" s="9">
        <f t="shared" si="89"/>
        <v>44.66673529411765</v>
      </c>
      <c r="Q1463" s="5" t="str">
        <f t="shared" si="90"/>
        <v>publishing</v>
      </c>
      <c r="R1463" t="str">
        <f t="shared" si="91"/>
        <v>radio &amp; podcasts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88"/>
        <v>108.5175</v>
      </c>
      <c r="P1464" s="9">
        <f t="shared" si="89"/>
        <v>28.937999999999999</v>
      </c>
      <c r="Q1464" s="5" t="str">
        <f t="shared" si="90"/>
        <v>publishing</v>
      </c>
      <c r="R1464" t="str">
        <f t="shared" si="91"/>
        <v>radio &amp; podcasts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88"/>
        <v>147.66666666666666</v>
      </c>
      <c r="P1465" s="9">
        <f t="shared" si="89"/>
        <v>35.44</v>
      </c>
      <c r="Q1465" s="5" t="str">
        <f t="shared" si="90"/>
        <v>publishing</v>
      </c>
      <c r="R1465" t="str">
        <f t="shared" si="91"/>
        <v>radio &amp; podcasts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88"/>
        <v>163.19999999999999</v>
      </c>
      <c r="P1466" s="9">
        <f t="shared" si="89"/>
        <v>34.871794871794869</v>
      </c>
      <c r="Q1466" s="5" t="str">
        <f t="shared" si="90"/>
        <v>publishing</v>
      </c>
      <c r="R1466" t="str">
        <f t="shared" si="91"/>
        <v>radio &amp; podcasts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88"/>
        <v>456.41449999999998</v>
      </c>
      <c r="P1467" s="9">
        <f t="shared" si="89"/>
        <v>52.622732513451197</v>
      </c>
      <c r="Q1467" s="5" t="str">
        <f t="shared" si="90"/>
        <v>publishing</v>
      </c>
      <c r="R1467" t="str">
        <f t="shared" si="91"/>
        <v>radio &amp; podcasts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88"/>
        <v>107.87731249999999</v>
      </c>
      <c r="P1468" s="9">
        <f t="shared" si="89"/>
        <v>69.598266129032254</v>
      </c>
      <c r="Q1468" s="5" t="str">
        <f t="shared" si="90"/>
        <v>publishing</v>
      </c>
      <c r="R1468" t="str">
        <f t="shared" si="91"/>
        <v>radio &amp; podcasts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88"/>
        <v>115.08</v>
      </c>
      <c r="P1469" s="9">
        <f t="shared" si="89"/>
        <v>76.72</v>
      </c>
      <c r="Q1469" s="5" t="str">
        <f t="shared" si="90"/>
        <v>publishing</v>
      </c>
      <c r="R1469" t="str">
        <f t="shared" si="91"/>
        <v>radio &amp; podcasts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88"/>
        <v>102.36842105263158</v>
      </c>
      <c r="P1470" s="9">
        <f t="shared" si="89"/>
        <v>33.191126279863482</v>
      </c>
      <c r="Q1470" s="5" t="str">
        <f t="shared" si="90"/>
        <v>publishing</v>
      </c>
      <c r="R1470" t="str">
        <f t="shared" si="91"/>
        <v>radio &amp; podcasts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88"/>
        <v>108.42485875706214</v>
      </c>
      <c r="P1471" s="9">
        <f t="shared" si="89"/>
        <v>149.46417445482865</v>
      </c>
      <c r="Q1471" s="5" t="str">
        <f t="shared" si="90"/>
        <v>publishing</v>
      </c>
      <c r="R1471" t="str">
        <f t="shared" si="91"/>
        <v>radio &amp; podcasts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88"/>
        <v>125.13333333333334</v>
      </c>
      <c r="P1472" s="9">
        <f t="shared" si="89"/>
        <v>23.172839506172838</v>
      </c>
      <c r="Q1472" s="5" t="str">
        <f t="shared" si="90"/>
        <v>publishing</v>
      </c>
      <c r="R1472" t="str">
        <f t="shared" si="91"/>
        <v>radio &amp; podcasts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88"/>
        <v>103.840625</v>
      </c>
      <c r="P1473" s="9">
        <f t="shared" si="89"/>
        <v>96.877551020408163</v>
      </c>
      <c r="Q1473" s="5" t="str">
        <f t="shared" si="90"/>
        <v>publishing</v>
      </c>
      <c r="R1473" t="str">
        <f t="shared" si="91"/>
        <v>radio &amp; podcasts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88"/>
        <v>138.70400000000001</v>
      </c>
      <c r="P1474" s="9">
        <f t="shared" si="89"/>
        <v>103.20238095238095</v>
      </c>
      <c r="Q1474" s="5" t="str">
        <f t="shared" si="90"/>
        <v>publishing</v>
      </c>
      <c r="R1474" t="str">
        <f t="shared" si="91"/>
        <v>radio &amp; podcasts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92">(E1475/D1475)*100</f>
        <v>120.51600000000001</v>
      </c>
      <c r="P1475" s="9">
        <f t="shared" ref="P1475:P1538" si="93">IFERROR(E1475/L1475, "-")</f>
        <v>38.462553191489363</v>
      </c>
      <c r="Q1475" s="5" t="str">
        <f t="shared" ref="Q1475:Q1538" si="94">LEFT(N1475, FIND("/",N1475)-1)</f>
        <v>publishing</v>
      </c>
      <c r="R1475" t="str">
        <f t="shared" ref="R1475:R1538" si="95">RIGHT(N1475,LEN(N1475)-FIND("/",N1475))</f>
        <v>radio &amp; podcasts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92"/>
        <v>112.26666666666667</v>
      </c>
      <c r="P1476" s="9">
        <f t="shared" si="93"/>
        <v>44.315789473684212</v>
      </c>
      <c r="Q1476" s="5" t="str">
        <f t="shared" si="94"/>
        <v>publishing</v>
      </c>
      <c r="R1476" t="str">
        <f t="shared" si="95"/>
        <v>radio &amp; podcasts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92"/>
        <v>188.66966666666667</v>
      </c>
      <c r="P1477" s="9">
        <f t="shared" si="93"/>
        <v>64.173356009070289</v>
      </c>
      <c r="Q1477" s="5" t="str">
        <f t="shared" si="94"/>
        <v>publishing</v>
      </c>
      <c r="R1477" t="str">
        <f t="shared" si="95"/>
        <v>radio &amp; podcasts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92"/>
        <v>661.55466666666666</v>
      </c>
      <c r="P1478" s="9">
        <f t="shared" si="93"/>
        <v>43.333275109170302</v>
      </c>
      <c r="Q1478" s="5" t="str">
        <f t="shared" si="94"/>
        <v>publishing</v>
      </c>
      <c r="R1478" t="str">
        <f t="shared" si="95"/>
        <v>radio &amp; podcasts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92"/>
        <v>111.31</v>
      </c>
      <c r="P1479" s="9">
        <f t="shared" si="93"/>
        <v>90.495934959349597</v>
      </c>
      <c r="Q1479" s="5" t="str">
        <f t="shared" si="94"/>
        <v>publishing</v>
      </c>
      <c r="R1479" t="str">
        <f t="shared" si="95"/>
        <v>radio &amp; podcasts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92"/>
        <v>1181.6142199999999</v>
      </c>
      <c r="P1480" s="9">
        <f t="shared" si="93"/>
        <v>29.187190495010373</v>
      </c>
      <c r="Q1480" s="5" t="str">
        <f t="shared" si="94"/>
        <v>publishing</v>
      </c>
      <c r="R1480" t="str">
        <f t="shared" si="95"/>
        <v>radio &amp; podcasts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92"/>
        <v>137.375</v>
      </c>
      <c r="P1481" s="9">
        <f t="shared" si="93"/>
        <v>30.95774647887324</v>
      </c>
      <c r="Q1481" s="5" t="str">
        <f t="shared" si="94"/>
        <v>publishing</v>
      </c>
      <c r="R1481" t="str">
        <f t="shared" si="95"/>
        <v>radio &amp; podcasts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92"/>
        <v>117.04040000000001</v>
      </c>
      <c r="P1482" s="9">
        <f t="shared" si="93"/>
        <v>92.157795275590544</v>
      </c>
      <c r="Q1482" s="5" t="str">
        <f t="shared" si="94"/>
        <v>publishing</v>
      </c>
      <c r="R1482" t="str">
        <f t="shared" si="95"/>
        <v>radio &amp; podcasts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92"/>
        <v>2.1</v>
      </c>
      <c r="P1483" s="9">
        <f t="shared" si="93"/>
        <v>17.5</v>
      </c>
      <c r="Q1483" s="5" t="str">
        <f t="shared" si="94"/>
        <v>publishing</v>
      </c>
      <c r="R1483" t="str">
        <f t="shared" si="95"/>
        <v>fiction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92"/>
        <v>0.1</v>
      </c>
      <c r="P1484" s="9">
        <f t="shared" si="93"/>
        <v>5</v>
      </c>
      <c r="Q1484" s="5" t="str">
        <f t="shared" si="94"/>
        <v>publishing</v>
      </c>
      <c r="R1484" t="str">
        <f t="shared" si="95"/>
        <v>fiction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92"/>
        <v>0.7142857142857143</v>
      </c>
      <c r="P1485" s="9">
        <f t="shared" si="93"/>
        <v>25</v>
      </c>
      <c r="Q1485" s="5" t="str">
        <f t="shared" si="94"/>
        <v>publishing</v>
      </c>
      <c r="R1485" t="str">
        <f t="shared" si="95"/>
        <v>fiction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92"/>
        <v>0</v>
      </c>
      <c r="P1486" s="9" t="str">
        <f t="shared" si="93"/>
        <v>-</v>
      </c>
      <c r="Q1486" s="5" t="str">
        <f t="shared" si="94"/>
        <v>publishing</v>
      </c>
      <c r="R1486" t="str">
        <f t="shared" si="95"/>
        <v>fiction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92"/>
        <v>2.2388059701492535</v>
      </c>
      <c r="P1487" s="9">
        <f t="shared" si="93"/>
        <v>50</v>
      </c>
      <c r="Q1487" s="5" t="str">
        <f t="shared" si="94"/>
        <v>publishing</v>
      </c>
      <c r="R1487" t="str">
        <f t="shared" si="95"/>
        <v>fiction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92"/>
        <v>0.24</v>
      </c>
      <c r="P1488" s="9">
        <f t="shared" si="93"/>
        <v>16</v>
      </c>
      <c r="Q1488" s="5" t="str">
        <f t="shared" si="94"/>
        <v>publishing</v>
      </c>
      <c r="R1488" t="str">
        <f t="shared" si="95"/>
        <v>fiction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92"/>
        <v>0</v>
      </c>
      <c r="P1489" s="9" t="str">
        <f t="shared" si="93"/>
        <v>-</v>
      </c>
      <c r="Q1489" s="5" t="str">
        <f t="shared" si="94"/>
        <v>publishing</v>
      </c>
      <c r="R1489" t="str">
        <f t="shared" si="95"/>
        <v>fiction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92"/>
        <v>2.4</v>
      </c>
      <c r="P1490" s="9">
        <f t="shared" si="93"/>
        <v>60</v>
      </c>
      <c r="Q1490" s="5" t="str">
        <f t="shared" si="94"/>
        <v>publishing</v>
      </c>
      <c r="R1490" t="str">
        <f t="shared" si="95"/>
        <v>fiction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92"/>
        <v>0</v>
      </c>
      <c r="P1491" s="9" t="str">
        <f t="shared" si="93"/>
        <v>-</v>
      </c>
      <c r="Q1491" s="5" t="str">
        <f t="shared" si="94"/>
        <v>publishing</v>
      </c>
      <c r="R1491" t="str">
        <f t="shared" si="95"/>
        <v>fiction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92"/>
        <v>30.862068965517242</v>
      </c>
      <c r="P1492" s="9">
        <f t="shared" si="93"/>
        <v>47.10526315789474</v>
      </c>
      <c r="Q1492" s="5" t="str">
        <f t="shared" si="94"/>
        <v>publishing</v>
      </c>
      <c r="R1492" t="str">
        <f t="shared" si="95"/>
        <v>fiction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92"/>
        <v>8.3333333333333321</v>
      </c>
      <c r="P1493" s="9">
        <f t="shared" si="93"/>
        <v>100</v>
      </c>
      <c r="Q1493" s="5" t="str">
        <f t="shared" si="94"/>
        <v>publishing</v>
      </c>
      <c r="R1493" t="str">
        <f t="shared" si="95"/>
        <v>fiction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92"/>
        <v>0.75</v>
      </c>
      <c r="P1494" s="9">
        <f t="shared" si="93"/>
        <v>15</v>
      </c>
      <c r="Q1494" s="5" t="str">
        <f t="shared" si="94"/>
        <v>publishing</v>
      </c>
      <c r="R1494" t="str">
        <f t="shared" si="95"/>
        <v>fiction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92"/>
        <v>0</v>
      </c>
      <c r="P1495" s="9" t="str">
        <f t="shared" si="93"/>
        <v>-</v>
      </c>
      <c r="Q1495" s="5" t="str">
        <f t="shared" si="94"/>
        <v>publishing</v>
      </c>
      <c r="R1495" t="str">
        <f t="shared" si="95"/>
        <v>fiction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92"/>
        <v>8.9</v>
      </c>
      <c r="P1496" s="9">
        <f t="shared" si="93"/>
        <v>40.454545454545453</v>
      </c>
      <c r="Q1496" s="5" t="str">
        <f t="shared" si="94"/>
        <v>publishing</v>
      </c>
      <c r="R1496" t="str">
        <f t="shared" si="95"/>
        <v>fiction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92"/>
        <v>0</v>
      </c>
      <c r="P1497" s="9" t="str">
        <f t="shared" si="93"/>
        <v>-</v>
      </c>
      <c r="Q1497" s="5" t="str">
        <f t="shared" si="94"/>
        <v>publishing</v>
      </c>
      <c r="R1497" t="str">
        <f t="shared" si="95"/>
        <v>fiction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92"/>
        <v>0</v>
      </c>
      <c r="P1498" s="9" t="str">
        <f t="shared" si="93"/>
        <v>-</v>
      </c>
      <c r="Q1498" s="5" t="str">
        <f t="shared" si="94"/>
        <v>publishing</v>
      </c>
      <c r="R1498" t="str">
        <f t="shared" si="95"/>
        <v>fiction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92"/>
        <v>6.6666666666666671E-3</v>
      </c>
      <c r="P1499" s="9">
        <f t="shared" si="93"/>
        <v>1</v>
      </c>
      <c r="Q1499" s="5" t="str">
        <f t="shared" si="94"/>
        <v>publishing</v>
      </c>
      <c r="R1499" t="str">
        <f t="shared" si="95"/>
        <v>fiction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92"/>
        <v>1.9</v>
      </c>
      <c r="P1500" s="9">
        <f t="shared" si="93"/>
        <v>19</v>
      </c>
      <c r="Q1500" s="5" t="str">
        <f t="shared" si="94"/>
        <v>publishing</v>
      </c>
      <c r="R1500" t="str">
        <f t="shared" si="95"/>
        <v>fiction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92"/>
        <v>0.25</v>
      </c>
      <c r="P1501" s="9">
        <f t="shared" si="93"/>
        <v>5</v>
      </c>
      <c r="Q1501" s="5" t="str">
        <f t="shared" si="94"/>
        <v>publishing</v>
      </c>
      <c r="R1501" t="str">
        <f t="shared" si="95"/>
        <v>fiction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92"/>
        <v>25.035714285714285</v>
      </c>
      <c r="P1502" s="9">
        <f t="shared" si="93"/>
        <v>46.733333333333334</v>
      </c>
      <c r="Q1502" s="5" t="str">
        <f t="shared" si="94"/>
        <v>publishing</v>
      </c>
      <c r="R1502" t="str">
        <f t="shared" si="95"/>
        <v>fiction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92"/>
        <v>166.33076923076925</v>
      </c>
      <c r="P1503" s="9">
        <f t="shared" si="93"/>
        <v>97.731073446327684</v>
      </c>
      <c r="Q1503" s="5" t="str">
        <f t="shared" si="94"/>
        <v>photography</v>
      </c>
      <c r="R1503" t="str">
        <f t="shared" si="95"/>
        <v>photobooks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92"/>
        <v>101.44545454545455</v>
      </c>
      <c r="P1504" s="9">
        <f t="shared" si="93"/>
        <v>67.835866261398181</v>
      </c>
      <c r="Q1504" s="5" t="str">
        <f t="shared" si="94"/>
        <v>photography</v>
      </c>
      <c r="R1504" t="str">
        <f t="shared" si="95"/>
        <v>photobooks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92"/>
        <v>107.89146666666667</v>
      </c>
      <c r="P1505" s="9">
        <f t="shared" si="93"/>
        <v>56.98492957746479</v>
      </c>
      <c r="Q1505" s="5" t="str">
        <f t="shared" si="94"/>
        <v>photography</v>
      </c>
      <c r="R1505" t="str">
        <f t="shared" si="95"/>
        <v>photobooks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92"/>
        <v>277.93846153846158</v>
      </c>
      <c r="P1506" s="9">
        <f t="shared" si="93"/>
        <v>67.159851301115239</v>
      </c>
      <c r="Q1506" s="5" t="str">
        <f t="shared" si="94"/>
        <v>photography</v>
      </c>
      <c r="R1506" t="str">
        <f t="shared" si="95"/>
        <v>photobooks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92"/>
        <v>103.58125</v>
      </c>
      <c r="P1507" s="9">
        <f t="shared" si="93"/>
        <v>48.037681159420288</v>
      </c>
      <c r="Q1507" s="5" t="str">
        <f t="shared" si="94"/>
        <v>photography</v>
      </c>
      <c r="R1507" t="str">
        <f t="shared" si="95"/>
        <v>photobooks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92"/>
        <v>111.4</v>
      </c>
      <c r="P1508" s="9">
        <f t="shared" si="93"/>
        <v>38.860465116279073</v>
      </c>
      <c r="Q1508" s="5" t="str">
        <f t="shared" si="94"/>
        <v>photography</v>
      </c>
      <c r="R1508" t="str">
        <f t="shared" si="95"/>
        <v>photobooks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92"/>
        <v>215</v>
      </c>
      <c r="P1509" s="9">
        <f t="shared" si="93"/>
        <v>78.181818181818187</v>
      </c>
      <c r="Q1509" s="5" t="str">
        <f t="shared" si="94"/>
        <v>photography</v>
      </c>
      <c r="R1509" t="str">
        <f t="shared" si="95"/>
        <v>photobooks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92"/>
        <v>110.76216216216217</v>
      </c>
      <c r="P1510" s="9">
        <f t="shared" si="93"/>
        <v>97.113744075829388</v>
      </c>
      <c r="Q1510" s="5" t="str">
        <f t="shared" si="94"/>
        <v>photography</v>
      </c>
      <c r="R1510" t="str">
        <f t="shared" si="95"/>
        <v>photobooks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92"/>
        <v>123.64125714285714</v>
      </c>
      <c r="P1511" s="9">
        <f t="shared" si="93"/>
        <v>110.39397959183674</v>
      </c>
      <c r="Q1511" s="5" t="str">
        <f t="shared" si="94"/>
        <v>photography</v>
      </c>
      <c r="R1511" t="str">
        <f t="shared" si="95"/>
        <v>photobooks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92"/>
        <v>101.03500000000001</v>
      </c>
      <c r="P1512" s="9">
        <f t="shared" si="93"/>
        <v>39.91506172839506</v>
      </c>
      <c r="Q1512" s="5" t="str">
        <f t="shared" si="94"/>
        <v>photography</v>
      </c>
      <c r="R1512" t="str">
        <f t="shared" si="95"/>
        <v>photobooks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92"/>
        <v>111.79285714285714</v>
      </c>
      <c r="P1513" s="9">
        <f t="shared" si="93"/>
        <v>75.975728155339809</v>
      </c>
      <c r="Q1513" s="5" t="str">
        <f t="shared" si="94"/>
        <v>photography</v>
      </c>
      <c r="R1513" t="str">
        <f t="shared" si="95"/>
        <v>photobooks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92"/>
        <v>558.7714285714286</v>
      </c>
      <c r="P1514" s="9">
        <f t="shared" si="93"/>
        <v>58.379104477611939</v>
      </c>
      <c r="Q1514" s="5" t="str">
        <f t="shared" si="94"/>
        <v>photography</v>
      </c>
      <c r="R1514" t="str">
        <f t="shared" si="95"/>
        <v>photobooks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92"/>
        <v>150.01875000000001</v>
      </c>
      <c r="P1515" s="9">
        <f t="shared" si="93"/>
        <v>55.82093023255814</v>
      </c>
      <c r="Q1515" s="5" t="str">
        <f t="shared" si="94"/>
        <v>photography</v>
      </c>
      <c r="R1515" t="str">
        <f t="shared" si="95"/>
        <v>photobooks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92"/>
        <v>106.476</v>
      </c>
      <c r="P1516" s="9">
        <f t="shared" si="93"/>
        <v>151.24431818181819</v>
      </c>
      <c r="Q1516" s="5" t="str">
        <f t="shared" si="94"/>
        <v>photography</v>
      </c>
      <c r="R1516" t="str">
        <f t="shared" si="95"/>
        <v>photobooks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92"/>
        <v>157.18899999999999</v>
      </c>
      <c r="P1517" s="9">
        <f t="shared" si="93"/>
        <v>849.67027027027029</v>
      </c>
      <c r="Q1517" s="5" t="str">
        <f t="shared" si="94"/>
        <v>photography</v>
      </c>
      <c r="R1517" t="str">
        <f t="shared" si="95"/>
        <v>photobooks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92"/>
        <v>108.65882352941176</v>
      </c>
      <c r="P1518" s="9">
        <f t="shared" si="93"/>
        <v>159.24137931034483</v>
      </c>
      <c r="Q1518" s="5" t="str">
        <f t="shared" si="94"/>
        <v>photography</v>
      </c>
      <c r="R1518" t="str">
        <f t="shared" si="95"/>
        <v>photobooks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92"/>
        <v>161.97999999999999</v>
      </c>
      <c r="P1519" s="9">
        <f t="shared" si="93"/>
        <v>39.507317073170732</v>
      </c>
      <c r="Q1519" s="5" t="str">
        <f t="shared" si="94"/>
        <v>photography</v>
      </c>
      <c r="R1519" t="str">
        <f t="shared" si="95"/>
        <v>photobooks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92"/>
        <v>205.36666666666665</v>
      </c>
      <c r="P1520" s="9">
        <f t="shared" si="93"/>
        <v>130.52966101694915</v>
      </c>
      <c r="Q1520" s="5" t="str">
        <f t="shared" si="94"/>
        <v>photography</v>
      </c>
      <c r="R1520" t="str">
        <f t="shared" si="95"/>
        <v>photobooks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92"/>
        <v>103.36388888888889</v>
      </c>
      <c r="P1521" s="9">
        <f t="shared" si="93"/>
        <v>64.156896551724131</v>
      </c>
      <c r="Q1521" s="5" t="str">
        <f t="shared" si="94"/>
        <v>photography</v>
      </c>
      <c r="R1521" t="str">
        <f t="shared" si="95"/>
        <v>photobooks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92"/>
        <v>103.47222222222223</v>
      </c>
      <c r="P1522" s="9">
        <f t="shared" si="93"/>
        <v>111.52694610778443</v>
      </c>
      <c r="Q1522" s="5" t="str">
        <f t="shared" si="94"/>
        <v>photography</v>
      </c>
      <c r="R1522" t="str">
        <f t="shared" si="95"/>
        <v>photobooks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92"/>
        <v>106.81333333333333</v>
      </c>
      <c r="P1523" s="9">
        <f t="shared" si="93"/>
        <v>170.44680851063831</v>
      </c>
      <c r="Q1523" s="5" t="str">
        <f t="shared" si="94"/>
        <v>photography</v>
      </c>
      <c r="R1523" t="str">
        <f t="shared" si="95"/>
        <v>photobooks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92"/>
        <v>138.96574712643678</v>
      </c>
      <c r="P1524" s="9">
        <f t="shared" si="93"/>
        <v>133.7391592920354</v>
      </c>
      <c r="Q1524" s="5" t="str">
        <f t="shared" si="94"/>
        <v>photography</v>
      </c>
      <c r="R1524" t="str">
        <f t="shared" si="95"/>
        <v>photobooks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92"/>
        <v>124.84324324324325</v>
      </c>
      <c r="P1525" s="9">
        <f t="shared" si="93"/>
        <v>95.834024896265561</v>
      </c>
      <c r="Q1525" s="5" t="str">
        <f t="shared" si="94"/>
        <v>photography</v>
      </c>
      <c r="R1525" t="str">
        <f t="shared" si="95"/>
        <v>photobooks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92"/>
        <v>206.99999999999997</v>
      </c>
      <c r="P1526" s="9">
        <f t="shared" si="93"/>
        <v>221.78571428571428</v>
      </c>
      <c r="Q1526" s="5" t="str">
        <f t="shared" si="94"/>
        <v>photography</v>
      </c>
      <c r="R1526" t="str">
        <f t="shared" si="95"/>
        <v>photobooks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92"/>
        <v>174.00576923076923</v>
      </c>
      <c r="P1527" s="9">
        <f t="shared" si="93"/>
        <v>32.315357142857138</v>
      </c>
      <c r="Q1527" s="5" t="str">
        <f t="shared" si="94"/>
        <v>photography</v>
      </c>
      <c r="R1527" t="str">
        <f t="shared" si="95"/>
        <v>photobooks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92"/>
        <v>120.32608695652173</v>
      </c>
      <c r="P1528" s="9">
        <f t="shared" si="93"/>
        <v>98.839285714285708</v>
      </c>
      <c r="Q1528" s="5" t="str">
        <f t="shared" si="94"/>
        <v>photography</v>
      </c>
      <c r="R1528" t="str">
        <f t="shared" si="95"/>
        <v>photobooks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92"/>
        <v>110.44428571428573</v>
      </c>
      <c r="P1529" s="9">
        <f t="shared" si="93"/>
        <v>55.222142857142863</v>
      </c>
      <c r="Q1529" s="5" t="str">
        <f t="shared" si="94"/>
        <v>photography</v>
      </c>
      <c r="R1529" t="str">
        <f t="shared" si="95"/>
        <v>photobooks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92"/>
        <v>281.56666666666666</v>
      </c>
      <c r="P1530" s="9">
        <f t="shared" si="93"/>
        <v>52.793750000000003</v>
      </c>
      <c r="Q1530" s="5" t="str">
        <f t="shared" si="94"/>
        <v>photography</v>
      </c>
      <c r="R1530" t="str">
        <f t="shared" si="95"/>
        <v>photobooks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92"/>
        <v>100.67894736842105</v>
      </c>
      <c r="P1531" s="9">
        <f t="shared" si="93"/>
        <v>135.66666666666666</v>
      </c>
      <c r="Q1531" s="5" t="str">
        <f t="shared" si="94"/>
        <v>photography</v>
      </c>
      <c r="R1531" t="str">
        <f t="shared" si="95"/>
        <v>photobooks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92"/>
        <v>134.82571428571427</v>
      </c>
      <c r="P1532" s="9">
        <f t="shared" si="93"/>
        <v>53.991990846681922</v>
      </c>
      <c r="Q1532" s="5" t="str">
        <f t="shared" si="94"/>
        <v>photography</v>
      </c>
      <c r="R1532" t="str">
        <f t="shared" si="95"/>
        <v>photobooks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92"/>
        <v>175.95744680851064</v>
      </c>
      <c r="P1533" s="9">
        <f t="shared" si="93"/>
        <v>56.643835616438359</v>
      </c>
      <c r="Q1533" s="5" t="str">
        <f t="shared" si="94"/>
        <v>photography</v>
      </c>
      <c r="R1533" t="str">
        <f t="shared" si="95"/>
        <v>photobooks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92"/>
        <v>484.02000000000004</v>
      </c>
      <c r="P1534" s="9">
        <f t="shared" si="93"/>
        <v>82.316326530612244</v>
      </c>
      <c r="Q1534" s="5" t="str">
        <f t="shared" si="94"/>
        <v>photography</v>
      </c>
      <c r="R1534" t="str">
        <f t="shared" si="95"/>
        <v>photobooks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92"/>
        <v>145.14000000000001</v>
      </c>
      <c r="P1535" s="9">
        <f t="shared" si="93"/>
        <v>88.26081081081081</v>
      </c>
      <c r="Q1535" s="5" t="str">
        <f t="shared" si="94"/>
        <v>photography</v>
      </c>
      <c r="R1535" t="str">
        <f t="shared" si="95"/>
        <v>photobooks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92"/>
        <v>417.73333333333335</v>
      </c>
      <c r="P1536" s="9">
        <f t="shared" si="93"/>
        <v>84.905149051490511</v>
      </c>
      <c r="Q1536" s="5" t="str">
        <f t="shared" si="94"/>
        <v>photography</v>
      </c>
      <c r="R1536" t="str">
        <f t="shared" si="95"/>
        <v>photobooks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92"/>
        <v>132.42499999999998</v>
      </c>
      <c r="P1537" s="9">
        <f t="shared" si="93"/>
        <v>48.154545454545456</v>
      </c>
      <c r="Q1537" s="5" t="str">
        <f t="shared" si="94"/>
        <v>photography</v>
      </c>
      <c r="R1537" t="str">
        <f t="shared" si="95"/>
        <v>photobooks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92"/>
        <v>250.30841666666666</v>
      </c>
      <c r="P1538" s="9">
        <f t="shared" si="93"/>
        <v>66.015406593406595</v>
      </c>
      <c r="Q1538" s="5" t="str">
        <f t="shared" si="94"/>
        <v>photography</v>
      </c>
      <c r="R1538" t="str">
        <f t="shared" si="95"/>
        <v>photobooks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96">(E1539/D1539)*100</f>
        <v>179.9</v>
      </c>
      <c r="P1539" s="9">
        <f t="shared" ref="P1539:P1602" si="97">IFERROR(E1539/L1539, "-")</f>
        <v>96.375</v>
      </c>
      <c r="Q1539" s="5" t="str">
        <f t="shared" ref="Q1539:Q1602" si="98">LEFT(N1539, FIND("/",N1539)-1)</f>
        <v>photography</v>
      </c>
      <c r="R1539" t="str">
        <f t="shared" ref="R1539:R1602" si="99">RIGHT(N1539,LEN(N1539)-FIND("/",N1539))</f>
        <v>photobooks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96"/>
        <v>102.62857142857142</v>
      </c>
      <c r="P1540" s="9">
        <f t="shared" si="97"/>
        <v>156.17391304347825</v>
      </c>
      <c r="Q1540" s="5" t="str">
        <f t="shared" si="98"/>
        <v>photography</v>
      </c>
      <c r="R1540" t="str">
        <f t="shared" si="99"/>
        <v>photobooks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96"/>
        <v>135.98609999999999</v>
      </c>
      <c r="P1541" s="9">
        <f t="shared" si="97"/>
        <v>95.764859154929582</v>
      </c>
      <c r="Q1541" s="5" t="str">
        <f t="shared" si="98"/>
        <v>photography</v>
      </c>
      <c r="R1541" t="str">
        <f t="shared" si="99"/>
        <v>photobooks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96"/>
        <v>117.86666666666667</v>
      </c>
      <c r="P1542" s="9">
        <f t="shared" si="97"/>
        <v>180.40816326530611</v>
      </c>
      <c r="Q1542" s="5" t="str">
        <f t="shared" si="98"/>
        <v>photography</v>
      </c>
      <c r="R1542" t="str">
        <f t="shared" si="99"/>
        <v>photobooks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96"/>
        <v>3.3333333333333333E-2</v>
      </c>
      <c r="P1543" s="9">
        <f t="shared" si="97"/>
        <v>3</v>
      </c>
      <c r="Q1543" s="5" t="str">
        <f t="shared" si="98"/>
        <v>photography</v>
      </c>
      <c r="R1543" t="str">
        <f t="shared" si="99"/>
        <v>nature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96"/>
        <v>4</v>
      </c>
      <c r="P1544" s="9">
        <f t="shared" si="97"/>
        <v>20</v>
      </c>
      <c r="Q1544" s="5" t="str">
        <f t="shared" si="98"/>
        <v>photography</v>
      </c>
      <c r="R1544" t="str">
        <f t="shared" si="99"/>
        <v>nature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96"/>
        <v>0.44444444444444442</v>
      </c>
      <c r="P1545" s="9">
        <f t="shared" si="97"/>
        <v>10</v>
      </c>
      <c r="Q1545" s="5" t="str">
        <f t="shared" si="98"/>
        <v>photography</v>
      </c>
      <c r="R1545" t="str">
        <f t="shared" si="99"/>
        <v>nature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96"/>
        <v>0</v>
      </c>
      <c r="P1546" s="9" t="str">
        <f t="shared" si="97"/>
        <v>-</v>
      </c>
      <c r="Q1546" s="5" t="str">
        <f t="shared" si="98"/>
        <v>photography</v>
      </c>
      <c r="R1546" t="str">
        <f t="shared" si="99"/>
        <v>nature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96"/>
        <v>3.3333333333333333E-2</v>
      </c>
      <c r="P1547" s="9">
        <f t="shared" si="97"/>
        <v>1</v>
      </c>
      <c r="Q1547" s="5" t="str">
        <f t="shared" si="98"/>
        <v>photography</v>
      </c>
      <c r="R1547" t="str">
        <f t="shared" si="99"/>
        <v>nature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96"/>
        <v>28.9</v>
      </c>
      <c r="P1548" s="9">
        <f t="shared" si="97"/>
        <v>26.272727272727273</v>
      </c>
      <c r="Q1548" s="5" t="str">
        <f t="shared" si="98"/>
        <v>photography</v>
      </c>
      <c r="R1548" t="str">
        <f t="shared" si="99"/>
        <v>nature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96"/>
        <v>0</v>
      </c>
      <c r="P1549" s="9" t="str">
        <f t="shared" si="97"/>
        <v>-</v>
      </c>
      <c r="Q1549" s="5" t="str">
        <f t="shared" si="98"/>
        <v>photography</v>
      </c>
      <c r="R1549" t="str">
        <f t="shared" si="99"/>
        <v>nature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96"/>
        <v>8.5714285714285712</v>
      </c>
      <c r="P1550" s="9">
        <f t="shared" si="97"/>
        <v>60</v>
      </c>
      <c r="Q1550" s="5" t="str">
        <f t="shared" si="98"/>
        <v>photography</v>
      </c>
      <c r="R1550" t="str">
        <f t="shared" si="99"/>
        <v>nature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96"/>
        <v>34</v>
      </c>
      <c r="P1551" s="9">
        <f t="shared" si="97"/>
        <v>28.333333333333332</v>
      </c>
      <c r="Q1551" s="5" t="str">
        <f t="shared" si="98"/>
        <v>photography</v>
      </c>
      <c r="R1551" t="str">
        <f t="shared" si="99"/>
        <v>nature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96"/>
        <v>13.466666666666665</v>
      </c>
      <c r="P1552" s="9">
        <f t="shared" si="97"/>
        <v>14.428571428571429</v>
      </c>
      <c r="Q1552" s="5" t="str">
        <f t="shared" si="98"/>
        <v>photography</v>
      </c>
      <c r="R1552" t="str">
        <f t="shared" si="99"/>
        <v>nature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96"/>
        <v>0</v>
      </c>
      <c r="P1553" s="9" t="str">
        <f t="shared" si="97"/>
        <v>-</v>
      </c>
      <c r="Q1553" s="5" t="str">
        <f t="shared" si="98"/>
        <v>photography</v>
      </c>
      <c r="R1553" t="str">
        <f t="shared" si="99"/>
        <v>nature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96"/>
        <v>49.186046511627907</v>
      </c>
      <c r="P1554" s="9">
        <f t="shared" si="97"/>
        <v>132.1875</v>
      </c>
      <c r="Q1554" s="5" t="str">
        <f t="shared" si="98"/>
        <v>photography</v>
      </c>
      <c r="R1554" t="str">
        <f t="shared" si="99"/>
        <v>nature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96"/>
        <v>0</v>
      </c>
      <c r="P1555" s="9" t="str">
        <f t="shared" si="97"/>
        <v>-</v>
      </c>
      <c r="Q1555" s="5" t="str">
        <f t="shared" si="98"/>
        <v>photography</v>
      </c>
      <c r="R1555" t="str">
        <f t="shared" si="99"/>
        <v>nature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96"/>
        <v>0</v>
      </c>
      <c r="P1556" s="9" t="str">
        <f t="shared" si="97"/>
        <v>-</v>
      </c>
      <c r="Q1556" s="5" t="str">
        <f t="shared" si="98"/>
        <v>photography</v>
      </c>
      <c r="R1556" t="str">
        <f t="shared" si="99"/>
        <v>nature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96"/>
        <v>0</v>
      </c>
      <c r="P1557" s="9" t="str">
        <f t="shared" si="97"/>
        <v>-</v>
      </c>
      <c r="Q1557" s="5" t="str">
        <f t="shared" si="98"/>
        <v>photography</v>
      </c>
      <c r="R1557" t="str">
        <f t="shared" si="99"/>
        <v>nature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96"/>
        <v>45.133333333333333</v>
      </c>
      <c r="P1558" s="9">
        <f t="shared" si="97"/>
        <v>56.416666666666664</v>
      </c>
      <c r="Q1558" s="5" t="str">
        <f t="shared" si="98"/>
        <v>photography</v>
      </c>
      <c r="R1558" t="str">
        <f t="shared" si="99"/>
        <v>nature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96"/>
        <v>4</v>
      </c>
      <c r="P1559" s="9">
        <f t="shared" si="97"/>
        <v>100</v>
      </c>
      <c r="Q1559" s="5" t="str">
        <f t="shared" si="98"/>
        <v>photography</v>
      </c>
      <c r="R1559" t="str">
        <f t="shared" si="99"/>
        <v>nature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96"/>
        <v>4.666666666666667</v>
      </c>
      <c r="P1560" s="9">
        <f t="shared" si="97"/>
        <v>11.666666666666666</v>
      </c>
      <c r="Q1560" s="5" t="str">
        <f t="shared" si="98"/>
        <v>photography</v>
      </c>
      <c r="R1560" t="str">
        <f t="shared" si="99"/>
        <v>nature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96"/>
        <v>0.33333333333333337</v>
      </c>
      <c r="P1561" s="9">
        <f t="shared" si="97"/>
        <v>50</v>
      </c>
      <c r="Q1561" s="5" t="str">
        <f t="shared" si="98"/>
        <v>photography</v>
      </c>
      <c r="R1561" t="str">
        <f t="shared" si="99"/>
        <v>nature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96"/>
        <v>3.7600000000000002</v>
      </c>
      <c r="P1562" s="9">
        <f t="shared" si="97"/>
        <v>23.5</v>
      </c>
      <c r="Q1562" s="5" t="str">
        <f t="shared" si="98"/>
        <v>photography</v>
      </c>
      <c r="R1562" t="str">
        <f t="shared" si="99"/>
        <v>nature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96"/>
        <v>0.67</v>
      </c>
      <c r="P1563" s="9">
        <f t="shared" si="97"/>
        <v>67</v>
      </c>
      <c r="Q1563" s="5" t="str">
        <f t="shared" si="98"/>
        <v>publishing</v>
      </c>
      <c r="R1563" t="str">
        <f t="shared" si="99"/>
        <v>art books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96"/>
        <v>0</v>
      </c>
      <c r="P1564" s="9" t="str">
        <f t="shared" si="97"/>
        <v>-</v>
      </c>
      <c r="Q1564" s="5" t="str">
        <f t="shared" si="98"/>
        <v>publishing</v>
      </c>
      <c r="R1564" t="str">
        <f t="shared" si="99"/>
        <v>art books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96"/>
        <v>1.4166666666666665</v>
      </c>
      <c r="P1565" s="9">
        <f t="shared" si="97"/>
        <v>42.5</v>
      </c>
      <c r="Q1565" s="5" t="str">
        <f t="shared" si="98"/>
        <v>publishing</v>
      </c>
      <c r="R1565" t="str">
        <f t="shared" si="99"/>
        <v>art books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96"/>
        <v>0.1</v>
      </c>
      <c r="P1566" s="9">
        <f t="shared" si="97"/>
        <v>10</v>
      </c>
      <c r="Q1566" s="5" t="str">
        <f t="shared" si="98"/>
        <v>publishing</v>
      </c>
      <c r="R1566" t="str">
        <f t="shared" si="99"/>
        <v>art books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96"/>
        <v>2.5</v>
      </c>
      <c r="P1567" s="9">
        <f t="shared" si="97"/>
        <v>100</v>
      </c>
      <c r="Q1567" s="5" t="str">
        <f t="shared" si="98"/>
        <v>publishing</v>
      </c>
      <c r="R1567" t="str">
        <f t="shared" si="99"/>
        <v>art books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96"/>
        <v>21.25</v>
      </c>
      <c r="P1568" s="9">
        <f t="shared" si="97"/>
        <v>108.05084745762711</v>
      </c>
      <c r="Q1568" s="5" t="str">
        <f t="shared" si="98"/>
        <v>publishing</v>
      </c>
      <c r="R1568" t="str">
        <f t="shared" si="99"/>
        <v>art books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96"/>
        <v>4.117647058823529</v>
      </c>
      <c r="P1569" s="9">
        <f t="shared" si="97"/>
        <v>26.923076923076923</v>
      </c>
      <c r="Q1569" s="5" t="str">
        <f t="shared" si="98"/>
        <v>publishing</v>
      </c>
      <c r="R1569" t="str">
        <f t="shared" si="99"/>
        <v>art books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96"/>
        <v>13.639999999999999</v>
      </c>
      <c r="P1570" s="9">
        <f t="shared" si="97"/>
        <v>155</v>
      </c>
      <c r="Q1570" s="5" t="str">
        <f t="shared" si="98"/>
        <v>publishing</v>
      </c>
      <c r="R1570" t="str">
        <f t="shared" si="99"/>
        <v>art books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96"/>
        <v>0</v>
      </c>
      <c r="P1571" s="9" t="str">
        <f t="shared" si="97"/>
        <v>-</v>
      </c>
      <c r="Q1571" s="5" t="str">
        <f t="shared" si="98"/>
        <v>publishing</v>
      </c>
      <c r="R1571" t="str">
        <f t="shared" si="99"/>
        <v>art books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96"/>
        <v>41.4</v>
      </c>
      <c r="P1572" s="9">
        <f t="shared" si="97"/>
        <v>47.769230769230766</v>
      </c>
      <c r="Q1572" s="5" t="str">
        <f t="shared" si="98"/>
        <v>publishing</v>
      </c>
      <c r="R1572" t="str">
        <f t="shared" si="99"/>
        <v>art books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96"/>
        <v>0.66115702479338845</v>
      </c>
      <c r="P1573" s="9">
        <f t="shared" si="97"/>
        <v>20</v>
      </c>
      <c r="Q1573" s="5" t="str">
        <f t="shared" si="98"/>
        <v>publishing</v>
      </c>
      <c r="R1573" t="str">
        <f t="shared" si="99"/>
        <v>art books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96"/>
        <v>5</v>
      </c>
      <c r="P1574" s="9">
        <f t="shared" si="97"/>
        <v>41.666666666666664</v>
      </c>
      <c r="Q1574" s="5" t="str">
        <f t="shared" si="98"/>
        <v>publishing</v>
      </c>
      <c r="R1574" t="str">
        <f t="shared" si="99"/>
        <v>art books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96"/>
        <v>2.4777777777777779</v>
      </c>
      <c r="P1575" s="9">
        <f t="shared" si="97"/>
        <v>74.333333333333329</v>
      </c>
      <c r="Q1575" s="5" t="str">
        <f t="shared" si="98"/>
        <v>publishing</v>
      </c>
      <c r="R1575" t="str">
        <f t="shared" si="99"/>
        <v>art books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96"/>
        <v>5.0599999999999996</v>
      </c>
      <c r="P1576" s="9">
        <f t="shared" si="97"/>
        <v>84.333333333333329</v>
      </c>
      <c r="Q1576" s="5" t="str">
        <f t="shared" si="98"/>
        <v>publishing</v>
      </c>
      <c r="R1576" t="str">
        <f t="shared" si="99"/>
        <v>art books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96"/>
        <v>22.91</v>
      </c>
      <c r="P1577" s="9">
        <f t="shared" si="97"/>
        <v>65.457142857142856</v>
      </c>
      <c r="Q1577" s="5" t="str">
        <f t="shared" si="98"/>
        <v>publishing</v>
      </c>
      <c r="R1577" t="str">
        <f t="shared" si="99"/>
        <v>art books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96"/>
        <v>13</v>
      </c>
      <c r="P1578" s="9">
        <f t="shared" si="97"/>
        <v>65</v>
      </c>
      <c r="Q1578" s="5" t="str">
        <f t="shared" si="98"/>
        <v>publishing</v>
      </c>
      <c r="R1578" t="str">
        <f t="shared" si="99"/>
        <v>art books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96"/>
        <v>0.54999999999999993</v>
      </c>
      <c r="P1579" s="9">
        <f t="shared" si="97"/>
        <v>27.5</v>
      </c>
      <c r="Q1579" s="5" t="str">
        <f t="shared" si="98"/>
        <v>publishing</v>
      </c>
      <c r="R1579" t="str">
        <f t="shared" si="99"/>
        <v>art books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96"/>
        <v>10.806536636794938</v>
      </c>
      <c r="P1580" s="9">
        <f t="shared" si="97"/>
        <v>51.25</v>
      </c>
      <c r="Q1580" s="5" t="str">
        <f t="shared" si="98"/>
        <v>publishing</v>
      </c>
      <c r="R1580" t="str">
        <f t="shared" si="99"/>
        <v>art books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96"/>
        <v>0.84008400840084008</v>
      </c>
      <c r="P1581" s="9">
        <f t="shared" si="97"/>
        <v>14</v>
      </c>
      <c r="Q1581" s="5" t="str">
        <f t="shared" si="98"/>
        <v>publishing</v>
      </c>
      <c r="R1581" t="str">
        <f t="shared" si="99"/>
        <v>art books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96"/>
        <v>0</v>
      </c>
      <c r="P1582" s="9" t="str">
        <f t="shared" si="97"/>
        <v>-</v>
      </c>
      <c r="Q1582" s="5" t="str">
        <f t="shared" si="98"/>
        <v>publishing</v>
      </c>
      <c r="R1582" t="str">
        <f t="shared" si="99"/>
        <v>art books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96"/>
        <v>0.5</v>
      </c>
      <c r="P1583" s="9">
        <f t="shared" si="97"/>
        <v>5</v>
      </c>
      <c r="Q1583" s="5" t="str">
        <f t="shared" si="98"/>
        <v>photography</v>
      </c>
      <c r="R1583" t="str">
        <f t="shared" si="99"/>
        <v>places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96"/>
        <v>9.3000000000000007</v>
      </c>
      <c r="P1584" s="9">
        <f t="shared" si="97"/>
        <v>31</v>
      </c>
      <c r="Q1584" s="5" t="str">
        <f t="shared" si="98"/>
        <v>photography</v>
      </c>
      <c r="R1584" t="str">
        <f t="shared" si="99"/>
        <v>places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96"/>
        <v>7.4999999999999997E-2</v>
      </c>
      <c r="P1585" s="9">
        <f t="shared" si="97"/>
        <v>15</v>
      </c>
      <c r="Q1585" s="5" t="str">
        <f t="shared" si="98"/>
        <v>photography</v>
      </c>
      <c r="R1585" t="str">
        <f t="shared" si="99"/>
        <v>places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96"/>
        <v>0</v>
      </c>
      <c r="P1586" s="9" t="str">
        <f t="shared" si="97"/>
        <v>-</v>
      </c>
      <c r="Q1586" s="5" t="str">
        <f t="shared" si="98"/>
        <v>photography</v>
      </c>
      <c r="R1586" t="str">
        <f t="shared" si="99"/>
        <v>places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96"/>
        <v>79</v>
      </c>
      <c r="P1587" s="9">
        <f t="shared" si="97"/>
        <v>131.66666666666666</v>
      </c>
      <c r="Q1587" s="5" t="str">
        <f t="shared" si="98"/>
        <v>photography</v>
      </c>
      <c r="R1587" t="str">
        <f t="shared" si="99"/>
        <v>places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96"/>
        <v>0</v>
      </c>
      <c r="P1588" s="9" t="str">
        <f t="shared" si="97"/>
        <v>-</v>
      </c>
      <c r="Q1588" s="5" t="str">
        <f t="shared" si="98"/>
        <v>photography</v>
      </c>
      <c r="R1588" t="str">
        <f t="shared" si="99"/>
        <v>places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96"/>
        <v>1.3333333333333334E-2</v>
      </c>
      <c r="P1589" s="9">
        <f t="shared" si="97"/>
        <v>1</v>
      </c>
      <c r="Q1589" s="5" t="str">
        <f t="shared" si="98"/>
        <v>photography</v>
      </c>
      <c r="R1589" t="str">
        <f t="shared" si="99"/>
        <v>places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96"/>
        <v>0</v>
      </c>
      <c r="P1590" s="9" t="str">
        <f t="shared" si="97"/>
        <v>-</v>
      </c>
      <c r="Q1590" s="5" t="str">
        <f t="shared" si="98"/>
        <v>photography</v>
      </c>
      <c r="R1590" t="str">
        <f t="shared" si="99"/>
        <v>places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96"/>
        <v>0</v>
      </c>
      <c r="P1591" s="9" t="str">
        <f t="shared" si="97"/>
        <v>-</v>
      </c>
      <c r="Q1591" s="5" t="str">
        <f t="shared" si="98"/>
        <v>photography</v>
      </c>
      <c r="R1591" t="str">
        <f t="shared" si="99"/>
        <v>places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96"/>
        <v>1.7000000000000002</v>
      </c>
      <c r="P1592" s="9">
        <f t="shared" si="97"/>
        <v>510</v>
      </c>
      <c r="Q1592" s="5" t="str">
        <f t="shared" si="98"/>
        <v>photography</v>
      </c>
      <c r="R1592" t="str">
        <f t="shared" si="99"/>
        <v>places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96"/>
        <v>29.228571428571428</v>
      </c>
      <c r="P1593" s="9">
        <f t="shared" si="97"/>
        <v>44.478260869565219</v>
      </c>
      <c r="Q1593" s="5" t="str">
        <f t="shared" si="98"/>
        <v>photography</v>
      </c>
      <c r="R1593" t="str">
        <f t="shared" si="99"/>
        <v>places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96"/>
        <v>0</v>
      </c>
      <c r="P1594" s="9" t="str">
        <f t="shared" si="97"/>
        <v>-</v>
      </c>
      <c r="Q1594" s="5" t="str">
        <f t="shared" si="98"/>
        <v>photography</v>
      </c>
      <c r="R1594" t="str">
        <f t="shared" si="99"/>
        <v>places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96"/>
        <v>1.3636363636363637E-2</v>
      </c>
      <c r="P1595" s="9">
        <f t="shared" si="97"/>
        <v>1</v>
      </c>
      <c r="Q1595" s="5" t="str">
        <f t="shared" si="98"/>
        <v>photography</v>
      </c>
      <c r="R1595" t="str">
        <f t="shared" si="99"/>
        <v>places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96"/>
        <v>20.5</v>
      </c>
      <c r="P1596" s="9">
        <f t="shared" si="97"/>
        <v>20.5</v>
      </c>
      <c r="Q1596" s="5" t="str">
        <f t="shared" si="98"/>
        <v>photography</v>
      </c>
      <c r="R1596" t="str">
        <f t="shared" si="99"/>
        <v>places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96"/>
        <v>0.27999999999999997</v>
      </c>
      <c r="P1597" s="9">
        <f t="shared" si="97"/>
        <v>40</v>
      </c>
      <c r="Q1597" s="5" t="str">
        <f t="shared" si="98"/>
        <v>photography</v>
      </c>
      <c r="R1597" t="str">
        <f t="shared" si="99"/>
        <v>places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96"/>
        <v>2.3076923076923079</v>
      </c>
      <c r="P1598" s="9">
        <f t="shared" si="97"/>
        <v>25</v>
      </c>
      <c r="Q1598" s="5" t="str">
        <f t="shared" si="98"/>
        <v>photography</v>
      </c>
      <c r="R1598" t="str">
        <f t="shared" si="99"/>
        <v>places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96"/>
        <v>0</v>
      </c>
      <c r="P1599" s="9" t="str">
        <f t="shared" si="97"/>
        <v>-</v>
      </c>
      <c r="Q1599" s="5" t="str">
        <f t="shared" si="98"/>
        <v>photography</v>
      </c>
      <c r="R1599" t="str">
        <f t="shared" si="99"/>
        <v>places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96"/>
        <v>0.125</v>
      </c>
      <c r="P1600" s="9">
        <f t="shared" si="97"/>
        <v>1</v>
      </c>
      <c r="Q1600" s="5" t="str">
        <f t="shared" si="98"/>
        <v>photography</v>
      </c>
      <c r="R1600" t="str">
        <f t="shared" si="99"/>
        <v>places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96"/>
        <v>0</v>
      </c>
      <c r="P1601" s="9" t="str">
        <f t="shared" si="97"/>
        <v>-</v>
      </c>
      <c r="Q1601" s="5" t="str">
        <f t="shared" si="98"/>
        <v>photography</v>
      </c>
      <c r="R1601" t="str">
        <f t="shared" si="99"/>
        <v>places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96"/>
        <v>7.3400000000000007</v>
      </c>
      <c r="P1602" s="9">
        <f t="shared" si="97"/>
        <v>40.777777777777779</v>
      </c>
      <c r="Q1602" s="5" t="str">
        <f t="shared" si="98"/>
        <v>photography</v>
      </c>
      <c r="R1602" t="str">
        <f t="shared" si="99"/>
        <v>places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00">(E1603/D1603)*100</f>
        <v>108.2492</v>
      </c>
      <c r="P1603" s="9">
        <f t="shared" ref="P1603:P1666" si="101">IFERROR(E1603/L1603, "-")</f>
        <v>48.325535714285714</v>
      </c>
      <c r="Q1603" s="5" t="str">
        <f t="shared" ref="Q1603:Q1666" si="102">LEFT(N1603, FIND("/",N1603)-1)</f>
        <v>music</v>
      </c>
      <c r="R1603" t="str">
        <f t="shared" ref="R1603:R1666" si="103">RIGHT(N1603,LEN(N1603)-FIND("/",N1603))</f>
        <v>rock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00"/>
        <v>100.16666666666667</v>
      </c>
      <c r="P1604" s="9">
        <f t="shared" si="101"/>
        <v>46.953125</v>
      </c>
      <c r="Q1604" s="5" t="str">
        <f t="shared" si="102"/>
        <v>music</v>
      </c>
      <c r="R1604" t="str">
        <f t="shared" si="103"/>
        <v>rock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00"/>
        <v>100.03299999999999</v>
      </c>
      <c r="P1605" s="9">
        <f t="shared" si="101"/>
        <v>66.688666666666663</v>
      </c>
      <c r="Q1605" s="5" t="str">
        <f t="shared" si="102"/>
        <v>music</v>
      </c>
      <c r="R1605" t="str">
        <f t="shared" si="103"/>
        <v>rock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00"/>
        <v>122.10714285714286</v>
      </c>
      <c r="P1606" s="9">
        <f t="shared" si="101"/>
        <v>48.842857142857142</v>
      </c>
      <c r="Q1606" s="5" t="str">
        <f t="shared" si="102"/>
        <v>music</v>
      </c>
      <c r="R1606" t="str">
        <f t="shared" si="103"/>
        <v>rock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00"/>
        <v>100.69333333333334</v>
      </c>
      <c r="P1607" s="9">
        <f t="shared" si="101"/>
        <v>137.30909090909091</v>
      </c>
      <c r="Q1607" s="5" t="str">
        <f t="shared" si="102"/>
        <v>music</v>
      </c>
      <c r="R1607" t="str">
        <f t="shared" si="103"/>
        <v>rock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00"/>
        <v>101.004125</v>
      </c>
      <c r="P1608" s="9">
        <f t="shared" si="101"/>
        <v>87.829673913043479</v>
      </c>
      <c r="Q1608" s="5" t="str">
        <f t="shared" si="102"/>
        <v>music</v>
      </c>
      <c r="R1608" t="str">
        <f t="shared" si="103"/>
        <v>rock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00"/>
        <v>145.11000000000001</v>
      </c>
      <c r="P1609" s="9">
        <f t="shared" si="101"/>
        <v>70.785365853658533</v>
      </c>
      <c r="Q1609" s="5" t="str">
        <f t="shared" si="102"/>
        <v>music</v>
      </c>
      <c r="R1609" t="str">
        <f t="shared" si="103"/>
        <v>rock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00"/>
        <v>101.25</v>
      </c>
      <c r="P1610" s="9">
        <f t="shared" si="101"/>
        <v>52.826086956521742</v>
      </c>
      <c r="Q1610" s="5" t="str">
        <f t="shared" si="102"/>
        <v>music</v>
      </c>
      <c r="R1610" t="str">
        <f t="shared" si="103"/>
        <v>rock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00"/>
        <v>118.33333333333333</v>
      </c>
      <c r="P1611" s="9">
        <f t="shared" si="101"/>
        <v>443.75</v>
      </c>
      <c r="Q1611" s="5" t="str">
        <f t="shared" si="102"/>
        <v>music</v>
      </c>
      <c r="R1611" t="str">
        <f t="shared" si="103"/>
        <v>rock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00"/>
        <v>271.85000000000002</v>
      </c>
      <c r="P1612" s="9">
        <f t="shared" si="101"/>
        <v>48.544642857142854</v>
      </c>
      <c r="Q1612" s="5" t="str">
        <f t="shared" si="102"/>
        <v>music</v>
      </c>
      <c r="R1612" t="str">
        <f t="shared" si="103"/>
        <v>rock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00"/>
        <v>125.125</v>
      </c>
      <c r="P1613" s="9">
        <f t="shared" si="101"/>
        <v>37.074074074074076</v>
      </c>
      <c r="Q1613" s="5" t="str">
        <f t="shared" si="102"/>
        <v>music</v>
      </c>
      <c r="R1613" t="str">
        <f t="shared" si="103"/>
        <v>rock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00"/>
        <v>110.00000000000001</v>
      </c>
      <c r="P1614" s="9">
        <f t="shared" si="101"/>
        <v>50</v>
      </c>
      <c r="Q1614" s="5" t="str">
        <f t="shared" si="102"/>
        <v>music</v>
      </c>
      <c r="R1614" t="str">
        <f t="shared" si="103"/>
        <v>rock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00"/>
        <v>101.49999999999999</v>
      </c>
      <c r="P1615" s="9">
        <f t="shared" si="101"/>
        <v>39.03846153846154</v>
      </c>
      <c r="Q1615" s="5" t="str">
        <f t="shared" si="102"/>
        <v>music</v>
      </c>
      <c r="R1615" t="str">
        <f t="shared" si="103"/>
        <v>rock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00"/>
        <v>102.69999999999999</v>
      </c>
      <c r="P1616" s="9">
        <f t="shared" si="101"/>
        <v>66.688311688311686</v>
      </c>
      <c r="Q1616" s="5" t="str">
        <f t="shared" si="102"/>
        <v>music</v>
      </c>
      <c r="R1616" t="str">
        <f t="shared" si="103"/>
        <v>rock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00"/>
        <v>114.12500000000001</v>
      </c>
      <c r="P1617" s="9">
        <f t="shared" si="101"/>
        <v>67.132352941176464</v>
      </c>
      <c r="Q1617" s="5" t="str">
        <f t="shared" si="102"/>
        <v>music</v>
      </c>
      <c r="R1617" t="str">
        <f t="shared" si="103"/>
        <v>rock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00"/>
        <v>104.2</v>
      </c>
      <c r="P1618" s="9">
        <f t="shared" si="101"/>
        <v>66.369426751592357</v>
      </c>
      <c r="Q1618" s="5" t="str">
        <f t="shared" si="102"/>
        <v>music</v>
      </c>
      <c r="R1618" t="str">
        <f t="shared" si="103"/>
        <v>rock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00"/>
        <v>145.85714285714286</v>
      </c>
      <c r="P1619" s="9">
        <f t="shared" si="101"/>
        <v>64.620253164556956</v>
      </c>
      <c r="Q1619" s="5" t="str">
        <f t="shared" si="102"/>
        <v>music</v>
      </c>
      <c r="R1619" t="str">
        <f t="shared" si="103"/>
        <v>rock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00"/>
        <v>105.06666666666666</v>
      </c>
      <c r="P1620" s="9">
        <f t="shared" si="101"/>
        <v>58.370370370370374</v>
      </c>
      <c r="Q1620" s="5" t="str">
        <f t="shared" si="102"/>
        <v>music</v>
      </c>
      <c r="R1620" t="str">
        <f t="shared" si="103"/>
        <v>rock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00"/>
        <v>133.33333333333331</v>
      </c>
      <c r="P1621" s="9">
        <f t="shared" si="101"/>
        <v>86.956521739130437</v>
      </c>
      <c r="Q1621" s="5" t="str">
        <f t="shared" si="102"/>
        <v>music</v>
      </c>
      <c r="R1621" t="str">
        <f t="shared" si="103"/>
        <v>rock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00"/>
        <v>112.99999999999999</v>
      </c>
      <c r="P1622" s="9">
        <f t="shared" si="101"/>
        <v>66.470588235294116</v>
      </c>
      <c r="Q1622" s="5" t="str">
        <f t="shared" si="102"/>
        <v>music</v>
      </c>
      <c r="R1622" t="str">
        <f t="shared" si="103"/>
        <v>rock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00"/>
        <v>121.2</v>
      </c>
      <c r="P1623" s="9">
        <f t="shared" si="101"/>
        <v>163.78378378378378</v>
      </c>
      <c r="Q1623" s="5" t="str">
        <f t="shared" si="102"/>
        <v>music</v>
      </c>
      <c r="R1623" t="str">
        <f t="shared" si="103"/>
        <v>rock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00"/>
        <v>101.72463768115942</v>
      </c>
      <c r="P1624" s="9">
        <f t="shared" si="101"/>
        <v>107.98461538461538</v>
      </c>
      <c r="Q1624" s="5" t="str">
        <f t="shared" si="102"/>
        <v>music</v>
      </c>
      <c r="R1624" t="str">
        <f t="shared" si="103"/>
        <v>rock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00"/>
        <v>101.06666666666666</v>
      </c>
      <c r="P1625" s="9">
        <f t="shared" si="101"/>
        <v>42.111111111111114</v>
      </c>
      <c r="Q1625" s="5" t="str">
        <f t="shared" si="102"/>
        <v>music</v>
      </c>
      <c r="R1625" t="str">
        <f t="shared" si="103"/>
        <v>rock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00"/>
        <v>118</v>
      </c>
      <c r="P1626" s="9">
        <f t="shared" si="101"/>
        <v>47.2</v>
      </c>
      <c r="Q1626" s="5" t="str">
        <f t="shared" si="102"/>
        <v>music</v>
      </c>
      <c r="R1626" t="str">
        <f t="shared" si="103"/>
        <v>rock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00"/>
        <v>155.33333333333331</v>
      </c>
      <c r="P1627" s="9">
        <f t="shared" si="101"/>
        <v>112.01923076923077</v>
      </c>
      <c r="Q1627" s="5" t="str">
        <f t="shared" si="102"/>
        <v>music</v>
      </c>
      <c r="R1627" t="str">
        <f t="shared" si="103"/>
        <v>rock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00"/>
        <v>101.18750000000001</v>
      </c>
      <c r="P1628" s="9">
        <f t="shared" si="101"/>
        <v>74.953703703703709</v>
      </c>
      <c r="Q1628" s="5" t="str">
        <f t="shared" si="102"/>
        <v>music</v>
      </c>
      <c r="R1628" t="str">
        <f t="shared" si="103"/>
        <v>rock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00"/>
        <v>117</v>
      </c>
      <c r="P1629" s="9">
        <f t="shared" si="101"/>
        <v>61.578947368421055</v>
      </c>
      <c r="Q1629" s="5" t="str">
        <f t="shared" si="102"/>
        <v>music</v>
      </c>
      <c r="R1629" t="str">
        <f t="shared" si="103"/>
        <v>rock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00"/>
        <v>100.925</v>
      </c>
      <c r="P1630" s="9">
        <f t="shared" si="101"/>
        <v>45.875</v>
      </c>
      <c r="Q1630" s="5" t="str">
        <f t="shared" si="102"/>
        <v>music</v>
      </c>
      <c r="R1630" t="str">
        <f t="shared" si="103"/>
        <v>rock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00"/>
        <v>103.66666666666666</v>
      </c>
      <c r="P1631" s="9">
        <f t="shared" si="101"/>
        <v>75.853658536585371</v>
      </c>
      <c r="Q1631" s="5" t="str">
        <f t="shared" si="102"/>
        <v>music</v>
      </c>
      <c r="R1631" t="str">
        <f t="shared" si="103"/>
        <v>rock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00"/>
        <v>265.25</v>
      </c>
      <c r="P1632" s="9">
        <f t="shared" si="101"/>
        <v>84.206349206349202</v>
      </c>
      <c r="Q1632" s="5" t="str">
        <f t="shared" si="102"/>
        <v>music</v>
      </c>
      <c r="R1632" t="str">
        <f t="shared" si="103"/>
        <v>rock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00"/>
        <v>155.91</v>
      </c>
      <c r="P1633" s="9">
        <f t="shared" si="101"/>
        <v>117.22556390977444</v>
      </c>
      <c r="Q1633" s="5" t="str">
        <f t="shared" si="102"/>
        <v>music</v>
      </c>
      <c r="R1633" t="str">
        <f t="shared" si="103"/>
        <v>rock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00"/>
        <v>101.62500000000001</v>
      </c>
      <c r="P1634" s="9">
        <f t="shared" si="101"/>
        <v>86.489361702127653</v>
      </c>
      <c r="Q1634" s="5" t="str">
        <f t="shared" si="102"/>
        <v>music</v>
      </c>
      <c r="R1634" t="str">
        <f t="shared" si="103"/>
        <v>rock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00"/>
        <v>100</v>
      </c>
      <c r="P1635" s="9">
        <f t="shared" si="101"/>
        <v>172.41379310344828</v>
      </c>
      <c r="Q1635" s="5" t="str">
        <f t="shared" si="102"/>
        <v>music</v>
      </c>
      <c r="R1635" t="str">
        <f t="shared" si="103"/>
        <v>rock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00"/>
        <v>100.49999999999999</v>
      </c>
      <c r="P1636" s="9">
        <f t="shared" si="101"/>
        <v>62.8125</v>
      </c>
      <c r="Q1636" s="5" t="str">
        <f t="shared" si="102"/>
        <v>music</v>
      </c>
      <c r="R1636" t="str">
        <f t="shared" si="103"/>
        <v>rock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00"/>
        <v>125.29999999999998</v>
      </c>
      <c r="P1637" s="9">
        <f t="shared" si="101"/>
        <v>67.729729729729726</v>
      </c>
      <c r="Q1637" s="5" t="str">
        <f t="shared" si="102"/>
        <v>music</v>
      </c>
      <c r="R1637" t="str">
        <f t="shared" si="103"/>
        <v>rock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00"/>
        <v>103.55555555555556</v>
      </c>
      <c r="P1638" s="9">
        <f t="shared" si="101"/>
        <v>53.5632183908046</v>
      </c>
      <c r="Q1638" s="5" t="str">
        <f t="shared" si="102"/>
        <v>music</v>
      </c>
      <c r="R1638" t="str">
        <f t="shared" si="103"/>
        <v>rock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00"/>
        <v>103.8</v>
      </c>
      <c r="P1639" s="9">
        <f t="shared" si="101"/>
        <v>34.6</v>
      </c>
      <c r="Q1639" s="5" t="str">
        <f t="shared" si="102"/>
        <v>music</v>
      </c>
      <c r="R1639" t="str">
        <f t="shared" si="103"/>
        <v>rock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00"/>
        <v>105</v>
      </c>
      <c r="P1640" s="9">
        <f t="shared" si="101"/>
        <v>38.888888888888886</v>
      </c>
      <c r="Q1640" s="5" t="str">
        <f t="shared" si="102"/>
        <v>music</v>
      </c>
      <c r="R1640" t="str">
        <f t="shared" si="103"/>
        <v>rock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00"/>
        <v>100</v>
      </c>
      <c r="P1641" s="9">
        <f t="shared" si="101"/>
        <v>94.736842105263165</v>
      </c>
      <c r="Q1641" s="5" t="str">
        <f t="shared" si="102"/>
        <v>music</v>
      </c>
      <c r="R1641" t="str">
        <f t="shared" si="103"/>
        <v>rock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00"/>
        <v>169.86</v>
      </c>
      <c r="P1642" s="9">
        <f t="shared" si="101"/>
        <v>39.967058823529413</v>
      </c>
      <c r="Q1642" s="5" t="str">
        <f t="shared" si="102"/>
        <v>music</v>
      </c>
      <c r="R1642" t="str">
        <f t="shared" si="103"/>
        <v>rock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00"/>
        <v>101.4</v>
      </c>
      <c r="P1643" s="9">
        <f t="shared" si="101"/>
        <v>97.5</v>
      </c>
      <c r="Q1643" s="5" t="str">
        <f t="shared" si="102"/>
        <v>music</v>
      </c>
      <c r="R1643" t="str">
        <f t="shared" si="103"/>
        <v>pop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00"/>
        <v>100</v>
      </c>
      <c r="P1644" s="9">
        <f t="shared" si="101"/>
        <v>42.857142857142854</v>
      </c>
      <c r="Q1644" s="5" t="str">
        <f t="shared" si="102"/>
        <v>music</v>
      </c>
      <c r="R1644" t="str">
        <f t="shared" si="103"/>
        <v>pop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00"/>
        <v>124.70000000000002</v>
      </c>
      <c r="P1645" s="9">
        <f t="shared" si="101"/>
        <v>168.51351351351352</v>
      </c>
      <c r="Q1645" s="5" t="str">
        <f t="shared" si="102"/>
        <v>music</v>
      </c>
      <c r="R1645" t="str">
        <f t="shared" si="103"/>
        <v>pop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00"/>
        <v>109.5</v>
      </c>
      <c r="P1646" s="9">
        <f t="shared" si="101"/>
        <v>85.546875</v>
      </c>
      <c r="Q1646" s="5" t="str">
        <f t="shared" si="102"/>
        <v>music</v>
      </c>
      <c r="R1646" t="str">
        <f t="shared" si="103"/>
        <v>pop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00"/>
        <v>110.80000000000001</v>
      </c>
      <c r="P1647" s="9">
        <f t="shared" si="101"/>
        <v>554</v>
      </c>
      <c r="Q1647" s="5" t="str">
        <f t="shared" si="102"/>
        <v>music</v>
      </c>
      <c r="R1647" t="str">
        <f t="shared" si="103"/>
        <v>pop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00"/>
        <v>110.2</v>
      </c>
      <c r="P1648" s="9">
        <f t="shared" si="101"/>
        <v>26.554216867469879</v>
      </c>
      <c r="Q1648" s="5" t="str">
        <f t="shared" si="102"/>
        <v>music</v>
      </c>
      <c r="R1648" t="str">
        <f t="shared" si="103"/>
        <v>pop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00"/>
        <v>104.71999999999998</v>
      </c>
      <c r="P1649" s="9">
        <f t="shared" si="101"/>
        <v>113.82608695652173</v>
      </c>
      <c r="Q1649" s="5" t="str">
        <f t="shared" si="102"/>
        <v>music</v>
      </c>
      <c r="R1649" t="str">
        <f t="shared" si="103"/>
        <v>pop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00"/>
        <v>125.26086956521738</v>
      </c>
      <c r="P1650" s="9">
        <f t="shared" si="101"/>
        <v>32.011111111111113</v>
      </c>
      <c r="Q1650" s="5" t="str">
        <f t="shared" si="102"/>
        <v>music</v>
      </c>
      <c r="R1650" t="str">
        <f t="shared" si="103"/>
        <v>pop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00"/>
        <v>100.58763157894737</v>
      </c>
      <c r="P1651" s="9">
        <f t="shared" si="101"/>
        <v>47.189259259259259</v>
      </c>
      <c r="Q1651" s="5" t="str">
        <f t="shared" si="102"/>
        <v>music</v>
      </c>
      <c r="R1651" t="str">
        <f t="shared" si="103"/>
        <v>pop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00"/>
        <v>141.55000000000001</v>
      </c>
      <c r="P1652" s="9">
        <f t="shared" si="101"/>
        <v>88.46875</v>
      </c>
      <c r="Q1652" s="5" t="str">
        <f t="shared" si="102"/>
        <v>music</v>
      </c>
      <c r="R1652" t="str">
        <f t="shared" si="103"/>
        <v>pop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00"/>
        <v>100.75</v>
      </c>
      <c r="P1653" s="9">
        <f t="shared" si="101"/>
        <v>100.75</v>
      </c>
      <c r="Q1653" s="5" t="str">
        <f t="shared" si="102"/>
        <v>music</v>
      </c>
      <c r="R1653" t="str">
        <f t="shared" si="103"/>
        <v>pop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00"/>
        <v>100.66666666666666</v>
      </c>
      <c r="P1654" s="9">
        <f t="shared" si="101"/>
        <v>64.714285714285708</v>
      </c>
      <c r="Q1654" s="5" t="str">
        <f t="shared" si="102"/>
        <v>music</v>
      </c>
      <c r="R1654" t="str">
        <f t="shared" si="103"/>
        <v>pop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00"/>
        <v>174.2304</v>
      </c>
      <c r="P1655" s="9">
        <f t="shared" si="101"/>
        <v>51.854285714285716</v>
      </c>
      <c r="Q1655" s="5" t="str">
        <f t="shared" si="102"/>
        <v>music</v>
      </c>
      <c r="R1655" t="str">
        <f t="shared" si="103"/>
        <v>pop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00"/>
        <v>119.90909090909089</v>
      </c>
      <c r="P1656" s="9">
        <f t="shared" si="101"/>
        <v>38.794117647058826</v>
      </c>
      <c r="Q1656" s="5" t="str">
        <f t="shared" si="102"/>
        <v>music</v>
      </c>
      <c r="R1656" t="str">
        <f t="shared" si="103"/>
        <v>pop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00"/>
        <v>142.86666666666667</v>
      </c>
      <c r="P1657" s="9">
        <f t="shared" si="101"/>
        <v>44.645833333333336</v>
      </c>
      <c r="Q1657" s="5" t="str">
        <f t="shared" si="102"/>
        <v>music</v>
      </c>
      <c r="R1657" t="str">
        <f t="shared" si="103"/>
        <v>pop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00"/>
        <v>100.33493333333334</v>
      </c>
      <c r="P1658" s="9">
        <f t="shared" si="101"/>
        <v>156.77333333333334</v>
      </c>
      <c r="Q1658" s="5" t="str">
        <f t="shared" si="102"/>
        <v>music</v>
      </c>
      <c r="R1658" t="str">
        <f t="shared" si="103"/>
        <v>pop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00"/>
        <v>104.93380000000001</v>
      </c>
      <c r="P1659" s="9">
        <f t="shared" si="101"/>
        <v>118.70339366515837</v>
      </c>
      <c r="Q1659" s="5" t="str">
        <f t="shared" si="102"/>
        <v>music</v>
      </c>
      <c r="R1659" t="str">
        <f t="shared" si="103"/>
        <v>pop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00"/>
        <v>132.23333333333335</v>
      </c>
      <c r="P1660" s="9">
        <f t="shared" si="101"/>
        <v>74.149532710280369</v>
      </c>
      <c r="Q1660" s="5" t="str">
        <f t="shared" si="102"/>
        <v>music</v>
      </c>
      <c r="R1660" t="str">
        <f t="shared" si="103"/>
        <v>pop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00"/>
        <v>112.79999999999998</v>
      </c>
      <c r="P1661" s="9">
        <f t="shared" si="101"/>
        <v>12.533333333333333</v>
      </c>
      <c r="Q1661" s="5" t="str">
        <f t="shared" si="102"/>
        <v>music</v>
      </c>
      <c r="R1661" t="str">
        <f t="shared" si="103"/>
        <v>pop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00"/>
        <v>1253.75</v>
      </c>
      <c r="P1662" s="9">
        <f t="shared" si="101"/>
        <v>27.861111111111111</v>
      </c>
      <c r="Q1662" s="5" t="str">
        <f t="shared" si="102"/>
        <v>music</v>
      </c>
      <c r="R1662" t="str">
        <f t="shared" si="103"/>
        <v>pop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00"/>
        <v>102.50632911392405</v>
      </c>
      <c r="P1663" s="9">
        <f t="shared" si="101"/>
        <v>80.178217821782184</v>
      </c>
      <c r="Q1663" s="5" t="str">
        <f t="shared" si="102"/>
        <v>music</v>
      </c>
      <c r="R1663" t="str">
        <f t="shared" si="103"/>
        <v>pop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00"/>
        <v>102.6375</v>
      </c>
      <c r="P1664" s="9">
        <f t="shared" si="101"/>
        <v>132.43548387096774</v>
      </c>
      <c r="Q1664" s="5" t="str">
        <f t="shared" si="102"/>
        <v>music</v>
      </c>
      <c r="R1664" t="str">
        <f t="shared" si="103"/>
        <v>pop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00"/>
        <v>108</v>
      </c>
      <c r="P1665" s="9">
        <f t="shared" si="101"/>
        <v>33.75</v>
      </c>
      <c r="Q1665" s="5" t="str">
        <f t="shared" si="102"/>
        <v>music</v>
      </c>
      <c r="R1665" t="str">
        <f t="shared" si="103"/>
        <v>pop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00"/>
        <v>122.40879999999999</v>
      </c>
      <c r="P1666" s="9">
        <f t="shared" si="101"/>
        <v>34.384494382022467</v>
      </c>
      <c r="Q1666" s="5" t="str">
        <f t="shared" si="102"/>
        <v>music</v>
      </c>
      <c r="R1666" t="str">
        <f t="shared" si="103"/>
        <v>pop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04">(E1667/D1667)*100</f>
        <v>119.45714285714286</v>
      </c>
      <c r="P1667" s="9">
        <f t="shared" ref="P1667:P1730" si="105">IFERROR(E1667/L1667, "-")</f>
        <v>44.956989247311824</v>
      </c>
      <c r="Q1667" s="5" t="str">
        <f t="shared" ref="Q1667:Q1730" si="106">LEFT(N1667, FIND("/",N1667)-1)</f>
        <v>music</v>
      </c>
      <c r="R1667" t="str">
        <f t="shared" ref="R1667:R1730" si="107">RIGHT(N1667,LEN(N1667)-FIND("/",N1667))</f>
        <v>pop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04"/>
        <v>160.88</v>
      </c>
      <c r="P1668" s="9">
        <f t="shared" si="105"/>
        <v>41.04081632653061</v>
      </c>
      <c r="Q1668" s="5" t="str">
        <f t="shared" si="106"/>
        <v>music</v>
      </c>
      <c r="R1668" t="str">
        <f t="shared" si="107"/>
        <v>pop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04"/>
        <v>126.85294117647059</v>
      </c>
      <c r="P1669" s="9">
        <f t="shared" si="105"/>
        <v>52.597560975609753</v>
      </c>
      <c r="Q1669" s="5" t="str">
        <f t="shared" si="106"/>
        <v>music</v>
      </c>
      <c r="R1669" t="str">
        <f t="shared" si="107"/>
        <v>pop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04"/>
        <v>102.6375</v>
      </c>
      <c r="P1670" s="9">
        <f t="shared" si="105"/>
        <v>70.784482758620683</v>
      </c>
      <c r="Q1670" s="5" t="str">
        <f t="shared" si="106"/>
        <v>music</v>
      </c>
      <c r="R1670" t="str">
        <f t="shared" si="107"/>
        <v>pop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04"/>
        <v>139.75</v>
      </c>
      <c r="P1671" s="9">
        <f t="shared" si="105"/>
        <v>53.75</v>
      </c>
      <c r="Q1671" s="5" t="str">
        <f t="shared" si="106"/>
        <v>music</v>
      </c>
      <c r="R1671" t="str">
        <f t="shared" si="107"/>
        <v>pop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04"/>
        <v>102.60000000000001</v>
      </c>
      <c r="P1672" s="9">
        <f t="shared" si="105"/>
        <v>44.608695652173914</v>
      </c>
      <c r="Q1672" s="5" t="str">
        <f t="shared" si="106"/>
        <v>music</v>
      </c>
      <c r="R1672" t="str">
        <f t="shared" si="107"/>
        <v>pop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04"/>
        <v>100.67349999999999</v>
      </c>
      <c r="P1673" s="9">
        <f t="shared" si="105"/>
        <v>26.148961038961041</v>
      </c>
      <c r="Q1673" s="5" t="str">
        <f t="shared" si="106"/>
        <v>music</v>
      </c>
      <c r="R1673" t="str">
        <f t="shared" si="107"/>
        <v>pop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04"/>
        <v>112.94117647058823</v>
      </c>
      <c r="P1674" s="9">
        <f t="shared" si="105"/>
        <v>39.183673469387756</v>
      </c>
      <c r="Q1674" s="5" t="str">
        <f t="shared" si="106"/>
        <v>music</v>
      </c>
      <c r="R1674" t="str">
        <f t="shared" si="107"/>
        <v>pop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04"/>
        <v>128.09523809523807</v>
      </c>
      <c r="P1675" s="9">
        <f t="shared" si="105"/>
        <v>45.593220338983052</v>
      </c>
      <c r="Q1675" s="5" t="str">
        <f t="shared" si="106"/>
        <v>music</v>
      </c>
      <c r="R1675" t="str">
        <f t="shared" si="107"/>
        <v>pop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04"/>
        <v>201.7</v>
      </c>
      <c r="P1676" s="9">
        <f t="shared" si="105"/>
        <v>89.247787610619469</v>
      </c>
      <c r="Q1676" s="5" t="str">
        <f t="shared" si="106"/>
        <v>music</v>
      </c>
      <c r="R1676" t="str">
        <f t="shared" si="107"/>
        <v>pop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04"/>
        <v>137.416</v>
      </c>
      <c r="P1677" s="9">
        <f t="shared" si="105"/>
        <v>40.416470588235299</v>
      </c>
      <c r="Q1677" s="5" t="str">
        <f t="shared" si="106"/>
        <v>music</v>
      </c>
      <c r="R1677" t="str">
        <f t="shared" si="107"/>
        <v>pop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04"/>
        <v>115.33333333333333</v>
      </c>
      <c r="P1678" s="9">
        <f t="shared" si="105"/>
        <v>82.38095238095238</v>
      </c>
      <c r="Q1678" s="5" t="str">
        <f t="shared" si="106"/>
        <v>music</v>
      </c>
      <c r="R1678" t="str">
        <f t="shared" si="107"/>
        <v>pop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04"/>
        <v>111.66666666666667</v>
      </c>
      <c r="P1679" s="9">
        <f t="shared" si="105"/>
        <v>159.52380952380952</v>
      </c>
      <c r="Q1679" s="5" t="str">
        <f t="shared" si="106"/>
        <v>music</v>
      </c>
      <c r="R1679" t="str">
        <f t="shared" si="107"/>
        <v>pop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04"/>
        <v>118.39999999999999</v>
      </c>
      <c r="P1680" s="9">
        <f t="shared" si="105"/>
        <v>36.244897959183675</v>
      </c>
      <c r="Q1680" s="5" t="str">
        <f t="shared" si="106"/>
        <v>music</v>
      </c>
      <c r="R1680" t="str">
        <f t="shared" si="107"/>
        <v>pop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04"/>
        <v>175</v>
      </c>
      <c r="P1681" s="9">
        <f t="shared" si="105"/>
        <v>62.5</v>
      </c>
      <c r="Q1681" s="5" t="str">
        <f t="shared" si="106"/>
        <v>music</v>
      </c>
      <c r="R1681" t="str">
        <f t="shared" si="107"/>
        <v>pop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04"/>
        <v>117.5</v>
      </c>
      <c r="P1682" s="9">
        <f t="shared" si="105"/>
        <v>47</v>
      </c>
      <c r="Q1682" s="5" t="str">
        <f t="shared" si="106"/>
        <v>music</v>
      </c>
      <c r="R1682" t="str">
        <f t="shared" si="107"/>
        <v>pop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04"/>
        <v>101.42212307692309</v>
      </c>
      <c r="P1683" s="9">
        <f t="shared" si="105"/>
        <v>74.575090497737563</v>
      </c>
      <c r="Q1683" s="5" t="str">
        <f t="shared" si="106"/>
        <v>music</v>
      </c>
      <c r="R1683" t="str">
        <f t="shared" si="107"/>
        <v>faith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04"/>
        <v>0</v>
      </c>
      <c r="P1684" s="9" t="str">
        <f t="shared" si="105"/>
        <v>-</v>
      </c>
      <c r="Q1684" s="5" t="str">
        <f t="shared" si="106"/>
        <v>music</v>
      </c>
      <c r="R1684" t="str">
        <f t="shared" si="107"/>
        <v>faith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04"/>
        <v>21.714285714285715</v>
      </c>
      <c r="P1685" s="9">
        <f t="shared" si="105"/>
        <v>76</v>
      </c>
      <c r="Q1685" s="5" t="str">
        <f t="shared" si="106"/>
        <v>music</v>
      </c>
      <c r="R1685" t="str">
        <f t="shared" si="107"/>
        <v>faith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04"/>
        <v>109.125</v>
      </c>
      <c r="P1686" s="9">
        <f t="shared" si="105"/>
        <v>86.43564356435644</v>
      </c>
      <c r="Q1686" s="5" t="str">
        <f t="shared" si="106"/>
        <v>music</v>
      </c>
      <c r="R1686" t="str">
        <f t="shared" si="107"/>
        <v>faith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04"/>
        <v>102.85714285714285</v>
      </c>
      <c r="P1687" s="9">
        <f t="shared" si="105"/>
        <v>24</v>
      </c>
      <c r="Q1687" s="5" t="str">
        <f t="shared" si="106"/>
        <v>music</v>
      </c>
      <c r="R1687" t="str">
        <f t="shared" si="107"/>
        <v>faith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04"/>
        <v>0.36</v>
      </c>
      <c r="P1688" s="9">
        <f t="shared" si="105"/>
        <v>18</v>
      </c>
      <c r="Q1688" s="5" t="str">
        <f t="shared" si="106"/>
        <v>music</v>
      </c>
      <c r="R1688" t="str">
        <f t="shared" si="107"/>
        <v>faith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04"/>
        <v>31.25</v>
      </c>
      <c r="P1689" s="9">
        <f t="shared" si="105"/>
        <v>80.128205128205124</v>
      </c>
      <c r="Q1689" s="5" t="str">
        <f t="shared" si="106"/>
        <v>music</v>
      </c>
      <c r="R1689" t="str">
        <f t="shared" si="107"/>
        <v>faith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04"/>
        <v>44.3</v>
      </c>
      <c r="P1690" s="9">
        <f t="shared" si="105"/>
        <v>253.14285714285714</v>
      </c>
      <c r="Q1690" s="5" t="str">
        <f t="shared" si="106"/>
        <v>music</v>
      </c>
      <c r="R1690" t="str">
        <f t="shared" si="107"/>
        <v>faith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04"/>
        <v>100</v>
      </c>
      <c r="P1691" s="9">
        <f t="shared" si="105"/>
        <v>171.42857142857142</v>
      </c>
      <c r="Q1691" s="5" t="str">
        <f t="shared" si="106"/>
        <v>music</v>
      </c>
      <c r="R1691" t="str">
        <f t="shared" si="107"/>
        <v>faith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04"/>
        <v>25.4</v>
      </c>
      <c r="P1692" s="9">
        <f t="shared" si="105"/>
        <v>57.727272727272727</v>
      </c>
      <c r="Q1692" s="5" t="str">
        <f t="shared" si="106"/>
        <v>music</v>
      </c>
      <c r="R1692" t="str">
        <f t="shared" si="107"/>
        <v>faith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04"/>
        <v>33.473333333333329</v>
      </c>
      <c r="P1693" s="9">
        <f t="shared" si="105"/>
        <v>264.26315789473682</v>
      </c>
      <c r="Q1693" s="5" t="str">
        <f t="shared" si="106"/>
        <v>music</v>
      </c>
      <c r="R1693" t="str">
        <f t="shared" si="107"/>
        <v>faith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04"/>
        <v>47.8</v>
      </c>
      <c r="P1694" s="9">
        <f t="shared" si="105"/>
        <v>159.33333333333334</v>
      </c>
      <c r="Q1694" s="5" t="str">
        <f t="shared" si="106"/>
        <v>music</v>
      </c>
      <c r="R1694" t="str">
        <f t="shared" si="107"/>
        <v>faith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04"/>
        <v>9.3333333333333339</v>
      </c>
      <c r="P1695" s="9">
        <f t="shared" si="105"/>
        <v>35</v>
      </c>
      <c r="Q1695" s="5" t="str">
        <f t="shared" si="106"/>
        <v>music</v>
      </c>
      <c r="R1695" t="str">
        <f t="shared" si="107"/>
        <v>faith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04"/>
        <v>0.05</v>
      </c>
      <c r="P1696" s="9">
        <f t="shared" si="105"/>
        <v>5</v>
      </c>
      <c r="Q1696" s="5" t="str">
        <f t="shared" si="106"/>
        <v>music</v>
      </c>
      <c r="R1696" t="str">
        <f t="shared" si="107"/>
        <v>faith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04"/>
        <v>11.708333333333334</v>
      </c>
      <c r="P1697" s="9">
        <f t="shared" si="105"/>
        <v>61.086956521739133</v>
      </c>
      <c r="Q1697" s="5" t="str">
        <f t="shared" si="106"/>
        <v>music</v>
      </c>
      <c r="R1697" t="str">
        <f t="shared" si="107"/>
        <v>faith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04"/>
        <v>0</v>
      </c>
      <c r="P1698" s="9" t="str">
        <f t="shared" si="105"/>
        <v>-</v>
      </c>
      <c r="Q1698" s="5" t="str">
        <f t="shared" si="106"/>
        <v>music</v>
      </c>
      <c r="R1698" t="str">
        <f t="shared" si="107"/>
        <v>faith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04"/>
        <v>20.208000000000002</v>
      </c>
      <c r="P1699" s="9">
        <f t="shared" si="105"/>
        <v>114.81818181818181</v>
      </c>
      <c r="Q1699" s="5" t="str">
        <f t="shared" si="106"/>
        <v>music</v>
      </c>
      <c r="R1699" t="str">
        <f t="shared" si="107"/>
        <v>faith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04"/>
        <v>0</v>
      </c>
      <c r="P1700" s="9" t="str">
        <f t="shared" si="105"/>
        <v>-</v>
      </c>
      <c r="Q1700" s="5" t="str">
        <f t="shared" si="106"/>
        <v>music</v>
      </c>
      <c r="R1700" t="str">
        <f t="shared" si="107"/>
        <v>faith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04"/>
        <v>4.2311459353574925</v>
      </c>
      <c r="P1701" s="9">
        <f t="shared" si="105"/>
        <v>54</v>
      </c>
      <c r="Q1701" s="5" t="str">
        <f t="shared" si="106"/>
        <v>music</v>
      </c>
      <c r="R1701" t="str">
        <f t="shared" si="107"/>
        <v>faith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04"/>
        <v>26.06</v>
      </c>
      <c r="P1702" s="9">
        <f t="shared" si="105"/>
        <v>65.974683544303801</v>
      </c>
      <c r="Q1702" s="5" t="str">
        <f t="shared" si="106"/>
        <v>music</v>
      </c>
      <c r="R1702" t="str">
        <f t="shared" si="107"/>
        <v>faith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04"/>
        <v>0.19801980198019803</v>
      </c>
      <c r="P1703" s="9">
        <f t="shared" si="105"/>
        <v>5</v>
      </c>
      <c r="Q1703" s="5" t="str">
        <f t="shared" si="106"/>
        <v>music</v>
      </c>
      <c r="R1703" t="str">
        <f t="shared" si="107"/>
        <v>faith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04"/>
        <v>6.0606060606060606E-3</v>
      </c>
      <c r="P1704" s="9">
        <f t="shared" si="105"/>
        <v>1</v>
      </c>
      <c r="Q1704" s="5" t="str">
        <f t="shared" si="106"/>
        <v>music</v>
      </c>
      <c r="R1704" t="str">
        <f t="shared" si="107"/>
        <v>faith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04"/>
        <v>1.02</v>
      </c>
      <c r="P1705" s="9">
        <f t="shared" si="105"/>
        <v>25.5</v>
      </c>
      <c r="Q1705" s="5" t="str">
        <f t="shared" si="106"/>
        <v>music</v>
      </c>
      <c r="R1705" t="str">
        <f t="shared" si="107"/>
        <v>faith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04"/>
        <v>65.100000000000009</v>
      </c>
      <c r="P1706" s="9">
        <f t="shared" si="105"/>
        <v>118.36363636363636</v>
      </c>
      <c r="Q1706" s="5" t="str">
        <f t="shared" si="106"/>
        <v>music</v>
      </c>
      <c r="R1706" t="str">
        <f t="shared" si="107"/>
        <v>faith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04"/>
        <v>0</v>
      </c>
      <c r="P1707" s="9" t="str">
        <f t="shared" si="105"/>
        <v>-</v>
      </c>
      <c r="Q1707" s="5" t="str">
        <f t="shared" si="106"/>
        <v>music</v>
      </c>
      <c r="R1707" t="str">
        <f t="shared" si="107"/>
        <v>faith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04"/>
        <v>0</v>
      </c>
      <c r="P1708" s="9" t="str">
        <f t="shared" si="105"/>
        <v>-</v>
      </c>
      <c r="Q1708" s="5" t="str">
        <f t="shared" si="106"/>
        <v>music</v>
      </c>
      <c r="R1708" t="str">
        <f t="shared" si="107"/>
        <v>faith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04"/>
        <v>9.74</v>
      </c>
      <c r="P1709" s="9">
        <f t="shared" si="105"/>
        <v>54.111111111111114</v>
      </c>
      <c r="Q1709" s="5" t="str">
        <f t="shared" si="106"/>
        <v>music</v>
      </c>
      <c r="R1709" t="str">
        <f t="shared" si="107"/>
        <v>faith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04"/>
        <v>0</v>
      </c>
      <c r="P1710" s="9" t="str">
        <f t="shared" si="105"/>
        <v>-</v>
      </c>
      <c r="Q1710" s="5" t="str">
        <f t="shared" si="106"/>
        <v>music</v>
      </c>
      <c r="R1710" t="str">
        <f t="shared" si="107"/>
        <v>faith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04"/>
        <v>4.8571428571428568</v>
      </c>
      <c r="P1711" s="9">
        <f t="shared" si="105"/>
        <v>21.25</v>
      </c>
      <c r="Q1711" s="5" t="str">
        <f t="shared" si="106"/>
        <v>music</v>
      </c>
      <c r="R1711" t="str">
        <f t="shared" si="107"/>
        <v>faith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04"/>
        <v>0.67999999999999994</v>
      </c>
      <c r="P1712" s="9">
        <f t="shared" si="105"/>
        <v>34</v>
      </c>
      <c r="Q1712" s="5" t="str">
        <f t="shared" si="106"/>
        <v>music</v>
      </c>
      <c r="R1712" t="str">
        <f t="shared" si="107"/>
        <v>faith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04"/>
        <v>10.5</v>
      </c>
      <c r="P1713" s="9">
        <f t="shared" si="105"/>
        <v>525</v>
      </c>
      <c r="Q1713" s="5" t="str">
        <f t="shared" si="106"/>
        <v>music</v>
      </c>
      <c r="R1713" t="str">
        <f t="shared" si="107"/>
        <v>faith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04"/>
        <v>0</v>
      </c>
      <c r="P1714" s="9" t="str">
        <f t="shared" si="105"/>
        <v>-</v>
      </c>
      <c r="Q1714" s="5" t="str">
        <f t="shared" si="106"/>
        <v>music</v>
      </c>
      <c r="R1714" t="str">
        <f t="shared" si="107"/>
        <v>faith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04"/>
        <v>1.6666666666666667</v>
      </c>
      <c r="P1715" s="9">
        <f t="shared" si="105"/>
        <v>50</v>
      </c>
      <c r="Q1715" s="5" t="str">
        <f t="shared" si="106"/>
        <v>music</v>
      </c>
      <c r="R1715" t="str">
        <f t="shared" si="107"/>
        <v>faith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04"/>
        <v>7.8680000000000003</v>
      </c>
      <c r="P1716" s="9">
        <f t="shared" si="105"/>
        <v>115.70588235294117</v>
      </c>
      <c r="Q1716" s="5" t="str">
        <f t="shared" si="106"/>
        <v>music</v>
      </c>
      <c r="R1716" t="str">
        <f t="shared" si="107"/>
        <v>faith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04"/>
        <v>0.22</v>
      </c>
      <c r="P1717" s="9">
        <f t="shared" si="105"/>
        <v>5.5</v>
      </c>
      <c r="Q1717" s="5" t="str">
        <f t="shared" si="106"/>
        <v>music</v>
      </c>
      <c r="R1717" t="str">
        <f t="shared" si="107"/>
        <v>faith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04"/>
        <v>7.5</v>
      </c>
      <c r="P1718" s="9">
        <f t="shared" si="105"/>
        <v>50</v>
      </c>
      <c r="Q1718" s="5" t="str">
        <f t="shared" si="106"/>
        <v>music</v>
      </c>
      <c r="R1718" t="str">
        <f t="shared" si="107"/>
        <v>faith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04"/>
        <v>42.725880551301685</v>
      </c>
      <c r="P1719" s="9">
        <f t="shared" si="105"/>
        <v>34.024390243902438</v>
      </c>
      <c r="Q1719" s="5" t="str">
        <f t="shared" si="106"/>
        <v>music</v>
      </c>
      <c r="R1719" t="str">
        <f t="shared" si="107"/>
        <v>faith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04"/>
        <v>0.2142857142857143</v>
      </c>
      <c r="P1720" s="9">
        <f t="shared" si="105"/>
        <v>37.5</v>
      </c>
      <c r="Q1720" s="5" t="str">
        <f t="shared" si="106"/>
        <v>music</v>
      </c>
      <c r="R1720" t="str">
        <f t="shared" si="107"/>
        <v>faith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04"/>
        <v>0.87500000000000011</v>
      </c>
      <c r="P1721" s="9">
        <f t="shared" si="105"/>
        <v>11.666666666666666</v>
      </c>
      <c r="Q1721" s="5" t="str">
        <f t="shared" si="106"/>
        <v>music</v>
      </c>
      <c r="R1721" t="str">
        <f t="shared" si="107"/>
        <v>faith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04"/>
        <v>5.625</v>
      </c>
      <c r="P1722" s="9">
        <f t="shared" si="105"/>
        <v>28.125</v>
      </c>
      <c r="Q1722" s="5" t="str">
        <f t="shared" si="106"/>
        <v>music</v>
      </c>
      <c r="R1722" t="str">
        <f t="shared" si="107"/>
        <v>faith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04"/>
        <v>0</v>
      </c>
      <c r="P1723" s="9" t="str">
        <f t="shared" si="105"/>
        <v>-</v>
      </c>
      <c r="Q1723" s="5" t="str">
        <f t="shared" si="106"/>
        <v>music</v>
      </c>
      <c r="R1723" t="str">
        <f t="shared" si="107"/>
        <v>faith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04"/>
        <v>3.4722222222222224E-2</v>
      </c>
      <c r="P1724" s="9">
        <f t="shared" si="105"/>
        <v>1</v>
      </c>
      <c r="Q1724" s="5" t="str">
        <f t="shared" si="106"/>
        <v>music</v>
      </c>
      <c r="R1724" t="str">
        <f t="shared" si="107"/>
        <v>faith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04"/>
        <v>6.5</v>
      </c>
      <c r="P1725" s="9">
        <f t="shared" si="105"/>
        <v>216.66666666666666</v>
      </c>
      <c r="Q1725" s="5" t="str">
        <f t="shared" si="106"/>
        <v>music</v>
      </c>
      <c r="R1725" t="str">
        <f t="shared" si="107"/>
        <v>faith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04"/>
        <v>0.58333333333333337</v>
      </c>
      <c r="P1726" s="9">
        <f t="shared" si="105"/>
        <v>8.75</v>
      </c>
      <c r="Q1726" s="5" t="str">
        <f t="shared" si="106"/>
        <v>music</v>
      </c>
      <c r="R1726" t="str">
        <f t="shared" si="107"/>
        <v>faith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04"/>
        <v>10.181818181818182</v>
      </c>
      <c r="P1727" s="9">
        <f t="shared" si="105"/>
        <v>62.222222222222221</v>
      </c>
      <c r="Q1727" s="5" t="str">
        <f t="shared" si="106"/>
        <v>music</v>
      </c>
      <c r="R1727" t="str">
        <f t="shared" si="107"/>
        <v>faith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04"/>
        <v>33.784615384615385</v>
      </c>
      <c r="P1728" s="9">
        <f t="shared" si="105"/>
        <v>137.25</v>
      </c>
      <c r="Q1728" s="5" t="str">
        <f t="shared" si="106"/>
        <v>music</v>
      </c>
      <c r="R1728" t="str">
        <f t="shared" si="107"/>
        <v>faith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04"/>
        <v>3.3333333333333333E-2</v>
      </c>
      <c r="P1729" s="9">
        <f t="shared" si="105"/>
        <v>1</v>
      </c>
      <c r="Q1729" s="5" t="str">
        <f t="shared" si="106"/>
        <v>music</v>
      </c>
      <c r="R1729" t="str">
        <f t="shared" si="107"/>
        <v>faith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04"/>
        <v>68.400000000000006</v>
      </c>
      <c r="P1730" s="9">
        <f t="shared" si="105"/>
        <v>122.14285714285714</v>
      </c>
      <c r="Q1730" s="5" t="str">
        <f t="shared" si="106"/>
        <v>music</v>
      </c>
      <c r="R1730" t="str">
        <f t="shared" si="107"/>
        <v>faith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08">(E1731/D1731)*100</f>
        <v>0</v>
      </c>
      <c r="P1731" s="9" t="str">
        <f t="shared" ref="P1731:P1794" si="109">IFERROR(E1731/L1731, "-")</f>
        <v>-</v>
      </c>
      <c r="Q1731" s="5" t="str">
        <f t="shared" ref="Q1731:Q1794" si="110">LEFT(N1731, FIND("/",N1731)-1)</f>
        <v>music</v>
      </c>
      <c r="R1731" t="str">
        <f t="shared" ref="R1731:R1794" si="111">RIGHT(N1731,LEN(N1731)-FIND("/",N1731))</f>
        <v>faith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08"/>
        <v>0</v>
      </c>
      <c r="P1732" s="9" t="str">
        <f t="shared" si="109"/>
        <v>-</v>
      </c>
      <c r="Q1732" s="5" t="str">
        <f t="shared" si="110"/>
        <v>music</v>
      </c>
      <c r="R1732" t="str">
        <f t="shared" si="111"/>
        <v>faith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08"/>
        <v>0</v>
      </c>
      <c r="P1733" s="9" t="str">
        <f t="shared" si="109"/>
        <v>-</v>
      </c>
      <c r="Q1733" s="5" t="str">
        <f t="shared" si="110"/>
        <v>music</v>
      </c>
      <c r="R1733" t="str">
        <f t="shared" si="111"/>
        <v>faith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08"/>
        <v>0</v>
      </c>
      <c r="P1734" s="9" t="str">
        <f t="shared" si="109"/>
        <v>-</v>
      </c>
      <c r="Q1734" s="5" t="str">
        <f t="shared" si="110"/>
        <v>music</v>
      </c>
      <c r="R1734" t="str">
        <f t="shared" si="111"/>
        <v>faith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08"/>
        <v>0</v>
      </c>
      <c r="P1735" s="9" t="str">
        <f t="shared" si="109"/>
        <v>-</v>
      </c>
      <c r="Q1735" s="5" t="str">
        <f t="shared" si="110"/>
        <v>music</v>
      </c>
      <c r="R1735" t="str">
        <f t="shared" si="111"/>
        <v>faith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08"/>
        <v>2.2222222222222223E-2</v>
      </c>
      <c r="P1736" s="9">
        <f t="shared" si="109"/>
        <v>1</v>
      </c>
      <c r="Q1736" s="5" t="str">
        <f t="shared" si="110"/>
        <v>music</v>
      </c>
      <c r="R1736" t="str">
        <f t="shared" si="111"/>
        <v>faith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08"/>
        <v>11</v>
      </c>
      <c r="P1737" s="9">
        <f t="shared" si="109"/>
        <v>55</v>
      </c>
      <c r="Q1737" s="5" t="str">
        <f t="shared" si="110"/>
        <v>music</v>
      </c>
      <c r="R1737" t="str">
        <f t="shared" si="111"/>
        <v>faith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08"/>
        <v>0.73333333333333328</v>
      </c>
      <c r="P1738" s="9">
        <f t="shared" si="109"/>
        <v>22</v>
      </c>
      <c r="Q1738" s="5" t="str">
        <f t="shared" si="110"/>
        <v>music</v>
      </c>
      <c r="R1738" t="str">
        <f t="shared" si="111"/>
        <v>faith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08"/>
        <v>21.25</v>
      </c>
      <c r="P1739" s="9">
        <f t="shared" si="109"/>
        <v>56.666666666666664</v>
      </c>
      <c r="Q1739" s="5" t="str">
        <f t="shared" si="110"/>
        <v>music</v>
      </c>
      <c r="R1739" t="str">
        <f t="shared" si="111"/>
        <v>faith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08"/>
        <v>0.4</v>
      </c>
      <c r="P1740" s="9">
        <f t="shared" si="109"/>
        <v>20</v>
      </c>
      <c r="Q1740" s="5" t="str">
        <f t="shared" si="110"/>
        <v>music</v>
      </c>
      <c r="R1740" t="str">
        <f t="shared" si="111"/>
        <v>faith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08"/>
        <v>0.1</v>
      </c>
      <c r="P1741" s="9">
        <f t="shared" si="109"/>
        <v>1</v>
      </c>
      <c r="Q1741" s="5" t="str">
        <f t="shared" si="110"/>
        <v>music</v>
      </c>
      <c r="R1741" t="str">
        <f t="shared" si="111"/>
        <v>faith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08"/>
        <v>0</v>
      </c>
      <c r="P1742" s="9" t="str">
        <f t="shared" si="109"/>
        <v>-</v>
      </c>
      <c r="Q1742" s="5" t="str">
        <f t="shared" si="110"/>
        <v>music</v>
      </c>
      <c r="R1742" t="str">
        <f t="shared" si="111"/>
        <v>faith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08"/>
        <v>110.83333333333334</v>
      </c>
      <c r="P1743" s="9">
        <f t="shared" si="109"/>
        <v>25.576923076923077</v>
      </c>
      <c r="Q1743" s="5" t="str">
        <f t="shared" si="110"/>
        <v>photography</v>
      </c>
      <c r="R1743" t="str">
        <f t="shared" si="111"/>
        <v>photobooks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08"/>
        <v>108.74999999999999</v>
      </c>
      <c r="P1744" s="9">
        <f t="shared" si="109"/>
        <v>63.970588235294116</v>
      </c>
      <c r="Q1744" s="5" t="str">
        <f t="shared" si="110"/>
        <v>photography</v>
      </c>
      <c r="R1744" t="str">
        <f t="shared" si="111"/>
        <v>photobooks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08"/>
        <v>100.41666666666667</v>
      </c>
      <c r="P1745" s="9">
        <f t="shared" si="109"/>
        <v>89.925373134328353</v>
      </c>
      <c r="Q1745" s="5" t="str">
        <f t="shared" si="110"/>
        <v>photography</v>
      </c>
      <c r="R1745" t="str">
        <f t="shared" si="111"/>
        <v>photobooks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08"/>
        <v>118.45454545454545</v>
      </c>
      <c r="P1746" s="9">
        <f t="shared" si="109"/>
        <v>93.071428571428569</v>
      </c>
      <c r="Q1746" s="5" t="str">
        <f t="shared" si="110"/>
        <v>photography</v>
      </c>
      <c r="R1746" t="str">
        <f t="shared" si="111"/>
        <v>photobooks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08"/>
        <v>114.01428571428571</v>
      </c>
      <c r="P1747" s="9">
        <f t="shared" si="109"/>
        <v>89.674157303370791</v>
      </c>
      <c r="Q1747" s="5" t="str">
        <f t="shared" si="110"/>
        <v>photography</v>
      </c>
      <c r="R1747" t="str">
        <f t="shared" si="111"/>
        <v>photobooks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08"/>
        <v>148.10000000000002</v>
      </c>
      <c r="P1748" s="9">
        <f t="shared" si="109"/>
        <v>207.61682242990653</v>
      </c>
      <c r="Q1748" s="5" t="str">
        <f t="shared" si="110"/>
        <v>photography</v>
      </c>
      <c r="R1748" t="str">
        <f t="shared" si="111"/>
        <v>photobooks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08"/>
        <v>104.95555555555556</v>
      </c>
      <c r="P1749" s="9">
        <f t="shared" si="109"/>
        <v>59.408805031446541</v>
      </c>
      <c r="Q1749" s="5" t="str">
        <f t="shared" si="110"/>
        <v>photography</v>
      </c>
      <c r="R1749" t="str">
        <f t="shared" si="111"/>
        <v>photobooks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08"/>
        <v>129.94800000000001</v>
      </c>
      <c r="P1750" s="9">
        <f t="shared" si="109"/>
        <v>358.97237569060775</v>
      </c>
      <c r="Q1750" s="5" t="str">
        <f t="shared" si="110"/>
        <v>photography</v>
      </c>
      <c r="R1750" t="str">
        <f t="shared" si="111"/>
        <v>photobooks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08"/>
        <v>123.48756218905473</v>
      </c>
      <c r="P1751" s="9">
        <f t="shared" si="109"/>
        <v>94.736641221374043</v>
      </c>
      <c r="Q1751" s="5" t="str">
        <f t="shared" si="110"/>
        <v>photography</v>
      </c>
      <c r="R1751" t="str">
        <f t="shared" si="111"/>
        <v>photobooks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08"/>
        <v>201.62</v>
      </c>
      <c r="P1752" s="9">
        <f t="shared" si="109"/>
        <v>80.647999999999996</v>
      </c>
      <c r="Q1752" s="5" t="str">
        <f t="shared" si="110"/>
        <v>photography</v>
      </c>
      <c r="R1752" t="str">
        <f t="shared" si="111"/>
        <v>photobooks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08"/>
        <v>102.89999999999999</v>
      </c>
      <c r="P1753" s="9">
        <f t="shared" si="109"/>
        <v>168.68852459016392</v>
      </c>
      <c r="Q1753" s="5" t="str">
        <f t="shared" si="110"/>
        <v>photography</v>
      </c>
      <c r="R1753" t="str">
        <f t="shared" si="111"/>
        <v>photobooks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08"/>
        <v>260.16666666666663</v>
      </c>
      <c r="P1754" s="9">
        <f t="shared" si="109"/>
        <v>34.68888888888889</v>
      </c>
      <c r="Q1754" s="5" t="str">
        <f t="shared" si="110"/>
        <v>photography</v>
      </c>
      <c r="R1754" t="str">
        <f t="shared" si="111"/>
        <v>photobooks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08"/>
        <v>108</v>
      </c>
      <c r="P1755" s="9">
        <f t="shared" si="109"/>
        <v>462.85714285714283</v>
      </c>
      <c r="Q1755" s="5" t="str">
        <f t="shared" si="110"/>
        <v>photography</v>
      </c>
      <c r="R1755" t="str">
        <f t="shared" si="111"/>
        <v>photobooks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08"/>
        <v>110.52941176470587</v>
      </c>
      <c r="P1756" s="9">
        <f t="shared" si="109"/>
        <v>104.38888888888889</v>
      </c>
      <c r="Q1756" s="5" t="str">
        <f t="shared" si="110"/>
        <v>photography</v>
      </c>
      <c r="R1756" t="str">
        <f t="shared" si="111"/>
        <v>photobooks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08"/>
        <v>120</v>
      </c>
      <c r="P1757" s="9">
        <f t="shared" si="109"/>
        <v>7.5</v>
      </c>
      <c r="Q1757" s="5" t="str">
        <f t="shared" si="110"/>
        <v>photography</v>
      </c>
      <c r="R1757" t="str">
        <f t="shared" si="111"/>
        <v>photobooks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08"/>
        <v>102.82909090909091</v>
      </c>
      <c r="P1758" s="9">
        <f t="shared" si="109"/>
        <v>47.13</v>
      </c>
      <c r="Q1758" s="5" t="str">
        <f t="shared" si="110"/>
        <v>photography</v>
      </c>
      <c r="R1758" t="str">
        <f t="shared" si="111"/>
        <v>photobooks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08"/>
        <v>115.99999999999999</v>
      </c>
      <c r="P1759" s="9">
        <f t="shared" si="109"/>
        <v>414.28571428571428</v>
      </c>
      <c r="Q1759" s="5" t="str">
        <f t="shared" si="110"/>
        <v>photography</v>
      </c>
      <c r="R1759" t="str">
        <f t="shared" si="111"/>
        <v>photobooks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08"/>
        <v>114.7</v>
      </c>
      <c r="P1760" s="9">
        <f t="shared" si="109"/>
        <v>42.481481481481481</v>
      </c>
      <c r="Q1760" s="5" t="str">
        <f t="shared" si="110"/>
        <v>photography</v>
      </c>
      <c r="R1760" t="str">
        <f t="shared" si="111"/>
        <v>photobooks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08"/>
        <v>106.60000000000001</v>
      </c>
      <c r="P1761" s="9">
        <f t="shared" si="109"/>
        <v>108.77551020408163</v>
      </c>
      <c r="Q1761" s="5" t="str">
        <f t="shared" si="110"/>
        <v>photography</v>
      </c>
      <c r="R1761" t="str">
        <f t="shared" si="111"/>
        <v>photobooks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08"/>
        <v>165.44</v>
      </c>
      <c r="P1762" s="9">
        <f t="shared" si="109"/>
        <v>81.098039215686271</v>
      </c>
      <c r="Q1762" s="5" t="str">
        <f t="shared" si="110"/>
        <v>photography</v>
      </c>
      <c r="R1762" t="str">
        <f t="shared" si="111"/>
        <v>photobooks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08"/>
        <v>155</v>
      </c>
      <c r="P1763" s="9">
        <f t="shared" si="109"/>
        <v>51.666666666666664</v>
      </c>
      <c r="Q1763" s="5" t="str">
        <f t="shared" si="110"/>
        <v>photography</v>
      </c>
      <c r="R1763" t="str">
        <f t="shared" si="111"/>
        <v>photobooks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08"/>
        <v>885</v>
      </c>
      <c r="P1764" s="9">
        <f t="shared" si="109"/>
        <v>35.4</v>
      </c>
      <c r="Q1764" s="5" t="str">
        <f t="shared" si="110"/>
        <v>photography</v>
      </c>
      <c r="R1764" t="str">
        <f t="shared" si="111"/>
        <v>photobooks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08"/>
        <v>101.90833333333333</v>
      </c>
      <c r="P1765" s="9">
        <f t="shared" si="109"/>
        <v>103.63559322033899</v>
      </c>
      <c r="Q1765" s="5" t="str">
        <f t="shared" si="110"/>
        <v>photography</v>
      </c>
      <c r="R1765" t="str">
        <f t="shared" si="111"/>
        <v>photobooks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08"/>
        <v>19.600000000000001</v>
      </c>
      <c r="P1766" s="9">
        <f t="shared" si="109"/>
        <v>55.282051282051285</v>
      </c>
      <c r="Q1766" s="5" t="str">
        <f t="shared" si="110"/>
        <v>photography</v>
      </c>
      <c r="R1766" t="str">
        <f t="shared" si="111"/>
        <v>photobooks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08"/>
        <v>59.467839999999995</v>
      </c>
      <c r="P1767" s="9">
        <f t="shared" si="109"/>
        <v>72.16970873786407</v>
      </c>
      <c r="Q1767" s="5" t="str">
        <f t="shared" si="110"/>
        <v>photography</v>
      </c>
      <c r="R1767" t="str">
        <f t="shared" si="111"/>
        <v>photobooks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08"/>
        <v>0</v>
      </c>
      <c r="P1768" s="9" t="str">
        <f t="shared" si="109"/>
        <v>-</v>
      </c>
      <c r="Q1768" s="5" t="str">
        <f t="shared" si="110"/>
        <v>photography</v>
      </c>
      <c r="R1768" t="str">
        <f t="shared" si="111"/>
        <v>photobooks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08"/>
        <v>45.72</v>
      </c>
      <c r="P1769" s="9">
        <f t="shared" si="109"/>
        <v>58.615384615384613</v>
      </c>
      <c r="Q1769" s="5" t="str">
        <f t="shared" si="110"/>
        <v>photography</v>
      </c>
      <c r="R1769" t="str">
        <f t="shared" si="111"/>
        <v>photobooks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08"/>
        <v>3.74</v>
      </c>
      <c r="P1770" s="9">
        <f t="shared" si="109"/>
        <v>12.466666666666667</v>
      </c>
      <c r="Q1770" s="5" t="str">
        <f t="shared" si="110"/>
        <v>photography</v>
      </c>
      <c r="R1770" t="str">
        <f t="shared" si="111"/>
        <v>photobooks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08"/>
        <v>2.7025000000000001</v>
      </c>
      <c r="P1771" s="9">
        <f t="shared" si="109"/>
        <v>49.136363636363633</v>
      </c>
      <c r="Q1771" s="5" t="str">
        <f t="shared" si="110"/>
        <v>photography</v>
      </c>
      <c r="R1771" t="str">
        <f t="shared" si="111"/>
        <v>photobooks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08"/>
        <v>56.51428571428572</v>
      </c>
      <c r="P1772" s="9">
        <f t="shared" si="109"/>
        <v>150.5</v>
      </c>
      <c r="Q1772" s="5" t="str">
        <f t="shared" si="110"/>
        <v>photography</v>
      </c>
      <c r="R1772" t="str">
        <f t="shared" si="111"/>
        <v>photobooks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08"/>
        <v>21.30952380952381</v>
      </c>
      <c r="P1773" s="9">
        <f t="shared" si="109"/>
        <v>35.799999999999997</v>
      </c>
      <c r="Q1773" s="5" t="str">
        <f t="shared" si="110"/>
        <v>photography</v>
      </c>
      <c r="R1773" t="str">
        <f t="shared" si="111"/>
        <v>photobooks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08"/>
        <v>15.6</v>
      </c>
      <c r="P1774" s="9">
        <f t="shared" si="109"/>
        <v>45.157894736842103</v>
      </c>
      <c r="Q1774" s="5" t="str">
        <f t="shared" si="110"/>
        <v>photography</v>
      </c>
      <c r="R1774" t="str">
        <f t="shared" si="111"/>
        <v>photobooks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08"/>
        <v>6.2566666666666677</v>
      </c>
      <c r="P1775" s="9">
        <f t="shared" si="109"/>
        <v>98.78947368421052</v>
      </c>
      <c r="Q1775" s="5" t="str">
        <f t="shared" si="110"/>
        <v>photography</v>
      </c>
      <c r="R1775" t="str">
        <f t="shared" si="111"/>
        <v>photobooks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08"/>
        <v>45.92</v>
      </c>
      <c r="P1776" s="9">
        <f t="shared" si="109"/>
        <v>88.307692307692307</v>
      </c>
      <c r="Q1776" s="5" t="str">
        <f t="shared" si="110"/>
        <v>photography</v>
      </c>
      <c r="R1776" t="str">
        <f t="shared" si="111"/>
        <v>photobooks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08"/>
        <v>65.101538461538468</v>
      </c>
      <c r="P1777" s="9">
        <f t="shared" si="109"/>
        <v>170.62903225806451</v>
      </c>
      <c r="Q1777" s="5" t="str">
        <f t="shared" si="110"/>
        <v>photography</v>
      </c>
      <c r="R1777" t="str">
        <f t="shared" si="111"/>
        <v>photobooks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08"/>
        <v>6.7</v>
      </c>
      <c r="P1778" s="9">
        <f t="shared" si="109"/>
        <v>83.75</v>
      </c>
      <c r="Q1778" s="5" t="str">
        <f t="shared" si="110"/>
        <v>photography</v>
      </c>
      <c r="R1778" t="str">
        <f t="shared" si="111"/>
        <v>photobooks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08"/>
        <v>13.5625</v>
      </c>
      <c r="P1779" s="9">
        <f t="shared" si="109"/>
        <v>65.099999999999994</v>
      </c>
      <c r="Q1779" s="5" t="str">
        <f t="shared" si="110"/>
        <v>photography</v>
      </c>
      <c r="R1779" t="str">
        <f t="shared" si="111"/>
        <v>photobooks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08"/>
        <v>1.9900000000000002</v>
      </c>
      <c r="P1780" s="9">
        <f t="shared" si="109"/>
        <v>66.333333333333329</v>
      </c>
      <c r="Q1780" s="5" t="str">
        <f t="shared" si="110"/>
        <v>photography</v>
      </c>
      <c r="R1780" t="str">
        <f t="shared" si="111"/>
        <v>photobooks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08"/>
        <v>36.236363636363642</v>
      </c>
      <c r="P1781" s="9">
        <f t="shared" si="109"/>
        <v>104.89473684210526</v>
      </c>
      <c r="Q1781" s="5" t="str">
        <f t="shared" si="110"/>
        <v>photography</v>
      </c>
      <c r="R1781" t="str">
        <f t="shared" si="111"/>
        <v>photobooks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08"/>
        <v>39.743333333333339</v>
      </c>
      <c r="P1782" s="9">
        <f t="shared" si="109"/>
        <v>78.440789473684205</v>
      </c>
      <c r="Q1782" s="5" t="str">
        <f t="shared" si="110"/>
        <v>photography</v>
      </c>
      <c r="R1782" t="str">
        <f t="shared" si="111"/>
        <v>photobooks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08"/>
        <v>25.763636363636365</v>
      </c>
      <c r="P1783" s="9">
        <f t="shared" si="109"/>
        <v>59.041666666666664</v>
      </c>
      <c r="Q1783" s="5" t="str">
        <f t="shared" si="110"/>
        <v>photography</v>
      </c>
      <c r="R1783" t="str">
        <f t="shared" si="111"/>
        <v>photobooks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08"/>
        <v>15.491428571428573</v>
      </c>
      <c r="P1784" s="9">
        <f t="shared" si="109"/>
        <v>71.34210526315789</v>
      </c>
      <c r="Q1784" s="5" t="str">
        <f t="shared" si="110"/>
        <v>photography</v>
      </c>
      <c r="R1784" t="str">
        <f t="shared" si="111"/>
        <v>photobooks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08"/>
        <v>23.692499999999999</v>
      </c>
      <c r="P1785" s="9">
        <f t="shared" si="109"/>
        <v>51.227027027027027</v>
      </c>
      <c r="Q1785" s="5" t="str">
        <f t="shared" si="110"/>
        <v>photography</v>
      </c>
      <c r="R1785" t="str">
        <f t="shared" si="111"/>
        <v>photobooks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08"/>
        <v>39.76</v>
      </c>
      <c r="P1786" s="9">
        <f t="shared" si="109"/>
        <v>60.242424242424242</v>
      </c>
      <c r="Q1786" s="5" t="str">
        <f t="shared" si="110"/>
        <v>photography</v>
      </c>
      <c r="R1786" t="str">
        <f t="shared" si="111"/>
        <v>photobooks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08"/>
        <v>20.220833333333331</v>
      </c>
      <c r="P1787" s="9">
        <f t="shared" si="109"/>
        <v>44.935185185185183</v>
      </c>
      <c r="Q1787" s="5" t="str">
        <f t="shared" si="110"/>
        <v>photography</v>
      </c>
      <c r="R1787" t="str">
        <f t="shared" si="111"/>
        <v>photobooks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08"/>
        <v>47.631578947368418</v>
      </c>
      <c r="P1788" s="9">
        <f t="shared" si="109"/>
        <v>31.206896551724139</v>
      </c>
      <c r="Q1788" s="5" t="str">
        <f t="shared" si="110"/>
        <v>photography</v>
      </c>
      <c r="R1788" t="str">
        <f t="shared" si="111"/>
        <v>photobooks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08"/>
        <v>15.329999999999998</v>
      </c>
      <c r="P1789" s="9">
        <f t="shared" si="109"/>
        <v>63.875</v>
      </c>
      <c r="Q1789" s="5" t="str">
        <f t="shared" si="110"/>
        <v>photography</v>
      </c>
      <c r="R1789" t="str">
        <f t="shared" si="111"/>
        <v>photobooks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08"/>
        <v>1.3818181818181818</v>
      </c>
      <c r="P1790" s="9">
        <f t="shared" si="109"/>
        <v>19</v>
      </c>
      <c r="Q1790" s="5" t="str">
        <f t="shared" si="110"/>
        <v>photography</v>
      </c>
      <c r="R1790" t="str">
        <f t="shared" si="111"/>
        <v>photobooks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08"/>
        <v>0.5</v>
      </c>
      <c r="P1791" s="9">
        <f t="shared" si="109"/>
        <v>10</v>
      </c>
      <c r="Q1791" s="5" t="str">
        <f t="shared" si="110"/>
        <v>photography</v>
      </c>
      <c r="R1791" t="str">
        <f t="shared" si="111"/>
        <v>photobooks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08"/>
        <v>4.957575757575758</v>
      </c>
      <c r="P1792" s="9">
        <f t="shared" si="109"/>
        <v>109.06666666666666</v>
      </c>
      <c r="Q1792" s="5" t="str">
        <f t="shared" si="110"/>
        <v>photography</v>
      </c>
      <c r="R1792" t="str">
        <f t="shared" si="111"/>
        <v>photobooks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08"/>
        <v>3.5666666666666664</v>
      </c>
      <c r="P1793" s="9">
        <f t="shared" si="109"/>
        <v>26.75</v>
      </c>
      <c r="Q1793" s="5" t="str">
        <f t="shared" si="110"/>
        <v>photography</v>
      </c>
      <c r="R1793" t="str">
        <f t="shared" si="111"/>
        <v>photobooks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08"/>
        <v>61.124000000000002</v>
      </c>
      <c r="P1794" s="9">
        <f t="shared" si="109"/>
        <v>109.93525179856115</v>
      </c>
      <c r="Q1794" s="5" t="str">
        <f t="shared" si="110"/>
        <v>photography</v>
      </c>
      <c r="R1794" t="str">
        <f t="shared" si="111"/>
        <v>photobooks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12">(E1795/D1795)*100</f>
        <v>1.3333333333333335</v>
      </c>
      <c r="P1795" s="9">
        <f t="shared" ref="P1795:P1858" si="113">IFERROR(E1795/L1795, "-")</f>
        <v>20</v>
      </c>
      <c r="Q1795" s="5" t="str">
        <f t="shared" ref="Q1795:Q1858" si="114">LEFT(N1795, FIND("/",N1795)-1)</f>
        <v>photography</v>
      </c>
      <c r="R1795" t="str">
        <f t="shared" ref="R1795:R1858" si="115">RIGHT(N1795,LEN(N1795)-FIND("/",N1795))</f>
        <v>photobooks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12"/>
        <v>11.077777777777778</v>
      </c>
      <c r="P1796" s="9">
        <f t="shared" si="113"/>
        <v>55.388888888888886</v>
      </c>
      <c r="Q1796" s="5" t="str">
        <f t="shared" si="114"/>
        <v>photography</v>
      </c>
      <c r="R1796" t="str">
        <f t="shared" si="115"/>
        <v>photobooks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12"/>
        <v>38.735714285714288</v>
      </c>
      <c r="P1797" s="9">
        <f t="shared" si="113"/>
        <v>133.90123456790124</v>
      </c>
      <c r="Q1797" s="5" t="str">
        <f t="shared" si="114"/>
        <v>photography</v>
      </c>
      <c r="R1797" t="str">
        <f t="shared" si="115"/>
        <v>photobooks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12"/>
        <v>22.05263157894737</v>
      </c>
      <c r="P1798" s="9">
        <f t="shared" si="113"/>
        <v>48.720930232558139</v>
      </c>
      <c r="Q1798" s="5" t="str">
        <f t="shared" si="114"/>
        <v>photography</v>
      </c>
      <c r="R1798" t="str">
        <f t="shared" si="115"/>
        <v>photobooks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12"/>
        <v>67.55</v>
      </c>
      <c r="P1799" s="9">
        <f t="shared" si="113"/>
        <v>48.25</v>
      </c>
      <c r="Q1799" s="5" t="str">
        <f t="shared" si="114"/>
        <v>photography</v>
      </c>
      <c r="R1799" t="str">
        <f t="shared" si="115"/>
        <v>photobooks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12"/>
        <v>13.637499999999999</v>
      </c>
      <c r="P1800" s="9">
        <f t="shared" si="113"/>
        <v>58.972972972972975</v>
      </c>
      <c r="Q1800" s="5" t="str">
        <f t="shared" si="114"/>
        <v>photography</v>
      </c>
      <c r="R1800" t="str">
        <f t="shared" si="115"/>
        <v>photobooks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12"/>
        <v>1.7457500000000001</v>
      </c>
      <c r="P1801" s="9">
        <f t="shared" si="113"/>
        <v>11.638333333333334</v>
      </c>
      <c r="Q1801" s="5" t="str">
        <f t="shared" si="114"/>
        <v>photography</v>
      </c>
      <c r="R1801" t="str">
        <f t="shared" si="115"/>
        <v>photobooks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12"/>
        <v>20.44963251188932</v>
      </c>
      <c r="P1802" s="9">
        <f t="shared" si="113"/>
        <v>83.716814159292042</v>
      </c>
      <c r="Q1802" s="5" t="str">
        <f t="shared" si="114"/>
        <v>photography</v>
      </c>
      <c r="R1802" t="str">
        <f t="shared" si="115"/>
        <v>photobooks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12"/>
        <v>13.852941176470587</v>
      </c>
      <c r="P1803" s="9">
        <f t="shared" si="113"/>
        <v>63.648648648648646</v>
      </c>
      <c r="Q1803" s="5" t="str">
        <f t="shared" si="114"/>
        <v>photography</v>
      </c>
      <c r="R1803" t="str">
        <f t="shared" si="115"/>
        <v>photobooks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12"/>
        <v>48.485714285714288</v>
      </c>
      <c r="P1804" s="9">
        <f t="shared" si="113"/>
        <v>94.277777777777771</v>
      </c>
      <c r="Q1804" s="5" t="str">
        <f t="shared" si="114"/>
        <v>photography</v>
      </c>
      <c r="R1804" t="str">
        <f t="shared" si="115"/>
        <v>photobooks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12"/>
        <v>30.8</v>
      </c>
      <c r="P1805" s="9">
        <f t="shared" si="113"/>
        <v>71.86666666666666</v>
      </c>
      <c r="Q1805" s="5" t="str">
        <f t="shared" si="114"/>
        <v>photography</v>
      </c>
      <c r="R1805" t="str">
        <f t="shared" si="115"/>
        <v>photobooks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12"/>
        <v>35.174193548387095</v>
      </c>
      <c r="P1806" s="9">
        <f t="shared" si="113"/>
        <v>104.84615384615384</v>
      </c>
      <c r="Q1806" s="5" t="str">
        <f t="shared" si="114"/>
        <v>photography</v>
      </c>
      <c r="R1806" t="str">
        <f t="shared" si="115"/>
        <v>photobooks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12"/>
        <v>36.404444444444444</v>
      </c>
      <c r="P1807" s="9">
        <f t="shared" si="113"/>
        <v>67.139344262295083</v>
      </c>
      <c r="Q1807" s="5" t="str">
        <f t="shared" si="114"/>
        <v>photography</v>
      </c>
      <c r="R1807" t="str">
        <f t="shared" si="115"/>
        <v>photobooks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12"/>
        <v>2.9550000000000001</v>
      </c>
      <c r="P1808" s="9">
        <f t="shared" si="113"/>
        <v>73.875</v>
      </c>
      <c r="Q1808" s="5" t="str">
        <f t="shared" si="114"/>
        <v>photography</v>
      </c>
      <c r="R1808" t="str">
        <f t="shared" si="115"/>
        <v>photobooks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12"/>
        <v>11.06</v>
      </c>
      <c r="P1809" s="9">
        <f t="shared" si="113"/>
        <v>69.125</v>
      </c>
      <c r="Q1809" s="5" t="str">
        <f t="shared" si="114"/>
        <v>photography</v>
      </c>
      <c r="R1809" t="str">
        <f t="shared" si="115"/>
        <v>photobooks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12"/>
        <v>41.407142857142858</v>
      </c>
      <c r="P1810" s="9">
        <f t="shared" si="113"/>
        <v>120.77083333333333</v>
      </c>
      <c r="Q1810" s="5" t="str">
        <f t="shared" si="114"/>
        <v>photography</v>
      </c>
      <c r="R1810" t="str">
        <f t="shared" si="115"/>
        <v>photobooks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12"/>
        <v>10.857142857142858</v>
      </c>
      <c r="P1811" s="9">
        <f t="shared" si="113"/>
        <v>42.222222222222221</v>
      </c>
      <c r="Q1811" s="5" t="str">
        <f t="shared" si="114"/>
        <v>photography</v>
      </c>
      <c r="R1811" t="str">
        <f t="shared" si="115"/>
        <v>photobooks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12"/>
        <v>3.3333333333333335</v>
      </c>
      <c r="P1812" s="9">
        <f t="shared" si="113"/>
        <v>7.5</v>
      </c>
      <c r="Q1812" s="5" t="str">
        <f t="shared" si="114"/>
        <v>photography</v>
      </c>
      <c r="R1812" t="str">
        <f t="shared" si="115"/>
        <v>photobooks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12"/>
        <v>7.407407407407407E-2</v>
      </c>
      <c r="P1813" s="9">
        <f t="shared" si="113"/>
        <v>1.5384615384615385</v>
      </c>
      <c r="Q1813" s="5" t="str">
        <f t="shared" si="114"/>
        <v>photography</v>
      </c>
      <c r="R1813" t="str">
        <f t="shared" si="115"/>
        <v>photobooks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12"/>
        <v>13.307692307692307</v>
      </c>
      <c r="P1814" s="9">
        <f t="shared" si="113"/>
        <v>37.608695652173914</v>
      </c>
      <c r="Q1814" s="5" t="str">
        <f t="shared" si="114"/>
        <v>photography</v>
      </c>
      <c r="R1814" t="str">
        <f t="shared" si="115"/>
        <v>photobooks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12"/>
        <v>0</v>
      </c>
      <c r="P1815" s="9" t="str">
        <f t="shared" si="113"/>
        <v>-</v>
      </c>
      <c r="Q1815" s="5" t="str">
        <f t="shared" si="114"/>
        <v>photography</v>
      </c>
      <c r="R1815" t="str">
        <f t="shared" si="115"/>
        <v>photobooks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12"/>
        <v>49.183333333333337</v>
      </c>
      <c r="P1816" s="9">
        <f t="shared" si="113"/>
        <v>42.157142857142858</v>
      </c>
      <c r="Q1816" s="5" t="str">
        <f t="shared" si="114"/>
        <v>photography</v>
      </c>
      <c r="R1816" t="str">
        <f t="shared" si="115"/>
        <v>photobooks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12"/>
        <v>0</v>
      </c>
      <c r="P1817" s="9" t="str">
        <f t="shared" si="113"/>
        <v>-</v>
      </c>
      <c r="Q1817" s="5" t="str">
        <f t="shared" si="114"/>
        <v>photography</v>
      </c>
      <c r="R1817" t="str">
        <f t="shared" si="115"/>
        <v>photobooks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12"/>
        <v>2.036</v>
      </c>
      <c r="P1818" s="9">
        <f t="shared" si="113"/>
        <v>84.833333333333329</v>
      </c>
      <c r="Q1818" s="5" t="str">
        <f t="shared" si="114"/>
        <v>photography</v>
      </c>
      <c r="R1818" t="str">
        <f t="shared" si="115"/>
        <v>photobooks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12"/>
        <v>52.327777777777776</v>
      </c>
      <c r="P1819" s="9">
        <f t="shared" si="113"/>
        <v>94.19</v>
      </c>
      <c r="Q1819" s="5" t="str">
        <f t="shared" si="114"/>
        <v>photography</v>
      </c>
      <c r="R1819" t="str">
        <f t="shared" si="115"/>
        <v>photobooks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12"/>
        <v>0</v>
      </c>
      <c r="P1820" s="9" t="str">
        <f t="shared" si="113"/>
        <v>-</v>
      </c>
      <c r="Q1820" s="5" t="str">
        <f t="shared" si="114"/>
        <v>photography</v>
      </c>
      <c r="R1820" t="str">
        <f t="shared" si="115"/>
        <v>photobooks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12"/>
        <v>2.083333333333333</v>
      </c>
      <c r="P1821" s="9">
        <f t="shared" si="113"/>
        <v>6.25</v>
      </c>
      <c r="Q1821" s="5" t="str">
        <f t="shared" si="114"/>
        <v>photography</v>
      </c>
      <c r="R1821" t="str">
        <f t="shared" si="115"/>
        <v>photobooks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12"/>
        <v>6.565384615384616</v>
      </c>
      <c r="P1822" s="9">
        <f t="shared" si="113"/>
        <v>213.375</v>
      </c>
      <c r="Q1822" s="5" t="str">
        <f t="shared" si="114"/>
        <v>photography</v>
      </c>
      <c r="R1822" t="str">
        <f t="shared" si="115"/>
        <v>photobooks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12"/>
        <v>134.88999999999999</v>
      </c>
      <c r="P1823" s="9">
        <f t="shared" si="113"/>
        <v>59.162280701754383</v>
      </c>
      <c r="Q1823" s="5" t="str">
        <f t="shared" si="114"/>
        <v>music</v>
      </c>
      <c r="R1823" t="str">
        <f t="shared" si="115"/>
        <v>rock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12"/>
        <v>100</v>
      </c>
      <c r="P1824" s="9">
        <f t="shared" si="113"/>
        <v>27.272727272727273</v>
      </c>
      <c r="Q1824" s="5" t="str">
        <f t="shared" si="114"/>
        <v>music</v>
      </c>
      <c r="R1824" t="str">
        <f t="shared" si="115"/>
        <v>rock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12"/>
        <v>115.85714285714286</v>
      </c>
      <c r="P1825" s="9">
        <f t="shared" si="113"/>
        <v>24.575757575757574</v>
      </c>
      <c r="Q1825" s="5" t="str">
        <f t="shared" si="114"/>
        <v>music</v>
      </c>
      <c r="R1825" t="str">
        <f t="shared" si="115"/>
        <v>rock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12"/>
        <v>100.06666666666666</v>
      </c>
      <c r="P1826" s="9">
        <f t="shared" si="113"/>
        <v>75.05</v>
      </c>
      <c r="Q1826" s="5" t="str">
        <f t="shared" si="114"/>
        <v>music</v>
      </c>
      <c r="R1826" t="str">
        <f t="shared" si="115"/>
        <v>rock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12"/>
        <v>105.05</v>
      </c>
      <c r="P1827" s="9">
        <f t="shared" si="113"/>
        <v>42.02</v>
      </c>
      <c r="Q1827" s="5" t="str">
        <f t="shared" si="114"/>
        <v>music</v>
      </c>
      <c r="R1827" t="str">
        <f t="shared" si="115"/>
        <v>rock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12"/>
        <v>101</v>
      </c>
      <c r="P1828" s="9">
        <f t="shared" si="113"/>
        <v>53.157894736842103</v>
      </c>
      <c r="Q1828" s="5" t="str">
        <f t="shared" si="114"/>
        <v>music</v>
      </c>
      <c r="R1828" t="str">
        <f t="shared" si="115"/>
        <v>rock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12"/>
        <v>100.66250000000001</v>
      </c>
      <c r="P1829" s="9">
        <f t="shared" si="113"/>
        <v>83.885416666666671</v>
      </c>
      <c r="Q1829" s="5" t="str">
        <f t="shared" si="114"/>
        <v>music</v>
      </c>
      <c r="R1829" t="str">
        <f t="shared" si="115"/>
        <v>rock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12"/>
        <v>100.16000000000001</v>
      </c>
      <c r="P1830" s="9">
        <f t="shared" si="113"/>
        <v>417.33333333333331</v>
      </c>
      <c r="Q1830" s="5" t="str">
        <f t="shared" si="114"/>
        <v>music</v>
      </c>
      <c r="R1830" t="str">
        <f t="shared" si="115"/>
        <v>rock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12"/>
        <v>166.68333333333334</v>
      </c>
      <c r="P1831" s="9">
        <f t="shared" si="113"/>
        <v>75.765151515151516</v>
      </c>
      <c r="Q1831" s="5" t="str">
        <f t="shared" si="114"/>
        <v>music</v>
      </c>
      <c r="R1831" t="str">
        <f t="shared" si="115"/>
        <v>rock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12"/>
        <v>101.53333333333335</v>
      </c>
      <c r="P1832" s="9">
        <f t="shared" si="113"/>
        <v>67.389380530973455</v>
      </c>
      <c r="Q1832" s="5" t="str">
        <f t="shared" si="114"/>
        <v>music</v>
      </c>
      <c r="R1832" t="str">
        <f t="shared" si="115"/>
        <v>rock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12"/>
        <v>103</v>
      </c>
      <c r="P1833" s="9">
        <f t="shared" si="113"/>
        <v>73.571428571428569</v>
      </c>
      <c r="Q1833" s="5" t="str">
        <f t="shared" si="114"/>
        <v>music</v>
      </c>
      <c r="R1833" t="str">
        <f t="shared" si="115"/>
        <v>rock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12"/>
        <v>142.85714285714286</v>
      </c>
      <c r="P1834" s="9">
        <f t="shared" si="113"/>
        <v>25</v>
      </c>
      <c r="Q1834" s="5" t="str">
        <f t="shared" si="114"/>
        <v>music</v>
      </c>
      <c r="R1834" t="str">
        <f t="shared" si="115"/>
        <v>rock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12"/>
        <v>262.5</v>
      </c>
      <c r="P1835" s="9">
        <f t="shared" si="113"/>
        <v>42</v>
      </c>
      <c r="Q1835" s="5" t="str">
        <f t="shared" si="114"/>
        <v>music</v>
      </c>
      <c r="R1835" t="str">
        <f t="shared" si="115"/>
        <v>rock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12"/>
        <v>118.05000000000001</v>
      </c>
      <c r="P1836" s="9">
        <f t="shared" si="113"/>
        <v>131.16666666666666</v>
      </c>
      <c r="Q1836" s="5" t="str">
        <f t="shared" si="114"/>
        <v>music</v>
      </c>
      <c r="R1836" t="str">
        <f t="shared" si="115"/>
        <v>rock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12"/>
        <v>104</v>
      </c>
      <c r="P1837" s="9">
        <f t="shared" si="113"/>
        <v>47.272727272727273</v>
      </c>
      <c r="Q1837" s="5" t="str">
        <f t="shared" si="114"/>
        <v>music</v>
      </c>
      <c r="R1837" t="str">
        <f t="shared" si="115"/>
        <v>rock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12"/>
        <v>200.34</v>
      </c>
      <c r="P1838" s="9">
        <f t="shared" si="113"/>
        <v>182.12727272727273</v>
      </c>
      <c r="Q1838" s="5" t="str">
        <f t="shared" si="114"/>
        <v>music</v>
      </c>
      <c r="R1838" t="str">
        <f t="shared" si="115"/>
        <v>rock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12"/>
        <v>306.83333333333331</v>
      </c>
      <c r="P1839" s="9">
        <f t="shared" si="113"/>
        <v>61.366666666666667</v>
      </c>
      <c r="Q1839" s="5" t="str">
        <f t="shared" si="114"/>
        <v>music</v>
      </c>
      <c r="R1839" t="str">
        <f t="shared" si="115"/>
        <v>rock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12"/>
        <v>100.149</v>
      </c>
      <c r="P1840" s="9">
        <f t="shared" si="113"/>
        <v>35.767499999999998</v>
      </c>
      <c r="Q1840" s="5" t="str">
        <f t="shared" si="114"/>
        <v>music</v>
      </c>
      <c r="R1840" t="str">
        <f t="shared" si="115"/>
        <v>rock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12"/>
        <v>205.29999999999998</v>
      </c>
      <c r="P1841" s="9">
        <f t="shared" si="113"/>
        <v>45.62222222222222</v>
      </c>
      <c r="Q1841" s="5" t="str">
        <f t="shared" si="114"/>
        <v>music</v>
      </c>
      <c r="R1841" t="str">
        <f t="shared" si="115"/>
        <v>rock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12"/>
        <v>108.88888888888889</v>
      </c>
      <c r="P1842" s="9">
        <f t="shared" si="113"/>
        <v>75.384615384615387</v>
      </c>
      <c r="Q1842" s="5" t="str">
        <f t="shared" si="114"/>
        <v>music</v>
      </c>
      <c r="R1842" t="str">
        <f t="shared" si="115"/>
        <v>rock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12"/>
        <v>101.75</v>
      </c>
      <c r="P1843" s="9">
        <f t="shared" si="113"/>
        <v>50.875</v>
      </c>
      <c r="Q1843" s="5" t="str">
        <f t="shared" si="114"/>
        <v>music</v>
      </c>
      <c r="R1843" t="str">
        <f t="shared" si="115"/>
        <v>rock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12"/>
        <v>125.25</v>
      </c>
      <c r="P1844" s="9">
        <f t="shared" si="113"/>
        <v>119.28571428571429</v>
      </c>
      <c r="Q1844" s="5" t="str">
        <f t="shared" si="114"/>
        <v>music</v>
      </c>
      <c r="R1844" t="str">
        <f t="shared" si="115"/>
        <v>rock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12"/>
        <v>124.0061</v>
      </c>
      <c r="P1845" s="9">
        <f t="shared" si="113"/>
        <v>92.541865671641801</v>
      </c>
      <c r="Q1845" s="5" t="str">
        <f t="shared" si="114"/>
        <v>music</v>
      </c>
      <c r="R1845" t="str">
        <f t="shared" si="115"/>
        <v>rock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12"/>
        <v>101.4</v>
      </c>
      <c r="P1846" s="9">
        <f t="shared" si="113"/>
        <v>76.05</v>
      </c>
      <c r="Q1846" s="5" t="str">
        <f t="shared" si="114"/>
        <v>music</v>
      </c>
      <c r="R1846" t="str">
        <f t="shared" si="115"/>
        <v>rock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12"/>
        <v>100</v>
      </c>
      <c r="P1847" s="9">
        <f t="shared" si="113"/>
        <v>52.631578947368418</v>
      </c>
      <c r="Q1847" s="5" t="str">
        <f t="shared" si="114"/>
        <v>music</v>
      </c>
      <c r="R1847" t="str">
        <f t="shared" si="115"/>
        <v>rock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12"/>
        <v>137.92666666666668</v>
      </c>
      <c r="P1848" s="9">
        <f t="shared" si="113"/>
        <v>98.990430622009569</v>
      </c>
      <c r="Q1848" s="5" t="str">
        <f t="shared" si="114"/>
        <v>music</v>
      </c>
      <c r="R1848" t="str">
        <f t="shared" si="115"/>
        <v>rock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12"/>
        <v>120.88000000000001</v>
      </c>
      <c r="P1849" s="9">
        <f t="shared" si="113"/>
        <v>79.526315789473685</v>
      </c>
      <c r="Q1849" s="5" t="str">
        <f t="shared" si="114"/>
        <v>music</v>
      </c>
      <c r="R1849" t="str">
        <f t="shared" si="115"/>
        <v>rock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12"/>
        <v>107.36666666666667</v>
      </c>
      <c r="P1850" s="9">
        <f t="shared" si="113"/>
        <v>134.20833333333334</v>
      </c>
      <c r="Q1850" s="5" t="str">
        <f t="shared" si="114"/>
        <v>music</v>
      </c>
      <c r="R1850" t="str">
        <f t="shared" si="115"/>
        <v>rock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12"/>
        <v>100.33333333333334</v>
      </c>
      <c r="P1851" s="9">
        <f t="shared" si="113"/>
        <v>37.625</v>
      </c>
      <c r="Q1851" s="5" t="str">
        <f t="shared" si="114"/>
        <v>music</v>
      </c>
      <c r="R1851" t="str">
        <f t="shared" si="115"/>
        <v>rock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12"/>
        <v>101.52222222222223</v>
      </c>
      <c r="P1852" s="9">
        <f t="shared" si="113"/>
        <v>51.044692737430168</v>
      </c>
      <c r="Q1852" s="5" t="str">
        <f t="shared" si="114"/>
        <v>music</v>
      </c>
      <c r="R1852" t="str">
        <f t="shared" si="115"/>
        <v>rock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12"/>
        <v>100.07692307692308</v>
      </c>
      <c r="P1853" s="9">
        <f t="shared" si="113"/>
        <v>50.03846153846154</v>
      </c>
      <c r="Q1853" s="5" t="str">
        <f t="shared" si="114"/>
        <v>music</v>
      </c>
      <c r="R1853" t="str">
        <f t="shared" si="115"/>
        <v>rock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12"/>
        <v>116.96666666666667</v>
      </c>
      <c r="P1854" s="9">
        <f t="shared" si="113"/>
        <v>133.93129770992365</v>
      </c>
      <c r="Q1854" s="5" t="str">
        <f t="shared" si="114"/>
        <v>music</v>
      </c>
      <c r="R1854" t="str">
        <f t="shared" si="115"/>
        <v>rock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12"/>
        <v>101.875</v>
      </c>
      <c r="P1855" s="9">
        <f t="shared" si="113"/>
        <v>58.214285714285715</v>
      </c>
      <c r="Q1855" s="5" t="str">
        <f t="shared" si="114"/>
        <v>music</v>
      </c>
      <c r="R1855" t="str">
        <f t="shared" si="115"/>
        <v>rock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12"/>
        <v>102.12366666666665</v>
      </c>
      <c r="P1856" s="9">
        <f t="shared" si="113"/>
        <v>88.037643678160919</v>
      </c>
      <c r="Q1856" s="5" t="str">
        <f t="shared" si="114"/>
        <v>music</v>
      </c>
      <c r="R1856" t="str">
        <f t="shared" si="115"/>
        <v>rock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12"/>
        <v>154.05897142857143</v>
      </c>
      <c r="P1857" s="9">
        <f t="shared" si="113"/>
        <v>70.576753926701571</v>
      </c>
      <c r="Q1857" s="5" t="str">
        <f t="shared" si="114"/>
        <v>music</v>
      </c>
      <c r="R1857" t="str">
        <f t="shared" si="115"/>
        <v>rock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12"/>
        <v>101.25</v>
      </c>
      <c r="P1858" s="9">
        <f t="shared" si="113"/>
        <v>53.289473684210527</v>
      </c>
      <c r="Q1858" s="5" t="str">
        <f t="shared" si="114"/>
        <v>music</v>
      </c>
      <c r="R1858" t="str">
        <f t="shared" si="115"/>
        <v>rock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16">(E1859/D1859)*100</f>
        <v>100</v>
      </c>
      <c r="P1859" s="9">
        <f t="shared" ref="P1859:P1922" si="117">IFERROR(E1859/L1859, "-")</f>
        <v>136.36363636363637</v>
      </c>
      <c r="Q1859" s="5" t="str">
        <f t="shared" ref="Q1859:Q1922" si="118">LEFT(N1859, FIND("/",N1859)-1)</f>
        <v>music</v>
      </c>
      <c r="R1859" t="str">
        <f t="shared" ref="R1859:R1922" si="119">RIGHT(N1859,LEN(N1859)-FIND("/",N1859))</f>
        <v>rock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16"/>
        <v>108.74800874800874</v>
      </c>
      <c r="P1860" s="9">
        <f t="shared" si="117"/>
        <v>40.547315436241611</v>
      </c>
      <c r="Q1860" s="5" t="str">
        <f t="shared" si="118"/>
        <v>music</v>
      </c>
      <c r="R1860" t="str">
        <f t="shared" si="119"/>
        <v>rock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16"/>
        <v>131.83333333333334</v>
      </c>
      <c r="P1861" s="9">
        <f t="shared" si="117"/>
        <v>70.625</v>
      </c>
      <c r="Q1861" s="5" t="str">
        <f t="shared" si="118"/>
        <v>music</v>
      </c>
      <c r="R1861" t="str">
        <f t="shared" si="119"/>
        <v>rock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16"/>
        <v>133.46666666666667</v>
      </c>
      <c r="P1862" s="9">
        <f t="shared" si="117"/>
        <v>52.684210526315788</v>
      </c>
      <c r="Q1862" s="5" t="str">
        <f t="shared" si="118"/>
        <v>music</v>
      </c>
      <c r="R1862" t="str">
        <f t="shared" si="119"/>
        <v>rock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16"/>
        <v>0</v>
      </c>
      <c r="P1863" s="9" t="str">
        <f t="shared" si="117"/>
        <v>-</v>
      </c>
      <c r="Q1863" s="5" t="str">
        <f t="shared" si="118"/>
        <v>games</v>
      </c>
      <c r="R1863" t="str">
        <f t="shared" si="119"/>
        <v>mobile games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16"/>
        <v>8.0833333333333321</v>
      </c>
      <c r="P1864" s="9">
        <f t="shared" si="117"/>
        <v>90.9375</v>
      </c>
      <c r="Q1864" s="5" t="str">
        <f t="shared" si="118"/>
        <v>games</v>
      </c>
      <c r="R1864" t="str">
        <f t="shared" si="119"/>
        <v>mobile games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16"/>
        <v>0.4</v>
      </c>
      <c r="P1865" s="9">
        <f t="shared" si="117"/>
        <v>5</v>
      </c>
      <c r="Q1865" s="5" t="str">
        <f t="shared" si="118"/>
        <v>games</v>
      </c>
      <c r="R1865" t="str">
        <f t="shared" si="119"/>
        <v>mobile games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16"/>
        <v>42.892307692307689</v>
      </c>
      <c r="P1866" s="9">
        <f t="shared" si="117"/>
        <v>58.083333333333336</v>
      </c>
      <c r="Q1866" s="5" t="str">
        <f t="shared" si="118"/>
        <v>games</v>
      </c>
      <c r="R1866" t="str">
        <f t="shared" si="119"/>
        <v>mobile games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16"/>
        <v>3.6363636363636364E-3</v>
      </c>
      <c r="P1867" s="9">
        <f t="shared" si="117"/>
        <v>2</v>
      </c>
      <c r="Q1867" s="5" t="str">
        <f t="shared" si="118"/>
        <v>games</v>
      </c>
      <c r="R1867" t="str">
        <f t="shared" si="119"/>
        <v>mobile games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16"/>
        <v>0.5</v>
      </c>
      <c r="P1868" s="9">
        <f t="shared" si="117"/>
        <v>62.5</v>
      </c>
      <c r="Q1868" s="5" t="str">
        <f t="shared" si="118"/>
        <v>games</v>
      </c>
      <c r="R1868" t="str">
        <f t="shared" si="119"/>
        <v>mobile games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16"/>
        <v>0.05</v>
      </c>
      <c r="P1869" s="9">
        <f t="shared" si="117"/>
        <v>10</v>
      </c>
      <c r="Q1869" s="5" t="str">
        <f t="shared" si="118"/>
        <v>games</v>
      </c>
      <c r="R1869" t="str">
        <f t="shared" si="119"/>
        <v>mobile games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16"/>
        <v>4.8680000000000003</v>
      </c>
      <c r="P1870" s="9">
        <f t="shared" si="117"/>
        <v>71.588235294117652</v>
      </c>
      <c r="Q1870" s="5" t="str">
        <f t="shared" si="118"/>
        <v>games</v>
      </c>
      <c r="R1870" t="str">
        <f t="shared" si="119"/>
        <v>mobile games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16"/>
        <v>0</v>
      </c>
      <c r="P1871" s="9" t="str">
        <f t="shared" si="117"/>
        <v>-</v>
      </c>
      <c r="Q1871" s="5" t="str">
        <f t="shared" si="118"/>
        <v>games</v>
      </c>
      <c r="R1871" t="str">
        <f t="shared" si="119"/>
        <v>mobile games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16"/>
        <v>10.314285714285715</v>
      </c>
      <c r="P1872" s="9">
        <f t="shared" si="117"/>
        <v>32.81818181818182</v>
      </c>
      <c r="Q1872" s="5" t="str">
        <f t="shared" si="118"/>
        <v>games</v>
      </c>
      <c r="R1872" t="str">
        <f t="shared" si="119"/>
        <v>mobile games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16"/>
        <v>71.784615384615378</v>
      </c>
      <c r="P1873" s="9">
        <f t="shared" si="117"/>
        <v>49.11578947368421</v>
      </c>
      <c r="Q1873" s="5" t="str">
        <f t="shared" si="118"/>
        <v>games</v>
      </c>
      <c r="R1873" t="str">
        <f t="shared" si="119"/>
        <v>mobile games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16"/>
        <v>1.06</v>
      </c>
      <c r="P1874" s="9">
        <f t="shared" si="117"/>
        <v>16.307692307692307</v>
      </c>
      <c r="Q1874" s="5" t="str">
        <f t="shared" si="118"/>
        <v>games</v>
      </c>
      <c r="R1874" t="str">
        <f t="shared" si="119"/>
        <v>mobile games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16"/>
        <v>0.44999999999999996</v>
      </c>
      <c r="P1875" s="9">
        <f t="shared" si="117"/>
        <v>18</v>
      </c>
      <c r="Q1875" s="5" t="str">
        <f t="shared" si="118"/>
        <v>games</v>
      </c>
      <c r="R1875" t="str">
        <f t="shared" si="119"/>
        <v>mobile games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16"/>
        <v>1.6250000000000001E-2</v>
      </c>
      <c r="P1876" s="9">
        <f t="shared" si="117"/>
        <v>13</v>
      </c>
      <c r="Q1876" s="5" t="str">
        <f t="shared" si="118"/>
        <v>games</v>
      </c>
      <c r="R1876" t="str">
        <f t="shared" si="119"/>
        <v>mobile games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16"/>
        <v>0.51</v>
      </c>
      <c r="P1877" s="9">
        <f t="shared" si="117"/>
        <v>17</v>
      </c>
      <c r="Q1877" s="5" t="str">
        <f t="shared" si="118"/>
        <v>games</v>
      </c>
      <c r="R1877" t="str">
        <f t="shared" si="119"/>
        <v>mobile games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16"/>
        <v>0</v>
      </c>
      <c r="P1878" s="9" t="str">
        <f t="shared" si="117"/>
        <v>-</v>
      </c>
      <c r="Q1878" s="5" t="str">
        <f t="shared" si="118"/>
        <v>games</v>
      </c>
      <c r="R1878" t="str">
        <f t="shared" si="119"/>
        <v>mobile games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16"/>
        <v>0</v>
      </c>
      <c r="P1879" s="9" t="str">
        <f t="shared" si="117"/>
        <v>-</v>
      </c>
      <c r="Q1879" s="5" t="str">
        <f t="shared" si="118"/>
        <v>games</v>
      </c>
      <c r="R1879" t="str">
        <f t="shared" si="119"/>
        <v>mobile games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16"/>
        <v>0</v>
      </c>
      <c r="P1880" s="9" t="str">
        <f t="shared" si="117"/>
        <v>-</v>
      </c>
      <c r="Q1880" s="5" t="str">
        <f t="shared" si="118"/>
        <v>games</v>
      </c>
      <c r="R1880" t="str">
        <f t="shared" si="119"/>
        <v>mobile games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16"/>
        <v>0.12</v>
      </c>
      <c r="P1881" s="9">
        <f t="shared" si="117"/>
        <v>3</v>
      </c>
      <c r="Q1881" s="5" t="str">
        <f t="shared" si="118"/>
        <v>games</v>
      </c>
      <c r="R1881" t="str">
        <f t="shared" si="119"/>
        <v>mobile games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16"/>
        <v>20.080000000000002</v>
      </c>
      <c r="P1882" s="9">
        <f t="shared" si="117"/>
        <v>41.833333333333336</v>
      </c>
      <c r="Q1882" s="5" t="str">
        <f t="shared" si="118"/>
        <v>games</v>
      </c>
      <c r="R1882" t="str">
        <f t="shared" si="119"/>
        <v>mobile games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16"/>
        <v>172.68449999999999</v>
      </c>
      <c r="P1883" s="9">
        <f t="shared" si="117"/>
        <v>49.338428571428572</v>
      </c>
      <c r="Q1883" s="5" t="str">
        <f t="shared" si="118"/>
        <v>music</v>
      </c>
      <c r="R1883" t="str">
        <f t="shared" si="119"/>
        <v>indie rock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16"/>
        <v>100.8955223880597</v>
      </c>
      <c r="P1884" s="9">
        <f t="shared" si="117"/>
        <v>41.728395061728392</v>
      </c>
      <c r="Q1884" s="5" t="str">
        <f t="shared" si="118"/>
        <v>music</v>
      </c>
      <c r="R1884" t="str">
        <f t="shared" si="119"/>
        <v>indie rock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16"/>
        <v>104.8048048048048</v>
      </c>
      <c r="P1885" s="9">
        <f t="shared" si="117"/>
        <v>32.71875</v>
      </c>
      <c r="Q1885" s="5" t="str">
        <f t="shared" si="118"/>
        <v>music</v>
      </c>
      <c r="R1885" t="str">
        <f t="shared" si="119"/>
        <v>indie rock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16"/>
        <v>135.1</v>
      </c>
      <c r="P1886" s="9">
        <f t="shared" si="117"/>
        <v>51.96153846153846</v>
      </c>
      <c r="Q1886" s="5" t="str">
        <f t="shared" si="118"/>
        <v>music</v>
      </c>
      <c r="R1886" t="str">
        <f t="shared" si="119"/>
        <v>indie rock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16"/>
        <v>116.32786885245903</v>
      </c>
      <c r="P1887" s="9">
        <f t="shared" si="117"/>
        <v>50.685714285714283</v>
      </c>
      <c r="Q1887" s="5" t="str">
        <f t="shared" si="118"/>
        <v>music</v>
      </c>
      <c r="R1887" t="str">
        <f t="shared" si="119"/>
        <v>indie rock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16"/>
        <v>102.08333333333333</v>
      </c>
      <c r="P1888" s="9">
        <f t="shared" si="117"/>
        <v>42.241379310344826</v>
      </c>
      <c r="Q1888" s="5" t="str">
        <f t="shared" si="118"/>
        <v>music</v>
      </c>
      <c r="R1888" t="str">
        <f t="shared" si="119"/>
        <v>indie rock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16"/>
        <v>111.16666666666666</v>
      </c>
      <c r="P1889" s="9">
        <f t="shared" si="117"/>
        <v>416.875</v>
      </c>
      <c r="Q1889" s="5" t="str">
        <f t="shared" si="118"/>
        <v>music</v>
      </c>
      <c r="R1889" t="str">
        <f t="shared" si="119"/>
        <v>indie rock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16"/>
        <v>166.08</v>
      </c>
      <c r="P1890" s="9">
        <f t="shared" si="117"/>
        <v>46.651685393258425</v>
      </c>
      <c r="Q1890" s="5" t="str">
        <f t="shared" si="118"/>
        <v>music</v>
      </c>
      <c r="R1890" t="str">
        <f t="shared" si="119"/>
        <v>indie rock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16"/>
        <v>106.60000000000001</v>
      </c>
      <c r="P1891" s="9">
        <f t="shared" si="117"/>
        <v>48.454545454545453</v>
      </c>
      <c r="Q1891" s="5" t="str">
        <f t="shared" si="118"/>
        <v>music</v>
      </c>
      <c r="R1891" t="str">
        <f t="shared" si="119"/>
        <v>indie rock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16"/>
        <v>144.58441666666667</v>
      </c>
      <c r="P1892" s="9">
        <f t="shared" si="117"/>
        <v>70.5289837398374</v>
      </c>
      <c r="Q1892" s="5" t="str">
        <f t="shared" si="118"/>
        <v>music</v>
      </c>
      <c r="R1892" t="str">
        <f t="shared" si="119"/>
        <v>indie rock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16"/>
        <v>105.55000000000001</v>
      </c>
      <c r="P1893" s="9">
        <f t="shared" si="117"/>
        <v>87.958333333333329</v>
      </c>
      <c r="Q1893" s="5" t="str">
        <f t="shared" si="118"/>
        <v>music</v>
      </c>
      <c r="R1893" t="str">
        <f t="shared" si="119"/>
        <v>indie rock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16"/>
        <v>136.60000000000002</v>
      </c>
      <c r="P1894" s="9">
        <f t="shared" si="117"/>
        <v>26.26923076923077</v>
      </c>
      <c r="Q1894" s="5" t="str">
        <f t="shared" si="118"/>
        <v>music</v>
      </c>
      <c r="R1894" t="str">
        <f t="shared" si="119"/>
        <v>indie rock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16"/>
        <v>104</v>
      </c>
      <c r="P1895" s="9">
        <f t="shared" si="117"/>
        <v>57.777777777777779</v>
      </c>
      <c r="Q1895" s="5" t="str">
        <f t="shared" si="118"/>
        <v>music</v>
      </c>
      <c r="R1895" t="str">
        <f t="shared" si="119"/>
        <v>indie rock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16"/>
        <v>114.5</v>
      </c>
      <c r="P1896" s="9">
        <f t="shared" si="117"/>
        <v>57.25</v>
      </c>
      <c r="Q1896" s="5" t="str">
        <f t="shared" si="118"/>
        <v>music</v>
      </c>
      <c r="R1896" t="str">
        <f t="shared" si="119"/>
        <v>indie rock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16"/>
        <v>101.71957671957672</v>
      </c>
      <c r="P1897" s="9">
        <f t="shared" si="117"/>
        <v>196.34042553191489</v>
      </c>
      <c r="Q1897" s="5" t="str">
        <f t="shared" si="118"/>
        <v>music</v>
      </c>
      <c r="R1897" t="str">
        <f t="shared" si="119"/>
        <v>indie rock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16"/>
        <v>123.94678492239468</v>
      </c>
      <c r="P1898" s="9">
        <f t="shared" si="117"/>
        <v>43</v>
      </c>
      <c r="Q1898" s="5" t="str">
        <f t="shared" si="118"/>
        <v>music</v>
      </c>
      <c r="R1898" t="str">
        <f t="shared" si="119"/>
        <v>indie rock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16"/>
        <v>102.45669291338582</v>
      </c>
      <c r="P1899" s="9">
        <f t="shared" si="117"/>
        <v>35.551912568306008</v>
      </c>
      <c r="Q1899" s="5" t="str">
        <f t="shared" si="118"/>
        <v>music</v>
      </c>
      <c r="R1899" t="str">
        <f t="shared" si="119"/>
        <v>indie rock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16"/>
        <v>144.5</v>
      </c>
      <c r="P1900" s="9">
        <f t="shared" si="117"/>
        <v>68.80952380952381</v>
      </c>
      <c r="Q1900" s="5" t="str">
        <f t="shared" si="118"/>
        <v>music</v>
      </c>
      <c r="R1900" t="str">
        <f t="shared" si="119"/>
        <v>indie rock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16"/>
        <v>133.33333333333331</v>
      </c>
      <c r="P1901" s="9">
        <f t="shared" si="117"/>
        <v>28.571428571428573</v>
      </c>
      <c r="Q1901" s="5" t="str">
        <f t="shared" si="118"/>
        <v>music</v>
      </c>
      <c r="R1901" t="str">
        <f t="shared" si="119"/>
        <v>indie rock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16"/>
        <v>109.3644</v>
      </c>
      <c r="P1902" s="9">
        <f t="shared" si="117"/>
        <v>50.631666666666668</v>
      </c>
      <c r="Q1902" s="5" t="str">
        <f t="shared" si="118"/>
        <v>music</v>
      </c>
      <c r="R1902" t="str">
        <f t="shared" si="119"/>
        <v>indie rock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16"/>
        <v>2.6969696969696968</v>
      </c>
      <c r="P1903" s="9">
        <f t="shared" si="117"/>
        <v>106.8</v>
      </c>
      <c r="Q1903" s="5" t="str">
        <f t="shared" si="118"/>
        <v>technology</v>
      </c>
      <c r="R1903" t="str">
        <f t="shared" si="119"/>
        <v>gadgets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16"/>
        <v>1.2</v>
      </c>
      <c r="P1904" s="9">
        <f t="shared" si="117"/>
        <v>4</v>
      </c>
      <c r="Q1904" s="5" t="str">
        <f t="shared" si="118"/>
        <v>technology</v>
      </c>
      <c r="R1904" t="str">
        <f t="shared" si="119"/>
        <v>gadgets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16"/>
        <v>46.6</v>
      </c>
      <c r="P1905" s="9">
        <f t="shared" si="117"/>
        <v>34.097560975609753</v>
      </c>
      <c r="Q1905" s="5" t="str">
        <f t="shared" si="118"/>
        <v>technology</v>
      </c>
      <c r="R1905" t="str">
        <f t="shared" si="119"/>
        <v>gadgets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16"/>
        <v>0.1</v>
      </c>
      <c r="P1906" s="9">
        <f t="shared" si="117"/>
        <v>25</v>
      </c>
      <c r="Q1906" s="5" t="str">
        <f t="shared" si="118"/>
        <v>technology</v>
      </c>
      <c r="R1906" t="str">
        <f t="shared" si="119"/>
        <v>gadgets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16"/>
        <v>0.16800000000000001</v>
      </c>
      <c r="P1907" s="9">
        <f t="shared" si="117"/>
        <v>10.5</v>
      </c>
      <c r="Q1907" s="5" t="str">
        <f t="shared" si="118"/>
        <v>technology</v>
      </c>
      <c r="R1907" t="str">
        <f t="shared" si="119"/>
        <v>gadgets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16"/>
        <v>42.76</v>
      </c>
      <c r="P1908" s="9">
        <f t="shared" si="117"/>
        <v>215.95959595959596</v>
      </c>
      <c r="Q1908" s="5" t="str">
        <f t="shared" si="118"/>
        <v>technology</v>
      </c>
      <c r="R1908" t="str">
        <f t="shared" si="119"/>
        <v>gadgets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16"/>
        <v>0.28333333333333333</v>
      </c>
      <c r="P1909" s="9">
        <f t="shared" si="117"/>
        <v>21.25</v>
      </c>
      <c r="Q1909" s="5" t="str">
        <f t="shared" si="118"/>
        <v>technology</v>
      </c>
      <c r="R1909" t="str">
        <f t="shared" si="119"/>
        <v>gadgets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16"/>
        <v>1.7319999999999998</v>
      </c>
      <c r="P1910" s="9">
        <f t="shared" si="117"/>
        <v>108.25</v>
      </c>
      <c r="Q1910" s="5" t="str">
        <f t="shared" si="118"/>
        <v>technology</v>
      </c>
      <c r="R1910" t="str">
        <f t="shared" si="119"/>
        <v>gadgets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16"/>
        <v>14.111428571428572</v>
      </c>
      <c r="P1911" s="9">
        <f t="shared" si="117"/>
        <v>129.97368421052633</v>
      </c>
      <c r="Q1911" s="5" t="str">
        <f t="shared" si="118"/>
        <v>technology</v>
      </c>
      <c r="R1911" t="str">
        <f t="shared" si="119"/>
        <v>gadgets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16"/>
        <v>39.395294117647055</v>
      </c>
      <c r="P1912" s="9">
        <f t="shared" si="117"/>
        <v>117.49473684210527</v>
      </c>
      <c r="Q1912" s="5" t="str">
        <f t="shared" si="118"/>
        <v>technology</v>
      </c>
      <c r="R1912" t="str">
        <f t="shared" si="119"/>
        <v>gadgets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16"/>
        <v>2.3529411764705882E-2</v>
      </c>
      <c r="P1913" s="9">
        <f t="shared" si="117"/>
        <v>10</v>
      </c>
      <c r="Q1913" s="5" t="str">
        <f t="shared" si="118"/>
        <v>technology</v>
      </c>
      <c r="R1913" t="str">
        <f t="shared" si="119"/>
        <v>gadgets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16"/>
        <v>59.3</v>
      </c>
      <c r="P1914" s="9">
        <f t="shared" si="117"/>
        <v>70.595238095238102</v>
      </c>
      <c r="Q1914" s="5" t="str">
        <f t="shared" si="118"/>
        <v>technology</v>
      </c>
      <c r="R1914" t="str">
        <f t="shared" si="119"/>
        <v>gadgets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16"/>
        <v>1.3270833333333334</v>
      </c>
      <c r="P1915" s="9">
        <f t="shared" si="117"/>
        <v>24.5</v>
      </c>
      <c r="Q1915" s="5" t="str">
        <f t="shared" si="118"/>
        <v>technology</v>
      </c>
      <c r="R1915" t="str">
        <f t="shared" si="119"/>
        <v>gadgets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16"/>
        <v>9.0090090090090094</v>
      </c>
      <c r="P1916" s="9">
        <f t="shared" si="117"/>
        <v>30</v>
      </c>
      <c r="Q1916" s="5" t="str">
        <f t="shared" si="118"/>
        <v>technology</v>
      </c>
      <c r="R1916" t="str">
        <f t="shared" si="119"/>
        <v>gadgets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16"/>
        <v>1.6</v>
      </c>
      <c r="P1917" s="9">
        <f t="shared" si="117"/>
        <v>2</v>
      </c>
      <c r="Q1917" s="5" t="str">
        <f t="shared" si="118"/>
        <v>technology</v>
      </c>
      <c r="R1917" t="str">
        <f t="shared" si="119"/>
        <v>gadgets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16"/>
        <v>0.51</v>
      </c>
      <c r="P1918" s="9">
        <f t="shared" si="117"/>
        <v>17</v>
      </c>
      <c r="Q1918" s="5" t="str">
        <f t="shared" si="118"/>
        <v>technology</v>
      </c>
      <c r="R1918" t="str">
        <f t="shared" si="119"/>
        <v>gadgets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16"/>
        <v>52.570512820512818</v>
      </c>
      <c r="P1919" s="9">
        <f t="shared" si="117"/>
        <v>2928.9285714285716</v>
      </c>
      <c r="Q1919" s="5" t="str">
        <f t="shared" si="118"/>
        <v>technology</v>
      </c>
      <c r="R1919" t="str">
        <f t="shared" si="119"/>
        <v>gadgets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16"/>
        <v>1.04</v>
      </c>
      <c r="P1920" s="9">
        <f t="shared" si="117"/>
        <v>28.888888888888889</v>
      </c>
      <c r="Q1920" s="5" t="str">
        <f t="shared" si="118"/>
        <v>technology</v>
      </c>
      <c r="R1920" t="str">
        <f t="shared" si="119"/>
        <v>gadgets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16"/>
        <v>47.4</v>
      </c>
      <c r="P1921" s="9">
        <f t="shared" si="117"/>
        <v>29.625</v>
      </c>
      <c r="Q1921" s="5" t="str">
        <f t="shared" si="118"/>
        <v>technology</v>
      </c>
      <c r="R1921" t="str">
        <f t="shared" si="119"/>
        <v>gadgets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16"/>
        <v>43.03</v>
      </c>
      <c r="P1922" s="9">
        <f t="shared" si="117"/>
        <v>40.980952380952381</v>
      </c>
      <c r="Q1922" s="5" t="str">
        <f t="shared" si="118"/>
        <v>technology</v>
      </c>
      <c r="R1922" t="str">
        <f t="shared" si="119"/>
        <v>gadgets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20">(E1923/D1923)*100</f>
        <v>136.80000000000001</v>
      </c>
      <c r="P1923" s="9">
        <f t="shared" ref="P1923:P1986" si="121">IFERROR(E1923/L1923, "-")</f>
        <v>54</v>
      </c>
      <c r="Q1923" s="5" t="str">
        <f t="shared" ref="Q1923:Q1986" si="122">LEFT(N1923, FIND("/",N1923)-1)</f>
        <v>music</v>
      </c>
      <c r="R1923" t="str">
        <f t="shared" ref="R1923:R1986" si="123">RIGHT(N1923,LEN(N1923)-FIND("/",N1923))</f>
        <v>indie rock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20"/>
        <v>115.55</v>
      </c>
      <c r="P1924" s="9">
        <f t="shared" si="121"/>
        <v>36.109375</v>
      </c>
      <c r="Q1924" s="5" t="str">
        <f t="shared" si="122"/>
        <v>music</v>
      </c>
      <c r="R1924" t="str">
        <f t="shared" si="123"/>
        <v>indie rock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20"/>
        <v>240.79999999999998</v>
      </c>
      <c r="P1925" s="9">
        <f t="shared" si="121"/>
        <v>23.153846153846153</v>
      </c>
      <c r="Q1925" s="5" t="str">
        <f t="shared" si="122"/>
        <v>music</v>
      </c>
      <c r="R1925" t="str">
        <f t="shared" si="123"/>
        <v>indie rock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20"/>
        <v>114.39999999999999</v>
      </c>
      <c r="P1926" s="9">
        <f t="shared" si="121"/>
        <v>104</v>
      </c>
      <c r="Q1926" s="5" t="str">
        <f t="shared" si="122"/>
        <v>music</v>
      </c>
      <c r="R1926" t="str">
        <f t="shared" si="123"/>
        <v>indie rock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20"/>
        <v>110.33333333333333</v>
      </c>
      <c r="P1927" s="9">
        <f t="shared" si="121"/>
        <v>31.826923076923077</v>
      </c>
      <c r="Q1927" s="5" t="str">
        <f t="shared" si="122"/>
        <v>music</v>
      </c>
      <c r="R1927" t="str">
        <f t="shared" si="123"/>
        <v>indie rock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20"/>
        <v>195.37933333333334</v>
      </c>
      <c r="P1928" s="9">
        <f t="shared" si="121"/>
        <v>27.3896261682243</v>
      </c>
      <c r="Q1928" s="5" t="str">
        <f t="shared" si="122"/>
        <v>music</v>
      </c>
      <c r="R1928" t="str">
        <f t="shared" si="123"/>
        <v>indie rock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20"/>
        <v>103.33333333333334</v>
      </c>
      <c r="P1929" s="9">
        <f t="shared" si="121"/>
        <v>56.363636363636367</v>
      </c>
      <c r="Q1929" s="5" t="str">
        <f t="shared" si="122"/>
        <v>music</v>
      </c>
      <c r="R1929" t="str">
        <f t="shared" si="123"/>
        <v>indie rock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20"/>
        <v>103.1372549019608</v>
      </c>
      <c r="P1930" s="9">
        <f t="shared" si="121"/>
        <v>77.352941176470594</v>
      </c>
      <c r="Q1930" s="5" t="str">
        <f t="shared" si="122"/>
        <v>music</v>
      </c>
      <c r="R1930" t="str">
        <f t="shared" si="123"/>
        <v>indie rock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20"/>
        <v>100.3125</v>
      </c>
      <c r="P1931" s="9">
        <f t="shared" si="121"/>
        <v>42.8</v>
      </c>
      <c r="Q1931" s="5" t="str">
        <f t="shared" si="122"/>
        <v>music</v>
      </c>
      <c r="R1931" t="str">
        <f t="shared" si="123"/>
        <v>indie rock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20"/>
        <v>127</v>
      </c>
      <c r="P1932" s="9">
        <f t="shared" si="121"/>
        <v>48.846153846153847</v>
      </c>
      <c r="Q1932" s="5" t="str">
        <f t="shared" si="122"/>
        <v>music</v>
      </c>
      <c r="R1932" t="str">
        <f t="shared" si="123"/>
        <v>indie rock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20"/>
        <v>120.601</v>
      </c>
      <c r="P1933" s="9">
        <f t="shared" si="121"/>
        <v>48.240400000000001</v>
      </c>
      <c r="Q1933" s="5" t="str">
        <f t="shared" si="122"/>
        <v>music</v>
      </c>
      <c r="R1933" t="str">
        <f t="shared" si="123"/>
        <v>indie rock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20"/>
        <v>106.99047619047619</v>
      </c>
      <c r="P1934" s="9">
        <f t="shared" si="121"/>
        <v>70.212500000000006</v>
      </c>
      <c r="Q1934" s="5" t="str">
        <f t="shared" si="122"/>
        <v>music</v>
      </c>
      <c r="R1934" t="str">
        <f t="shared" si="123"/>
        <v>indie rock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20"/>
        <v>172.43333333333334</v>
      </c>
      <c r="P1935" s="9">
        <f t="shared" si="121"/>
        <v>94.054545454545448</v>
      </c>
      <c r="Q1935" s="5" t="str">
        <f t="shared" si="122"/>
        <v>music</v>
      </c>
      <c r="R1935" t="str">
        <f t="shared" si="123"/>
        <v>indie rock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20"/>
        <v>123.61999999999999</v>
      </c>
      <c r="P1936" s="9">
        <f t="shared" si="121"/>
        <v>80.272727272727266</v>
      </c>
      <c r="Q1936" s="5" t="str">
        <f t="shared" si="122"/>
        <v>music</v>
      </c>
      <c r="R1936" t="str">
        <f t="shared" si="123"/>
        <v>indie rock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20"/>
        <v>108.4</v>
      </c>
      <c r="P1937" s="9">
        <f t="shared" si="121"/>
        <v>54.2</v>
      </c>
      <c r="Q1937" s="5" t="str">
        <f t="shared" si="122"/>
        <v>music</v>
      </c>
      <c r="R1937" t="str">
        <f t="shared" si="123"/>
        <v>indie rock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20"/>
        <v>116.52013333333333</v>
      </c>
      <c r="P1938" s="9">
        <f t="shared" si="121"/>
        <v>60.26903448275862</v>
      </c>
      <c r="Q1938" s="5" t="str">
        <f t="shared" si="122"/>
        <v>music</v>
      </c>
      <c r="R1938" t="str">
        <f t="shared" si="123"/>
        <v>indie rock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20"/>
        <v>187.245</v>
      </c>
      <c r="P1939" s="9">
        <f t="shared" si="121"/>
        <v>38.740344827586206</v>
      </c>
      <c r="Q1939" s="5" t="str">
        <f t="shared" si="122"/>
        <v>music</v>
      </c>
      <c r="R1939" t="str">
        <f t="shared" si="123"/>
        <v>indie rock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20"/>
        <v>115.93333333333334</v>
      </c>
      <c r="P1940" s="9">
        <f t="shared" si="121"/>
        <v>152.54385964912279</v>
      </c>
      <c r="Q1940" s="5" t="str">
        <f t="shared" si="122"/>
        <v>music</v>
      </c>
      <c r="R1940" t="str">
        <f t="shared" si="123"/>
        <v>indie rock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20"/>
        <v>110.7</v>
      </c>
      <c r="P1941" s="9">
        <f t="shared" si="121"/>
        <v>115.3125</v>
      </c>
      <c r="Q1941" s="5" t="str">
        <f t="shared" si="122"/>
        <v>music</v>
      </c>
      <c r="R1941" t="str">
        <f t="shared" si="123"/>
        <v>indie rock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20"/>
        <v>170.92307692307693</v>
      </c>
      <c r="P1942" s="9">
        <f t="shared" si="121"/>
        <v>35.838709677419352</v>
      </c>
      <c r="Q1942" s="5" t="str">
        <f t="shared" si="122"/>
        <v>music</v>
      </c>
      <c r="R1942" t="str">
        <f t="shared" si="123"/>
        <v>indie rock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20"/>
        <v>126.11835600000001</v>
      </c>
      <c r="P1943" s="9">
        <f t="shared" si="121"/>
        <v>64.570118779438872</v>
      </c>
      <c r="Q1943" s="5" t="str">
        <f t="shared" si="122"/>
        <v>technology</v>
      </c>
      <c r="R1943" t="str">
        <f t="shared" si="123"/>
        <v>hardware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20"/>
        <v>138.44033333333334</v>
      </c>
      <c r="P1944" s="9">
        <f t="shared" si="121"/>
        <v>87.436000000000007</v>
      </c>
      <c r="Q1944" s="5" t="str">
        <f t="shared" si="122"/>
        <v>technology</v>
      </c>
      <c r="R1944" t="str">
        <f t="shared" si="123"/>
        <v>hardware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20"/>
        <v>1705.2499999999998</v>
      </c>
      <c r="P1945" s="9">
        <f t="shared" si="121"/>
        <v>68.815577078288939</v>
      </c>
      <c r="Q1945" s="5" t="str">
        <f t="shared" si="122"/>
        <v>technology</v>
      </c>
      <c r="R1945" t="str">
        <f t="shared" si="123"/>
        <v>hardware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20"/>
        <v>788.05550000000005</v>
      </c>
      <c r="P1946" s="9">
        <f t="shared" si="121"/>
        <v>176.200223588597</v>
      </c>
      <c r="Q1946" s="5" t="str">
        <f t="shared" si="122"/>
        <v>technology</v>
      </c>
      <c r="R1946" t="str">
        <f t="shared" si="123"/>
        <v>hardware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20"/>
        <v>348.01799999999997</v>
      </c>
      <c r="P1947" s="9">
        <f t="shared" si="121"/>
        <v>511.79117647058825</v>
      </c>
      <c r="Q1947" s="5" t="str">
        <f t="shared" si="122"/>
        <v>technology</v>
      </c>
      <c r="R1947" t="str">
        <f t="shared" si="123"/>
        <v>hardware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20"/>
        <v>149.74666666666667</v>
      </c>
      <c r="P1948" s="9">
        <f t="shared" si="121"/>
        <v>160.44285714285715</v>
      </c>
      <c r="Q1948" s="5" t="str">
        <f t="shared" si="122"/>
        <v>technology</v>
      </c>
      <c r="R1948" t="str">
        <f t="shared" si="123"/>
        <v>hardware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20"/>
        <v>100.63375000000001</v>
      </c>
      <c r="P1949" s="9">
        <f t="shared" si="121"/>
        <v>35.003043478260871</v>
      </c>
      <c r="Q1949" s="5" t="str">
        <f t="shared" si="122"/>
        <v>technology</v>
      </c>
      <c r="R1949" t="str">
        <f t="shared" si="123"/>
        <v>hardware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20"/>
        <v>800.21100000000001</v>
      </c>
      <c r="P1950" s="9">
        <f t="shared" si="121"/>
        <v>188.50671378091872</v>
      </c>
      <c r="Q1950" s="5" t="str">
        <f t="shared" si="122"/>
        <v>technology</v>
      </c>
      <c r="R1950" t="str">
        <f t="shared" si="123"/>
        <v>hardware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20"/>
        <v>106.00260000000002</v>
      </c>
      <c r="P1951" s="9">
        <f t="shared" si="121"/>
        <v>56.204984093319197</v>
      </c>
      <c r="Q1951" s="5" t="str">
        <f t="shared" si="122"/>
        <v>technology</v>
      </c>
      <c r="R1951" t="str">
        <f t="shared" si="123"/>
        <v>hardware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20"/>
        <v>200.51866666666669</v>
      </c>
      <c r="P1952" s="9">
        <f t="shared" si="121"/>
        <v>51.3054157782516</v>
      </c>
      <c r="Q1952" s="5" t="str">
        <f t="shared" si="122"/>
        <v>technology</v>
      </c>
      <c r="R1952" t="str">
        <f t="shared" si="123"/>
        <v>hardware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20"/>
        <v>212.44399999999999</v>
      </c>
      <c r="P1953" s="9">
        <f t="shared" si="121"/>
        <v>127.36450839328538</v>
      </c>
      <c r="Q1953" s="5" t="str">
        <f t="shared" si="122"/>
        <v>technology</v>
      </c>
      <c r="R1953" t="str">
        <f t="shared" si="123"/>
        <v>hardware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20"/>
        <v>198.47237142857145</v>
      </c>
      <c r="P1954" s="9">
        <f t="shared" si="121"/>
        <v>101.85532258064516</v>
      </c>
      <c r="Q1954" s="5" t="str">
        <f t="shared" si="122"/>
        <v>technology</v>
      </c>
      <c r="R1954" t="str">
        <f t="shared" si="123"/>
        <v>hardware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20"/>
        <v>225.94666666666666</v>
      </c>
      <c r="P1955" s="9">
        <f t="shared" si="121"/>
        <v>230.55782312925169</v>
      </c>
      <c r="Q1955" s="5" t="str">
        <f t="shared" si="122"/>
        <v>technology</v>
      </c>
      <c r="R1955" t="str">
        <f t="shared" si="123"/>
        <v>hardware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20"/>
        <v>698.94800000000009</v>
      </c>
      <c r="P1956" s="9">
        <f t="shared" si="121"/>
        <v>842.10602409638557</v>
      </c>
      <c r="Q1956" s="5" t="str">
        <f t="shared" si="122"/>
        <v>technology</v>
      </c>
      <c r="R1956" t="str">
        <f t="shared" si="123"/>
        <v>hardware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20"/>
        <v>398.59528571428569</v>
      </c>
      <c r="P1957" s="9">
        <f t="shared" si="121"/>
        <v>577.27593103448271</v>
      </c>
      <c r="Q1957" s="5" t="str">
        <f t="shared" si="122"/>
        <v>technology</v>
      </c>
      <c r="R1957" t="str">
        <f t="shared" si="123"/>
        <v>hardware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20"/>
        <v>294.0333333333333</v>
      </c>
      <c r="P1958" s="9">
        <f t="shared" si="121"/>
        <v>483.34246575342468</v>
      </c>
      <c r="Q1958" s="5" t="str">
        <f t="shared" si="122"/>
        <v>technology</v>
      </c>
      <c r="R1958" t="str">
        <f t="shared" si="123"/>
        <v>hardware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20"/>
        <v>167.50470000000001</v>
      </c>
      <c r="P1959" s="9">
        <f t="shared" si="121"/>
        <v>76.138500000000008</v>
      </c>
      <c r="Q1959" s="5" t="str">
        <f t="shared" si="122"/>
        <v>technology</v>
      </c>
      <c r="R1959" t="str">
        <f t="shared" si="123"/>
        <v>hardware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20"/>
        <v>1435.5717142857143</v>
      </c>
      <c r="P1960" s="9">
        <f t="shared" si="121"/>
        <v>74.107684365781708</v>
      </c>
      <c r="Q1960" s="5" t="str">
        <f t="shared" si="122"/>
        <v>technology</v>
      </c>
      <c r="R1960" t="str">
        <f t="shared" si="123"/>
        <v>hardware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20"/>
        <v>156.73439999999999</v>
      </c>
      <c r="P1961" s="9">
        <f t="shared" si="121"/>
        <v>36.965660377358489</v>
      </c>
      <c r="Q1961" s="5" t="str">
        <f t="shared" si="122"/>
        <v>technology</v>
      </c>
      <c r="R1961" t="str">
        <f t="shared" si="123"/>
        <v>hardware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20"/>
        <v>117.90285714285716</v>
      </c>
      <c r="P1962" s="9">
        <f t="shared" si="121"/>
        <v>2500.969696969697</v>
      </c>
      <c r="Q1962" s="5" t="str">
        <f t="shared" si="122"/>
        <v>technology</v>
      </c>
      <c r="R1962" t="str">
        <f t="shared" si="123"/>
        <v>hardware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20"/>
        <v>1105.3811999999998</v>
      </c>
      <c r="P1963" s="9">
        <f t="shared" si="121"/>
        <v>67.690214329454989</v>
      </c>
      <c r="Q1963" s="5" t="str">
        <f t="shared" si="122"/>
        <v>technology</v>
      </c>
      <c r="R1963" t="str">
        <f t="shared" si="123"/>
        <v>hardware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20"/>
        <v>192.92499999999998</v>
      </c>
      <c r="P1964" s="9">
        <f t="shared" si="121"/>
        <v>63.04738562091503</v>
      </c>
      <c r="Q1964" s="5" t="str">
        <f t="shared" si="122"/>
        <v>technology</v>
      </c>
      <c r="R1964" t="str">
        <f t="shared" si="123"/>
        <v>hardware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20"/>
        <v>126.8842105263158</v>
      </c>
      <c r="P1965" s="9">
        <f t="shared" si="121"/>
        <v>117.6</v>
      </c>
      <c r="Q1965" s="5" t="str">
        <f t="shared" si="122"/>
        <v>technology</v>
      </c>
      <c r="R1965" t="str">
        <f t="shared" si="123"/>
        <v>hardware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20"/>
        <v>259.57748878923763</v>
      </c>
      <c r="P1966" s="9">
        <f t="shared" si="121"/>
        <v>180.75185011709601</v>
      </c>
      <c r="Q1966" s="5" t="str">
        <f t="shared" si="122"/>
        <v>technology</v>
      </c>
      <c r="R1966" t="str">
        <f t="shared" si="123"/>
        <v>hardware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20"/>
        <v>262.27999999999997</v>
      </c>
      <c r="P1967" s="9">
        <f t="shared" si="121"/>
        <v>127.32038834951456</v>
      </c>
      <c r="Q1967" s="5" t="str">
        <f t="shared" si="122"/>
        <v>technology</v>
      </c>
      <c r="R1967" t="str">
        <f t="shared" si="123"/>
        <v>hardware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20"/>
        <v>206.74309000000002</v>
      </c>
      <c r="P1968" s="9">
        <f t="shared" si="121"/>
        <v>136.6444745538665</v>
      </c>
      <c r="Q1968" s="5" t="str">
        <f t="shared" si="122"/>
        <v>technology</v>
      </c>
      <c r="R1968" t="str">
        <f t="shared" si="123"/>
        <v>hardware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20"/>
        <v>370.13</v>
      </c>
      <c r="P1969" s="9">
        <f t="shared" si="121"/>
        <v>182.78024691358024</v>
      </c>
      <c r="Q1969" s="5" t="str">
        <f t="shared" si="122"/>
        <v>technology</v>
      </c>
      <c r="R1969" t="str">
        <f t="shared" si="123"/>
        <v>hardware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20"/>
        <v>284.96600000000001</v>
      </c>
      <c r="P1970" s="9">
        <f t="shared" si="121"/>
        <v>279.37843137254902</v>
      </c>
      <c r="Q1970" s="5" t="str">
        <f t="shared" si="122"/>
        <v>technology</v>
      </c>
      <c r="R1970" t="str">
        <f t="shared" si="123"/>
        <v>hardware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20"/>
        <v>579.08000000000004</v>
      </c>
      <c r="P1971" s="9">
        <f t="shared" si="121"/>
        <v>61.375728669846318</v>
      </c>
      <c r="Q1971" s="5" t="str">
        <f t="shared" si="122"/>
        <v>technology</v>
      </c>
      <c r="R1971" t="str">
        <f t="shared" si="123"/>
        <v>hardware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20"/>
        <v>1131.8</v>
      </c>
      <c r="P1972" s="9">
        <f t="shared" si="121"/>
        <v>80.727532097004286</v>
      </c>
      <c r="Q1972" s="5" t="str">
        <f t="shared" si="122"/>
        <v>technology</v>
      </c>
      <c r="R1972" t="str">
        <f t="shared" si="123"/>
        <v>hardware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20"/>
        <v>263.02771750000005</v>
      </c>
      <c r="P1973" s="9">
        <f t="shared" si="121"/>
        <v>272.35590732591254</v>
      </c>
      <c r="Q1973" s="5" t="str">
        <f t="shared" si="122"/>
        <v>technology</v>
      </c>
      <c r="R1973" t="str">
        <f t="shared" si="123"/>
        <v>hardware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20"/>
        <v>674.48</v>
      </c>
      <c r="P1974" s="9">
        <f t="shared" si="121"/>
        <v>70.848739495798313</v>
      </c>
      <c r="Q1974" s="5" t="str">
        <f t="shared" si="122"/>
        <v>technology</v>
      </c>
      <c r="R1974" t="str">
        <f t="shared" si="123"/>
        <v>hardware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20"/>
        <v>256.83081313131316</v>
      </c>
      <c r="P1975" s="9">
        <f t="shared" si="121"/>
        <v>247.94003412969283</v>
      </c>
      <c r="Q1975" s="5" t="str">
        <f t="shared" si="122"/>
        <v>technology</v>
      </c>
      <c r="R1975" t="str">
        <f t="shared" si="123"/>
        <v>hardware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20"/>
        <v>375.49599999999998</v>
      </c>
      <c r="P1976" s="9">
        <f t="shared" si="121"/>
        <v>186.81393034825871</v>
      </c>
      <c r="Q1976" s="5" t="str">
        <f t="shared" si="122"/>
        <v>technology</v>
      </c>
      <c r="R1976" t="str">
        <f t="shared" si="123"/>
        <v>hardware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20"/>
        <v>208.70837499999996</v>
      </c>
      <c r="P1977" s="9">
        <f t="shared" si="121"/>
        <v>131.98948616600788</v>
      </c>
      <c r="Q1977" s="5" t="str">
        <f t="shared" si="122"/>
        <v>technology</v>
      </c>
      <c r="R1977" t="str">
        <f t="shared" si="123"/>
        <v>hardware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20"/>
        <v>346.6</v>
      </c>
      <c r="P1978" s="9">
        <f t="shared" si="121"/>
        <v>29.310782241014799</v>
      </c>
      <c r="Q1978" s="5" t="str">
        <f t="shared" si="122"/>
        <v>technology</v>
      </c>
      <c r="R1978" t="str">
        <f t="shared" si="123"/>
        <v>hardware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20"/>
        <v>402.33</v>
      </c>
      <c r="P1979" s="9">
        <f t="shared" si="121"/>
        <v>245.02436053593178</v>
      </c>
      <c r="Q1979" s="5" t="str">
        <f t="shared" si="122"/>
        <v>technology</v>
      </c>
      <c r="R1979" t="str">
        <f t="shared" si="123"/>
        <v>hardware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20"/>
        <v>1026.8451399999999</v>
      </c>
      <c r="P1980" s="9">
        <f t="shared" si="121"/>
        <v>1323.2540463917526</v>
      </c>
      <c r="Q1980" s="5" t="str">
        <f t="shared" si="122"/>
        <v>technology</v>
      </c>
      <c r="R1980" t="str">
        <f t="shared" si="123"/>
        <v>hardware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20"/>
        <v>114.901155</v>
      </c>
      <c r="P1981" s="9">
        <f t="shared" si="121"/>
        <v>282.65966789667897</v>
      </c>
      <c r="Q1981" s="5" t="str">
        <f t="shared" si="122"/>
        <v>technology</v>
      </c>
      <c r="R1981" t="str">
        <f t="shared" si="123"/>
        <v>hardware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20"/>
        <v>354.82402000000002</v>
      </c>
      <c r="P1982" s="9">
        <f t="shared" si="121"/>
        <v>91.214401028277635</v>
      </c>
      <c r="Q1982" s="5" t="str">
        <f t="shared" si="122"/>
        <v>technology</v>
      </c>
      <c r="R1982" t="str">
        <f t="shared" si="123"/>
        <v>hardware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20"/>
        <v>5.08</v>
      </c>
      <c r="P1983" s="9">
        <f t="shared" si="121"/>
        <v>31.75</v>
      </c>
      <c r="Q1983" s="5" t="str">
        <f t="shared" si="122"/>
        <v>photography</v>
      </c>
      <c r="R1983" t="str">
        <f t="shared" si="123"/>
        <v>people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20"/>
        <v>0</v>
      </c>
      <c r="P1984" s="9" t="str">
        <f t="shared" si="121"/>
        <v>-</v>
      </c>
      <c r="Q1984" s="5" t="str">
        <f t="shared" si="122"/>
        <v>photography</v>
      </c>
      <c r="R1984" t="str">
        <f t="shared" si="123"/>
        <v>people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20"/>
        <v>4.3</v>
      </c>
      <c r="P1985" s="9">
        <f t="shared" si="121"/>
        <v>88.6875</v>
      </c>
      <c r="Q1985" s="5" t="str">
        <f t="shared" si="122"/>
        <v>photography</v>
      </c>
      <c r="R1985" t="str">
        <f t="shared" si="123"/>
        <v>people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20"/>
        <v>21.146666666666665</v>
      </c>
      <c r="P1986" s="9">
        <f t="shared" si="121"/>
        <v>453.14285714285717</v>
      </c>
      <c r="Q1986" s="5" t="str">
        <f t="shared" si="122"/>
        <v>photography</v>
      </c>
      <c r="R1986" t="str">
        <f t="shared" si="123"/>
        <v>people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24">(E1987/D1987)*100</f>
        <v>3.1875</v>
      </c>
      <c r="P1987" s="9">
        <f t="shared" ref="P1987:P2050" si="125">IFERROR(E1987/L1987, "-")</f>
        <v>12.75</v>
      </c>
      <c r="Q1987" s="5" t="str">
        <f t="shared" ref="Q1987:Q2050" si="126">LEFT(N1987, FIND("/",N1987)-1)</f>
        <v>photography</v>
      </c>
      <c r="R1987" t="str">
        <f t="shared" ref="R1987:R2050" si="127">RIGHT(N1987,LEN(N1987)-FIND("/",N1987))</f>
        <v>people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24"/>
        <v>0.05</v>
      </c>
      <c r="P1988" s="9">
        <f t="shared" si="125"/>
        <v>1</v>
      </c>
      <c r="Q1988" s="5" t="str">
        <f t="shared" si="126"/>
        <v>photography</v>
      </c>
      <c r="R1988" t="str">
        <f t="shared" si="127"/>
        <v>people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24"/>
        <v>42.472727272727276</v>
      </c>
      <c r="P1989" s="9">
        <f t="shared" si="125"/>
        <v>83.428571428571431</v>
      </c>
      <c r="Q1989" s="5" t="str">
        <f t="shared" si="126"/>
        <v>photography</v>
      </c>
      <c r="R1989" t="str">
        <f t="shared" si="127"/>
        <v>people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24"/>
        <v>0.41666666666666669</v>
      </c>
      <c r="P1990" s="9">
        <f t="shared" si="125"/>
        <v>25</v>
      </c>
      <c r="Q1990" s="5" t="str">
        <f t="shared" si="126"/>
        <v>photography</v>
      </c>
      <c r="R1990" t="str">
        <f t="shared" si="127"/>
        <v>people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24"/>
        <v>1</v>
      </c>
      <c r="P1991" s="9">
        <f t="shared" si="125"/>
        <v>50</v>
      </c>
      <c r="Q1991" s="5" t="str">
        <f t="shared" si="126"/>
        <v>photography</v>
      </c>
      <c r="R1991" t="str">
        <f t="shared" si="127"/>
        <v>people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24"/>
        <v>16.966666666666665</v>
      </c>
      <c r="P1992" s="9">
        <f t="shared" si="125"/>
        <v>101.8</v>
      </c>
      <c r="Q1992" s="5" t="str">
        <f t="shared" si="126"/>
        <v>photography</v>
      </c>
      <c r="R1992" t="str">
        <f t="shared" si="127"/>
        <v>people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24"/>
        <v>7.0000000000000009</v>
      </c>
      <c r="P1993" s="9">
        <f t="shared" si="125"/>
        <v>46.666666666666664</v>
      </c>
      <c r="Q1993" s="5" t="str">
        <f t="shared" si="126"/>
        <v>photography</v>
      </c>
      <c r="R1993" t="str">
        <f t="shared" si="127"/>
        <v>people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24"/>
        <v>0.13333333333333333</v>
      </c>
      <c r="P1994" s="9">
        <f t="shared" si="125"/>
        <v>1</v>
      </c>
      <c r="Q1994" s="5" t="str">
        <f t="shared" si="126"/>
        <v>photography</v>
      </c>
      <c r="R1994" t="str">
        <f t="shared" si="127"/>
        <v>people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24"/>
        <v>0</v>
      </c>
      <c r="P1995" s="9" t="str">
        <f t="shared" si="125"/>
        <v>-</v>
      </c>
      <c r="Q1995" s="5" t="str">
        <f t="shared" si="126"/>
        <v>photography</v>
      </c>
      <c r="R1995" t="str">
        <f t="shared" si="127"/>
        <v>people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24"/>
        <v>0</v>
      </c>
      <c r="P1996" s="9" t="str">
        <f t="shared" si="125"/>
        <v>-</v>
      </c>
      <c r="Q1996" s="5" t="str">
        <f t="shared" si="126"/>
        <v>photography</v>
      </c>
      <c r="R1996" t="str">
        <f t="shared" si="127"/>
        <v>people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24"/>
        <v>7.8</v>
      </c>
      <c r="P1997" s="9">
        <f t="shared" si="125"/>
        <v>26</v>
      </c>
      <c r="Q1997" s="5" t="str">
        <f t="shared" si="126"/>
        <v>photography</v>
      </c>
      <c r="R1997" t="str">
        <f t="shared" si="127"/>
        <v>people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24"/>
        <v>0</v>
      </c>
      <c r="P1998" s="9" t="str">
        <f t="shared" si="125"/>
        <v>-</v>
      </c>
      <c r="Q1998" s="5" t="str">
        <f t="shared" si="126"/>
        <v>photography</v>
      </c>
      <c r="R1998" t="str">
        <f t="shared" si="127"/>
        <v>people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24"/>
        <v>0</v>
      </c>
      <c r="P1999" s="9" t="str">
        <f t="shared" si="125"/>
        <v>-</v>
      </c>
      <c r="Q1999" s="5" t="str">
        <f t="shared" si="126"/>
        <v>photography</v>
      </c>
      <c r="R1999" t="str">
        <f t="shared" si="127"/>
        <v>people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24"/>
        <v>26.200000000000003</v>
      </c>
      <c r="P2000" s="9">
        <f t="shared" si="125"/>
        <v>218.33333333333334</v>
      </c>
      <c r="Q2000" s="5" t="str">
        <f t="shared" si="126"/>
        <v>photography</v>
      </c>
      <c r="R2000" t="str">
        <f t="shared" si="127"/>
        <v>people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24"/>
        <v>0.76129032258064511</v>
      </c>
      <c r="P2001" s="9">
        <f t="shared" si="125"/>
        <v>33.714285714285715</v>
      </c>
      <c r="Q2001" s="5" t="str">
        <f t="shared" si="126"/>
        <v>photography</v>
      </c>
      <c r="R2001" t="str">
        <f t="shared" si="127"/>
        <v>people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24"/>
        <v>12.5</v>
      </c>
      <c r="P2002" s="9">
        <f t="shared" si="125"/>
        <v>25</v>
      </c>
      <c r="Q2002" s="5" t="str">
        <f t="shared" si="126"/>
        <v>photography</v>
      </c>
      <c r="R2002" t="str">
        <f t="shared" si="127"/>
        <v>people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24"/>
        <v>382.12909090909091</v>
      </c>
      <c r="P2003" s="9">
        <f t="shared" si="125"/>
        <v>128.38790470372632</v>
      </c>
      <c r="Q2003" s="5" t="str">
        <f t="shared" si="126"/>
        <v>technology</v>
      </c>
      <c r="R2003" t="str">
        <f t="shared" si="127"/>
        <v>hardware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24"/>
        <v>216.79422000000002</v>
      </c>
      <c r="P2004" s="9">
        <f t="shared" si="125"/>
        <v>78.834261818181815</v>
      </c>
      <c r="Q2004" s="5" t="str">
        <f t="shared" si="126"/>
        <v>technology</v>
      </c>
      <c r="R2004" t="str">
        <f t="shared" si="127"/>
        <v>hardware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24"/>
        <v>312</v>
      </c>
      <c r="P2005" s="9">
        <f t="shared" si="125"/>
        <v>91.764705882352942</v>
      </c>
      <c r="Q2005" s="5" t="str">
        <f t="shared" si="126"/>
        <v>technology</v>
      </c>
      <c r="R2005" t="str">
        <f t="shared" si="127"/>
        <v>hardware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24"/>
        <v>234.42048</v>
      </c>
      <c r="P2006" s="9">
        <f t="shared" si="125"/>
        <v>331.10237288135596</v>
      </c>
      <c r="Q2006" s="5" t="str">
        <f t="shared" si="126"/>
        <v>technology</v>
      </c>
      <c r="R2006" t="str">
        <f t="shared" si="127"/>
        <v>hardware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24"/>
        <v>123.68010000000001</v>
      </c>
      <c r="P2007" s="9">
        <f t="shared" si="125"/>
        <v>194.26193717277485</v>
      </c>
      <c r="Q2007" s="5" t="str">
        <f t="shared" si="126"/>
        <v>technology</v>
      </c>
      <c r="R2007" t="str">
        <f t="shared" si="127"/>
        <v>hardware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24"/>
        <v>247.84</v>
      </c>
      <c r="P2008" s="9">
        <f t="shared" si="125"/>
        <v>408.97689768976898</v>
      </c>
      <c r="Q2008" s="5" t="str">
        <f t="shared" si="126"/>
        <v>technology</v>
      </c>
      <c r="R2008" t="str">
        <f t="shared" si="127"/>
        <v>hardware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24"/>
        <v>115.7092</v>
      </c>
      <c r="P2009" s="9">
        <f t="shared" si="125"/>
        <v>84.459270072992695</v>
      </c>
      <c r="Q2009" s="5" t="str">
        <f t="shared" si="126"/>
        <v>technology</v>
      </c>
      <c r="R2009" t="str">
        <f t="shared" si="127"/>
        <v>hardware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24"/>
        <v>117.07484768810599</v>
      </c>
      <c r="P2010" s="9">
        <f t="shared" si="125"/>
        <v>44.853658536585364</v>
      </c>
      <c r="Q2010" s="5" t="str">
        <f t="shared" si="126"/>
        <v>technology</v>
      </c>
      <c r="R2010" t="str">
        <f t="shared" si="127"/>
        <v>hardware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24"/>
        <v>305.15800000000002</v>
      </c>
      <c r="P2011" s="9">
        <f t="shared" si="125"/>
        <v>383.3643216080402</v>
      </c>
      <c r="Q2011" s="5" t="str">
        <f t="shared" si="126"/>
        <v>technology</v>
      </c>
      <c r="R2011" t="str">
        <f t="shared" si="127"/>
        <v>hardware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24"/>
        <v>320.05299999999994</v>
      </c>
      <c r="P2012" s="9">
        <f t="shared" si="125"/>
        <v>55.276856649395505</v>
      </c>
      <c r="Q2012" s="5" t="str">
        <f t="shared" si="126"/>
        <v>technology</v>
      </c>
      <c r="R2012" t="str">
        <f t="shared" si="127"/>
        <v>hardware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24"/>
        <v>819.56399999999996</v>
      </c>
      <c r="P2013" s="9">
        <f t="shared" si="125"/>
        <v>422.02059732234807</v>
      </c>
      <c r="Q2013" s="5" t="str">
        <f t="shared" si="126"/>
        <v>technology</v>
      </c>
      <c r="R2013" t="str">
        <f t="shared" si="127"/>
        <v>hardware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24"/>
        <v>234.90000000000003</v>
      </c>
      <c r="P2014" s="9">
        <f t="shared" si="125"/>
        <v>64.180327868852459</v>
      </c>
      <c r="Q2014" s="5" t="str">
        <f t="shared" si="126"/>
        <v>technology</v>
      </c>
      <c r="R2014" t="str">
        <f t="shared" si="127"/>
        <v>hardware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24"/>
        <v>494.91374999999999</v>
      </c>
      <c r="P2015" s="9">
        <f t="shared" si="125"/>
        <v>173.57781674704077</v>
      </c>
      <c r="Q2015" s="5" t="str">
        <f t="shared" si="126"/>
        <v>technology</v>
      </c>
      <c r="R2015" t="str">
        <f t="shared" si="127"/>
        <v>hardware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24"/>
        <v>7813.7822333333334</v>
      </c>
      <c r="P2016" s="9">
        <f t="shared" si="125"/>
        <v>88.601680840609291</v>
      </c>
      <c r="Q2016" s="5" t="str">
        <f t="shared" si="126"/>
        <v>technology</v>
      </c>
      <c r="R2016" t="str">
        <f t="shared" si="127"/>
        <v>hardware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24"/>
        <v>113.00013888888888</v>
      </c>
      <c r="P2017" s="9">
        <f t="shared" si="125"/>
        <v>50.222283950617282</v>
      </c>
      <c r="Q2017" s="5" t="str">
        <f t="shared" si="126"/>
        <v>technology</v>
      </c>
      <c r="R2017" t="str">
        <f t="shared" si="127"/>
        <v>hardware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24"/>
        <v>921.54219999999998</v>
      </c>
      <c r="P2018" s="9">
        <f t="shared" si="125"/>
        <v>192.38876826722338</v>
      </c>
      <c r="Q2018" s="5" t="str">
        <f t="shared" si="126"/>
        <v>technology</v>
      </c>
      <c r="R2018" t="str">
        <f t="shared" si="127"/>
        <v>hardware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24"/>
        <v>125.10239999999999</v>
      </c>
      <c r="P2019" s="9">
        <f t="shared" si="125"/>
        <v>73.416901408450698</v>
      </c>
      <c r="Q2019" s="5" t="str">
        <f t="shared" si="126"/>
        <v>technology</v>
      </c>
      <c r="R2019" t="str">
        <f t="shared" si="127"/>
        <v>hardware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24"/>
        <v>102.24343076923077</v>
      </c>
      <c r="P2020" s="9">
        <f t="shared" si="125"/>
        <v>147.68495555555555</v>
      </c>
      <c r="Q2020" s="5" t="str">
        <f t="shared" si="126"/>
        <v>technology</v>
      </c>
      <c r="R2020" t="str">
        <f t="shared" si="127"/>
        <v>hardware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24"/>
        <v>484.90975000000003</v>
      </c>
      <c r="P2021" s="9">
        <f t="shared" si="125"/>
        <v>108.96848314606741</v>
      </c>
      <c r="Q2021" s="5" t="str">
        <f t="shared" si="126"/>
        <v>technology</v>
      </c>
      <c r="R2021" t="str">
        <f t="shared" si="127"/>
        <v>hardware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24"/>
        <v>192.33333333333334</v>
      </c>
      <c r="P2022" s="9">
        <f t="shared" si="125"/>
        <v>23.647540983606557</v>
      </c>
      <c r="Q2022" s="5" t="str">
        <f t="shared" si="126"/>
        <v>technology</v>
      </c>
      <c r="R2022" t="str">
        <f t="shared" si="127"/>
        <v>hardware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24"/>
        <v>281.10000000000002</v>
      </c>
      <c r="P2023" s="9">
        <f t="shared" si="125"/>
        <v>147.94736842105263</v>
      </c>
      <c r="Q2023" s="5" t="str">
        <f t="shared" si="126"/>
        <v>technology</v>
      </c>
      <c r="R2023" t="str">
        <f t="shared" si="127"/>
        <v>hardware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24"/>
        <v>125.13700000000001</v>
      </c>
      <c r="P2024" s="9">
        <f t="shared" si="125"/>
        <v>385.03692307692307</v>
      </c>
      <c r="Q2024" s="5" t="str">
        <f t="shared" si="126"/>
        <v>technology</v>
      </c>
      <c r="R2024" t="str">
        <f t="shared" si="127"/>
        <v>hardware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24"/>
        <v>161.459</v>
      </c>
      <c r="P2025" s="9">
        <f t="shared" si="125"/>
        <v>457.39093484419266</v>
      </c>
      <c r="Q2025" s="5" t="str">
        <f t="shared" si="126"/>
        <v>technology</v>
      </c>
      <c r="R2025" t="str">
        <f t="shared" si="127"/>
        <v>hardware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24"/>
        <v>585.35</v>
      </c>
      <c r="P2026" s="9">
        <f t="shared" si="125"/>
        <v>222.99047619047619</v>
      </c>
      <c r="Q2026" s="5" t="str">
        <f t="shared" si="126"/>
        <v>technology</v>
      </c>
      <c r="R2026" t="str">
        <f t="shared" si="127"/>
        <v>hardware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24"/>
        <v>201.14999999999998</v>
      </c>
      <c r="P2027" s="9">
        <f t="shared" si="125"/>
        <v>220.74074074074073</v>
      </c>
      <c r="Q2027" s="5" t="str">
        <f t="shared" si="126"/>
        <v>technology</v>
      </c>
      <c r="R2027" t="str">
        <f t="shared" si="127"/>
        <v>hardware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24"/>
        <v>133.48307999999997</v>
      </c>
      <c r="P2028" s="9">
        <f t="shared" si="125"/>
        <v>73.503898678414089</v>
      </c>
      <c r="Q2028" s="5" t="str">
        <f t="shared" si="126"/>
        <v>technology</v>
      </c>
      <c r="R2028" t="str">
        <f t="shared" si="127"/>
        <v>hardware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24"/>
        <v>120.24900000000001</v>
      </c>
      <c r="P2029" s="9">
        <f t="shared" si="125"/>
        <v>223.09647495361781</v>
      </c>
      <c r="Q2029" s="5" t="str">
        <f t="shared" si="126"/>
        <v>technology</v>
      </c>
      <c r="R2029" t="str">
        <f t="shared" si="127"/>
        <v>hardware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24"/>
        <v>126.16666666666667</v>
      </c>
      <c r="P2030" s="9">
        <f t="shared" si="125"/>
        <v>47.911392405063289</v>
      </c>
      <c r="Q2030" s="5" t="str">
        <f t="shared" si="126"/>
        <v>technology</v>
      </c>
      <c r="R2030" t="str">
        <f t="shared" si="127"/>
        <v>hardware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24"/>
        <v>361.2</v>
      </c>
      <c r="P2031" s="9">
        <f t="shared" si="125"/>
        <v>96.063829787234042</v>
      </c>
      <c r="Q2031" s="5" t="str">
        <f t="shared" si="126"/>
        <v>technology</v>
      </c>
      <c r="R2031" t="str">
        <f t="shared" si="127"/>
        <v>hardware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24"/>
        <v>226.239013671875</v>
      </c>
      <c r="P2032" s="9">
        <f t="shared" si="125"/>
        <v>118.6144</v>
      </c>
      <c r="Q2032" s="5" t="str">
        <f t="shared" si="126"/>
        <v>technology</v>
      </c>
      <c r="R2032" t="str">
        <f t="shared" si="127"/>
        <v>hardware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24"/>
        <v>120.35</v>
      </c>
      <c r="P2033" s="9">
        <f t="shared" si="125"/>
        <v>118.45472440944881</v>
      </c>
      <c r="Q2033" s="5" t="str">
        <f t="shared" si="126"/>
        <v>technology</v>
      </c>
      <c r="R2033" t="str">
        <f t="shared" si="127"/>
        <v>hardware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24"/>
        <v>304.18799999999999</v>
      </c>
      <c r="P2034" s="9">
        <f t="shared" si="125"/>
        <v>143.21468926553672</v>
      </c>
      <c r="Q2034" s="5" t="str">
        <f t="shared" si="126"/>
        <v>technology</v>
      </c>
      <c r="R2034" t="str">
        <f t="shared" si="127"/>
        <v>hardware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24"/>
        <v>178.67599999999999</v>
      </c>
      <c r="P2035" s="9">
        <f t="shared" si="125"/>
        <v>282.71518987341773</v>
      </c>
      <c r="Q2035" s="5" t="str">
        <f t="shared" si="126"/>
        <v>technology</v>
      </c>
      <c r="R2035" t="str">
        <f t="shared" si="127"/>
        <v>hardware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24"/>
        <v>386.81998717948721</v>
      </c>
      <c r="P2036" s="9">
        <f t="shared" si="125"/>
        <v>593.93620078740162</v>
      </c>
      <c r="Q2036" s="5" t="str">
        <f t="shared" si="126"/>
        <v>technology</v>
      </c>
      <c r="R2036" t="str">
        <f t="shared" si="127"/>
        <v>hardware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24"/>
        <v>211.03642500000004</v>
      </c>
      <c r="P2037" s="9">
        <f t="shared" si="125"/>
        <v>262.15704968944101</v>
      </c>
      <c r="Q2037" s="5" t="str">
        <f t="shared" si="126"/>
        <v>technology</v>
      </c>
      <c r="R2037" t="str">
        <f t="shared" si="127"/>
        <v>hardware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24"/>
        <v>131.66833333333335</v>
      </c>
      <c r="P2038" s="9">
        <f t="shared" si="125"/>
        <v>46.580778301886795</v>
      </c>
      <c r="Q2038" s="5" t="str">
        <f t="shared" si="126"/>
        <v>technology</v>
      </c>
      <c r="R2038" t="str">
        <f t="shared" si="127"/>
        <v>hardware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24"/>
        <v>300.47639999999996</v>
      </c>
      <c r="P2039" s="9">
        <f t="shared" si="125"/>
        <v>70.041118881118877</v>
      </c>
      <c r="Q2039" s="5" t="str">
        <f t="shared" si="126"/>
        <v>technology</v>
      </c>
      <c r="R2039" t="str">
        <f t="shared" si="127"/>
        <v>hardware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24"/>
        <v>420.51249999999999</v>
      </c>
      <c r="P2040" s="9">
        <f t="shared" si="125"/>
        <v>164.90686274509804</v>
      </c>
      <c r="Q2040" s="5" t="str">
        <f t="shared" si="126"/>
        <v>technology</v>
      </c>
      <c r="R2040" t="str">
        <f t="shared" si="127"/>
        <v>hardware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24"/>
        <v>136.21680000000001</v>
      </c>
      <c r="P2041" s="9">
        <f t="shared" si="125"/>
        <v>449.26385224274406</v>
      </c>
      <c r="Q2041" s="5" t="str">
        <f t="shared" si="126"/>
        <v>technology</v>
      </c>
      <c r="R2041" t="str">
        <f t="shared" si="127"/>
        <v>hardware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24"/>
        <v>248.17133333333334</v>
      </c>
      <c r="P2042" s="9">
        <f t="shared" si="125"/>
        <v>27.472841328413285</v>
      </c>
      <c r="Q2042" s="5" t="str">
        <f t="shared" si="126"/>
        <v>technology</v>
      </c>
      <c r="R2042" t="str">
        <f t="shared" si="127"/>
        <v>hardware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24"/>
        <v>181.86315789473684</v>
      </c>
      <c r="P2043" s="9">
        <f t="shared" si="125"/>
        <v>143.97499999999999</v>
      </c>
      <c r="Q2043" s="5" t="str">
        <f t="shared" si="126"/>
        <v>technology</v>
      </c>
      <c r="R2043" t="str">
        <f t="shared" si="127"/>
        <v>hardware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24"/>
        <v>123.53</v>
      </c>
      <c r="P2044" s="9">
        <f t="shared" si="125"/>
        <v>88.23571428571428</v>
      </c>
      <c r="Q2044" s="5" t="str">
        <f t="shared" si="126"/>
        <v>technology</v>
      </c>
      <c r="R2044" t="str">
        <f t="shared" si="127"/>
        <v>hardware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24"/>
        <v>506.20938628158842</v>
      </c>
      <c r="P2045" s="9">
        <f t="shared" si="125"/>
        <v>36.326424870466319</v>
      </c>
      <c r="Q2045" s="5" t="str">
        <f t="shared" si="126"/>
        <v>technology</v>
      </c>
      <c r="R2045" t="str">
        <f t="shared" si="127"/>
        <v>hardware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24"/>
        <v>108.21333333333334</v>
      </c>
      <c r="P2046" s="9">
        <f t="shared" si="125"/>
        <v>90.177777777777777</v>
      </c>
      <c r="Q2046" s="5" t="str">
        <f t="shared" si="126"/>
        <v>technology</v>
      </c>
      <c r="R2046" t="str">
        <f t="shared" si="127"/>
        <v>hardware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24"/>
        <v>819.18387755102037</v>
      </c>
      <c r="P2047" s="9">
        <f t="shared" si="125"/>
        <v>152.62361216730039</v>
      </c>
      <c r="Q2047" s="5" t="str">
        <f t="shared" si="126"/>
        <v>technology</v>
      </c>
      <c r="R2047" t="str">
        <f t="shared" si="127"/>
        <v>hardware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24"/>
        <v>121.10000000000001</v>
      </c>
      <c r="P2048" s="9">
        <f t="shared" si="125"/>
        <v>55.806451612903224</v>
      </c>
      <c r="Q2048" s="5" t="str">
        <f t="shared" si="126"/>
        <v>technology</v>
      </c>
      <c r="R2048" t="str">
        <f t="shared" si="127"/>
        <v>hardware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24"/>
        <v>102.99897959183673</v>
      </c>
      <c r="P2049" s="9">
        <f t="shared" si="125"/>
        <v>227.85327313769753</v>
      </c>
      <c r="Q2049" s="5" t="str">
        <f t="shared" si="126"/>
        <v>technology</v>
      </c>
      <c r="R2049" t="str">
        <f t="shared" si="127"/>
        <v>hardware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24"/>
        <v>148.33229411764705</v>
      </c>
      <c r="P2050" s="9">
        <f t="shared" si="125"/>
        <v>91.82989803350327</v>
      </c>
      <c r="Q2050" s="5" t="str">
        <f t="shared" si="126"/>
        <v>technology</v>
      </c>
      <c r="R2050" t="str">
        <f t="shared" si="127"/>
        <v>hardware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058" si="128">(E2051/D2051)*100</f>
        <v>120.19070000000001</v>
      </c>
      <c r="P2051" s="9">
        <f t="shared" ref="P2051:P2114" si="129">IFERROR(E2051/L2051, "-")</f>
        <v>80.991037735849048</v>
      </c>
      <c r="Q2051" s="5" t="str">
        <f t="shared" ref="Q2051:Q2114" si="130">LEFT(N2051, FIND("/",N2051)-1)</f>
        <v>technology</v>
      </c>
      <c r="R2051" t="str">
        <f t="shared" ref="R2051:R2114" si="131">RIGHT(N2051,LEN(N2051)-FIND("/",N2051))</f>
        <v>hardware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28"/>
        <v>473.27000000000004</v>
      </c>
      <c r="P2052" s="9">
        <f t="shared" si="129"/>
        <v>278.39411764705881</v>
      </c>
      <c r="Q2052" s="5" t="str">
        <f t="shared" si="130"/>
        <v>technology</v>
      </c>
      <c r="R2052" t="str">
        <f t="shared" si="131"/>
        <v>hardware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28"/>
        <v>130.36250000000001</v>
      </c>
      <c r="P2053" s="9">
        <f t="shared" si="129"/>
        <v>43.095041322314053</v>
      </c>
      <c r="Q2053" s="5" t="str">
        <f t="shared" si="130"/>
        <v>technology</v>
      </c>
      <c r="R2053" t="str">
        <f t="shared" si="131"/>
        <v>hardware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28"/>
        <v>353.048</v>
      </c>
      <c r="P2054" s="9">
        <f t="shared" si="129"/>
        <v>326.29205175600737</v>
      </c>
      <c r="Q2054" s="5" t="str">
        <f t="shared" si="130"/>
        <v>technology</v>
      </c>
      <c r="R2054" t="str">
        <f t="shared" si="131"/>
        <v>hardware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28"/>
        <v>101.02</v>
      </c>
      <c r="P2055" s="9">
        <f t="shared" si="129"/>
        <v>41.743801652892564</v>
      </c>
      <c r="Q2055" s="5" t="str">
        <f t="shared" si="130"/>
        <v>technology</v>
      </c>
      <c r="R2055" t="str">
        <f t="shared" si="131"/>
        <v>hardware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28"/>
        <v>113.59142857142857</v>
      </c>
      <c r="P2056" s="9">
        <f t="shared" si="129"/>
        <v>64.020933977455712</v>
      </c>
      <c r="Q2056" s="5" t="str">
        <f t="shared" si="130"/>
        <v>technology</v>
      </c>
      <c r="R2056" t="str">
        <f t="shared" si="131"/>
        <v>hardware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28"/>
        <v>167.41666666666666</v>
      </c>
      <c r="P2057" s="9">
        <f t="shared" si="129"/>
        <v>99.455445544554451</v>
      </c>
      <c r="Q2057" s="5" t="str">
        <f t="shared" si="130"/>
        <v>technology</v>
      </c>
      <c r="R2057" t="str">
        <f t="shared" si="131"/>
        <v>hardware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28"/>
        <v>153.452</v>
      </c>
      <c r="P2058" s="9">
        <f t="shared" si="129"/>
        <v>138.49458483754512</v>
      </c>
      <c r="Q2058" s="5" t="str">
        <f t="shared" si="130"/>
        <v>technology</v>
      </c>
      <c r="R2058" t="str">
        <f t="shared" si="131"/>
        <v>hardware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P2059" s="9">
        <f t="shared" si="129"/>
        <v>45.547792792792798</v>
      </c>
      <c r="Q2059" s="5" t="str">
        <f t="shared" si="130"/>
        <v>technology</v>
      </c>
      <c r="R2059" t="str">
        <f t="shared" si="131"/>
        <v>hardware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P2060" s="9">
        <f t="shared" si="129"/>
        <v>10.507317073170732</v>
      </c>
      <c r="Q2060" s="5" t="str">
        <f t="shared" si="130"/>
        <v>technology</v>
      </c>
      <c r="R2060" t="str">
        <f t="shared" si="131"/>
        <v>hardware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P2061" s="9">
        <f t="shared" si="129"/>
        <v>114.76533333333333</v>
      </c>
      <c r="Q2061" s="5" t="str">
        <f t="shared" si="130"/>
        <v>technology</v>
      </c>
      <c r="R2061" t="str">
        <f t="shared" si="131"/>
        <v>hardware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P2062" s="9">
        <f t="shared" si="129"/>
        <v>35.997067448680355</v>
      </c>
      <c r="Q2062" s="5" t="str">
        <f t="shared" si="130"/>
        <v>technology</v>
      </c>
      <c r="R2062" t="str">
        <f t="shared" si="131"/>
        <v>hardware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P2063" s="9">
        <f t="shared" si="129"/>
        <v>154.17142857142858</v>
      </c>
      <c r="Q2063" s="5" t="str">
        <f t="shared" si="130"/>
        <v>technology</v>
      </c>
      <c r="R2063" t="str">
        <f t="shared" si="131"/>
        <v>hardware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P2064" s="9">
        <f t="shared" si="129"/>
        <v>566.38916256157631</v>
      </c>
      <c r="Q2064" s="5" t="str">
        <f t="shared" si="130"/>
        <v>technology</v>
      </c>
      <c r="R2064" t="str">
        <f t="shared" si="131"/>
        <v>hardware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P2065" s="9">
        <f t="shared" si="129"/>
        <v>120.85714285714286</v>
      </c>
      <c r="Q2065" s="5" t="str">
        <f t="shared" si="130"/>
        <v>technology</v>
      </c>
      <c r="R2065" t="str">
        <f t="shared" si="131"/>
        <v>hardware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P2066" s="9">
        <f t="shared" si="129"/>
        <v>86.163845492085343</v>
      </c>
      <c r="Q2066" s="5" t="str">
        <f t="shared" si="130"/>
        <v>technology</v>
      </c>
      <c r="R2066" t="str">
        <f t="shared" si="131"/>
        <v>hardware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P2067" s="9">
        <f t="shared" si="129"/>
        <v>51.212114395886893</v>
      </c>
      <c r="Q2067" s="5" t="str">
        <f t="shared" si="130"/>
        <v>technology</v>
      </c>
      <c r="R2067" t="str">
        <f t="shared" si="131"/>
        <v>hardware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P2068" s="9">
        <f t="shared" si="129"/>
        <v>67.261538461538464</v>
      </c>
      <c r="Q2068" s="5" t="str">
        <f t="shared" si="130"/>
        <v>technology</v>
      </c>
      <c r="R2068" t="str">
        <f t="shared" si="131"/>
        <v>hardware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P2069" s="9">
        <f t="shared" si="129"/>
        <v>62.8</v>
      </c>
      <c r="Q2069" s="5" t="str">
        <f t="shared" si="130"/>
        <v>technology</v>
      </c>
      <c r="R2069" t="str">
        <f t="shared" si="131"/>
        <v>hardware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P2070" s="9">
        <f t="shared" si="129"/>
        <v>346.13118421052633</v>
      </c>
      <c r="Q2070" s="5" t="str">
        <f t="shared" si="130"/>
        <v>technology</v>
      </c>
      <c r="R2070" t="str">
        <f t="shared" si="131"/>
        <v>hardware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P2071" s="9">
        <f t="shared" si="129"/>
        <v>244.11912547528519</v>
      </c>
      <c r="Q2071" s="5" t="str">
        <f t="shared" si="130"/>
        <v>technology</v>
      </c>
      <c r="R2071" t="str">
        <f t="shared" si="131"/>
        <v>hardware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P2072" s="9">
        <f t="shared" si="129"/>
        <v>259.25424836601309</v>
      </c>
      <c r="Q2072" s="5" t="str">
        <f t="shared" si="130"/>
        <v>technology</v>
      </c>
      <c r="R2072" t="str">
        <f t="shared" si="131"/>
        <v>hardware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P2073" s="9">
        <f t="shared" si="129"/>
        <v>201.96402877697841</v>
      </c>
      <c r="Q2073" s="5" t="str">
        <f t="shared" si="130"/>
        <v>technology</v>
      </c>
      <c r="R2073" t="str">
        <f t="shared" si="131"/>
        <v>hardware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P2074" s="9">
        <f t="shared" si="129"/>
        <v>226.20857142857142</v>
      </c>
      <c r="Q2074" s="5" t="str">
        <f t="shared" si="130"/>
        <v>technology</v>
      </c>
      <c r="R2074" t="str">
        <f t="shared" si="131"/>
        <v>hardware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P2075" s="9">
        <f t="shared" si="129"/>
        <v>324.69</v>
      </c>
      <c r="Q2075" s="5" t="str">
        <f t="shared" si="130"/>
        <v>technology</v>
      </c>
      <c r="R2075" t="str">
        <f t="shared" si="131"/>
        <v>hardware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P2076" s="9">
        <f t="shared" si="129"/>
        <v>205</v>
      </c>
      <c r="Q2076" s="5" t="str">
        <f t="shared" si="130"/>
        <v>technology</v>
      </c>
      <c r="R2076" t="str">
        <f t="shared" si="131"/>
        <v>hardware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P2077" s="9">
        <f t="shared" si="129"/>
        <v>20.465926829268295</v>
      </c>
      <c r="Q2077" s="5" t="str">
        <f t="shared" si="130"/>
        <v>technology</v>
      </c>
      <c r="R2077" t="str">
        <f t="shared" si="131"/>
        <v>hardware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P2078" s="9">
        <f t="shared" si="129"/>
        <v>116.35303146309367</v>
      </c>
      <c r="Q2078" s="5" t="str">
        <f t="shared" si="130"/>
        <v>technology</v>
      </c>
      <c r="R2078" t="str">
        <f t="shared" si="131"/>
        <v>hardware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P2079" s="9">
        <f t="shared" si="129"/>
        <v>307.20212765957444</v>
      </c>
      <c r="Q2079" s="5" t="str">
        <f t="shared" si="130"/>
        <v>technology</v>
      </c>
      <c r="R2079" t="str">
        <f t="shared" si="131"/>
        <v>hardware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P2080" s="9">
        <f t="shared" si="129"/>
        <v>546.6875</v>
      </c>
      <c r="Q2080" s="5" t="str">
        <f t="shared" si="130"/>
        <v>technology</v>
      </c>
      <c r="R2080" t="str">
        <f t="shared" si="131"/>
        <v>hardware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P2081" s="9">
        <f t="shared" si="129"/>
        <v>47.474464579901152</v>
      </c>
      <c r="Q2081" s="5" t="str">
        <f t="shared" si="130"/>
        <v>technology</v>
      </c>
      <c r="R2081" t="str">
        <f t="shared" si="131"/>
        <v>hardware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P2082" s="9">
        <f t="shared" si="129"/>
        <v>101.56</v>
      </c>
      <c r="Q2082" s="5" t="str">
        <f t="shared" si="130"/>
        <v>technology</v>
      </c>
      <c r="R2082" t="str">
        <f t="shared" si="131"/>
        <v>hardware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P2083" s="9">
        <f t="shared" si="129"/>
        <v>72.909090909090907</v>
      </c>
      <c r="Q2083" s="5" t="str">
        <f t="shared" si="130"/>
        <v>music</v>
      </c>
      <c r="R2083" t="str">
        <f t="shared" si="131"/>
        <v>indie rock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P2084" s="9">
        <f t="shared" si="129"/>
        <v>43.710526315789473</v>
      </c>
      <c r="Q2084" s="5" t="str">
        <f t="shared" si="130"/>
        <v>music</v>
      </c>
      <c r="R2084" t="str">
        <f t="shared" si="131"/>
        <v>indie rock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P2085" s="9">
        <f t="shared" si="129"/>
        <v>34</v>
      </c>
      <c r="Q2085" s="5" t="str">
        <f t="shared" si="130"/>
        <v>music</v>
      </c>
      <c r="R2085" t="str">
        <f t="shared" si="131"/>
        <v>indie rock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P2086" s="9">
        <f t="shared" si="129"/>
        <v>70.652173913043484</v>
      </c>
      <c r="Q2086" s="5" t="str">
        <f t="shared" si="130"/>
        <v>music</v>
      </c>
      <c r="R2086" t="str">
        <f t="shared" si="131"/>
        <v>indie rock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P2087" s="9">
        <f t="shared" si="129"/>
        <v>89.301204819277103</v>
      </c>
      <c r="Q2087" s="5" t="str">
        <f t="shared" si="130"/>
        <v>music</v>
      </c>
      <c r="R2087" t="str">
        <f t="shared" si="131"/>
        <v>indie rock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P2088" s="9">
        <f t="shared" si="129"/>
        <v>115.08571428571429</v>
      </c>
      <c r="Q2088" s="5" t="str">
        <f t="shared" si="130"/>
        <v>music</v>
      </c>
      <c r="R2088" t="str">
        <f t="shared" si="131"/>
        <v>indie rock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P2089" s="9">
        <f t="shared" si="129"/>
        <v>62.12</v>
      </c>
      <c r="Q2089" s="5" t="str">
        <f t="shared" si="130"/>
        <v>music</v>
      </c>
      <c r="R2089" t="str">
        <f t="shared" si="131"/>
        <v>indie rock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P2090" s="9">
        <f t="shared" si="129"/>
        <v>46.204266666666669</v>
      </c>
      <c r="Q2090" s="5" t="str">
        <f t="shared" si="130"/>
        <v>music</v>
      </c>
      <c r="R2090" t="str">
        <f t="shared" si="131"/>
        <v>indie rock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P2091" s="9">
        <f t="shared" si="129"/>
        <v>48.54854838709678</v>
      </c>
      <c r="Q2091" s="5" t="str">
        <f t="shared" si="130"/>
        <v>music</v>
      </c>
      <c r="R2091" t="str">
        <f t="shared" si="131"/>
        <v>indie rock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P2092" s="9">
        <f t="shared" si="129"/>
        <v>57.520187499999999</v>
      </c>
      <c r="Q2092" s="5" t="str">
        <f t="shared" si="130"/>
        <v>music</v>
      </c>
      <c r="R2092" t="str">
        <f t="shared" si="131"/>
        <v>indie rock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P2093" s="9">
        <f t="shared" si="129"/>
        <v>88.147154471544724</v>
      </c>
      <c r="Q2093" s="5" t="str">
        <f t="shared" si="130"/>
        <v>music</v>
      </c>
      <c r="R2093" t="str">
        <f t="shared" si="131"/>
        <v>indie rock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P2094" s="9">
        <f t="shared" si="129"/>
        <v>110.49090909090908</v>
      </c>
      <c r="Q2094" s="5" t="str">
        <f t="shared" si="130"/>
        <v>music</v>
      </c>
      <c r="R2094" t="str">
        <f t="shared" si="131"/>
        <v>indie rock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P2095" s="9">
        <f t="shared" si="129"/>
        <v>66.826086956521735</v>
      </c>
      <c r="Q2095" s="5" t="str">
        <f t="shared" si="130"/>
        <v>music</v>
      </c>
      <c r="R2095" t="str">
        <f t="shared" si="131"/>
        <v>indie rock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P2096" s="9">
        <f t="shared" si="129"/>
        <v>58.597222222222221</v>
      </c>
      <c r="Q2096" s="5" t="str">
        <f t="shared" si="130"/>
        <v>music</v>
      </c>
      <c r="R2096" t="str">
        <f t="shared" si="131"/>
        <v>indie rock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P2097" s="9">
        <f t="shared" si="129"/>
        <v>113.63636363636364</v>
      </c>
      <c r="Q2097" s="5" t="str">
        <f t="shared" si="130"/>
        <v>music</v>
      </c>
      <c r="R2097" t="str">
        <f t="shared" si="131"/>
        <v>indie rock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P2098" s="9">
        <f t="shared" si="129"/>
        <v>43.571428571428569</v>
      </c>
      <c r="Q2098" s="5" t="str">
        <f t="shared" si="130"/>
        <v>music</v>
      </c>
      <c r="R2098" t="str">
        <f t="shared" si="131"/>
        <v>indie rock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P2099" s="9">
        <f t="shared" si="129"/>
        <v>78.94736842105263</v>
      </c>
      <c r="Q2099" s="5" t="str">
        <f t="shared" si="130"/>
        <v>music</v>
      </c>
      <c r="R2099" t="str">
        <f t="shared" si="131"/>
        <v>indie rock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P2100" s="9">
        <f t="shared" si="129"/>
        <v>188.125</v>
      </c>
      <c r="Q2100" s="5" t="str">
        <f t="shared" si="130"/>
        <v>music</v>
      </c>
      <c r="R2100" t="str">
        <f t="shared" si="131"/>
        <v>indie rock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P2101" s="9">
        <f t="shared" si="129"/>
        <v>63.031746031746032</v>
      </c>
      <c r="Q2101" s="5" t="str">
        <f t="shared" si="130"/>
        <v>music</v>
      </c>
      <c r="R2101" t="str">
        <f t="shared" si="131"/>
        <v>indie rock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P2102" s="9">
        <f t="shared" si="129"/>
        <v>30.37037037037037</v>
      </c>
      <c r="Q2102" s="5" t="str">
        <f t="shared" si="130"/>
        <v>music</v>
      </c>
      <c r="R2102" t="str">
        <f t="shared" si="131"/>
        <v>indie rock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P2103" s="9">
        <f t="shared" si="129"/>
        <v>51.477272727272727</v>
      </c>
      <c r="Q2103" s="5" t="str">
        <f t="shared" si="130"/>
        <v>music</v>
      </c>
      <c r="R2103" t="str">
        <f t="shared" si="131"/>
        <v>indie rock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P2104" s="9">
        <f t="shared" si="129"/>
        <v>35.789473684210527</v>
      </c>
      <c r="Q2104" s="5" t="str">
        <f t="shared" si="130"/>
        <v>music</v>
      </c>
      <c r="R2104" t="str">
        <f t="shared" si="131"/>
        <v>indie rock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P2105" s="9">
        <f t="shared" si="129"/>
        <v>98.817391304347822</v>
      </c>
      <c r="Q2105" s="5" t="str">
        <f t="shared" si="130"/>
        <v>music</v>
      </c>
      <c r="R2105" t="str">
        <f t="shared" si="131"/>
        <v>indie rock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P2106" s="9">
        <f t="shared" si="129"/>
        <v>28</v>
      </c>
      <c r="Q2106" s="5" t="str">
        <f t="shared" si="130"/>
        <v>music</v>
      </c>
      <c r="R2106" t="str">
        <f t="shared" si="131"/>
        <v>indie rock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P2107" s="9">
        <f t="shared" si="129"/>
        <v>51.313131313131315</v>
      </c>
      <c r="Q2107" s="5" t="str">
        <f t="shared" si="130"/>
        <v>music</v>
      </c>
      <c r="R2107" t="str">
        <f t="shared" si="131"/>
        <v>indie rock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P2108" s="9">
        <f t="shared" si="129"/>
        <v>53.522727272727273</v>
      </c>
      <c r="Q2108" s="5" t="str">
        <f t="shared" si="130"/>
        <v>music</v>
      </c>
      <c r="R2108" t="str">
        <f t="shared" si="131"/>
        <v>indie rock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P2109" s="9">
        <f t="shared" si="129"/>
        <v>37.149310344827583</v>
      </c>
      <c r="Q2109" s="5" t="str">
        <f t="shared" si="130"/>
        <v>music</v>
      </c>
      <c r="R2109" t="str">
        <f t="shared" si="131"/>
        <v>indie rock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P2110" s="9">
        <f t="shared" si="129"/>
        <v>89.895287958115176</v>
      </c>
      <c r="Q2110" s="5" t="str">
        <f t="shared" si="130"/>
        <v>music</v>
      </c>
      <c r="R2110" t="str">
        <f t="shared" si="131"/>
        <v>indie rock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P2111" s="9">
        <f t="shared" si="129"/>
        <v>106.52500000000001</v>
      </c>
      <c r="Q2111" s="5" t="str">
        <f t="shared" si="130"/>
        <v>music</v>
      </c>
      <c r="R2111" t="str">
        <f t="shared" si="131"/>
        <v>indie rock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P2112" s="9">
        <f t="shared" si="129"/>
        <v>52.815789473684212</v>
      </c>
      <c r="Q2112" s="5" t="str">
        <f t="shared" si="130"/>
        <v>music</v>
      </c>
      <c r="R2112" t="str">
        <f t="shared" si="131"/>
        <v>indie rock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P2113" s="9">
        <f t="shared" si="129"/>
        <v>54.615384615384613</v>
      </c>
      <c r="Q2113" s="5" t="str">
        <f t="shared" si="130"/>
        <v>music</v>
      </c>
      <c r="R2113" t="str">
        <f t="shared" si="131"/>
        <v>indie rock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P2114" s="9">
        <f t="shared" si="129"/>
        <v>27.272727272727273</v>
      </c>
      <c r="Q2114" s="5" t="str">
        <f t="shared" si="130"/>
        <v>music</v>
      </c>
      <c r="R2114" t="str">
        <f t="shared" si="131"/>
        <v>indie rock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P2115" s="9">
        <f t="shared" ref="P2115:P2178" si="132">IFERROR(E2115/L2115, "-")</f>
        <v>68.598130841121488</v>
      </c>
      <c r="Q2115" s="5" t="str">
        <f t="shared" ref="Q2115:Q2178" si="133">LEFT(N2115, FIND("/",N2115)-1)</f>
        <v>music</v>
      </c>
      <c r="R2115" t="str">
        <f t="shared" ref="R2115:R2178" si="134">RIGHT(N2115,LEN(N2115)-FIND("/",N2115))</f>
        <v>indie rock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P2116" s="9">
        <f t="shared" si="132"/>
        <v>35.612244897959187</v>
      </c>
      <c r="Q2116" s="5" t="str">
        <f t="shared" si="133"/>
        <v>music</v>
      </c>
      <c r="R2116" t="str">
        <f t="shared" si="134"/>
        <v>indie rock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P2117" s="9">
        <f t="shared" si="132"/>
        <v>94.027777777777771</v>
      </c>
      <c r="Q2117" s="5" t="str">
        <f t="shared" si="133"/>
        <v>music</v>
      </c>
      <c r="R2117" t="str">
        <f t="shared" si="134"/>
        <v>indie rock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P2118" s="9">
        <f t="shared" si="132"/>
        <v>526.45652173913038</v>
      </c>
      <c r="Q2118" s="5" t="str">
        <f t="shared" si="133"/>
        <v>music</v>
      </c>
      <c r="R2118" t="str">
        <f t="shared" si="134"/>
        <v>indie rock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P2119" s="9">
        <f t="shared" si="132"/>
        <v>50.657142857142858</v>
      </c>
      <c r="Q2119" s="5" t="str">
        <f t="shared" si="133"/>
        <v>music</v>
      </c>
      <c r="R2119" t="str">
        <f t="shared" si="134"/>
        <v>indie rock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P2120" s="9">
        <f t="shared" si="132"/>
        <v>79.182941176470578</v>
      </c>
      <c r="Q2120" s="5" t="str">
        <f t="shared" si="133"/>
        <v>music</v>
      </c>
      <c r="R2120" t="str">
        <f t="shared" si="134"/>
        <v>indie rock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P2121" s="9">
        <f t="shared" si="132"/>
        <v>91.590909090909093</v>
      </c>
      <c r="Q2121" s="5" t="str">
        <f t="shared" si="133"/>
        <v>music</v>
      </c>
      <c r="R2121" t="str">
        <f t="shared" si="134"/>
        <v>indie rock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P2122" s="9">
        <f t="shared" si="132"/>
        <v>116.96275362318841</v>
      </c>
      <c r="Q2122" s="5" t="str">
        <f t="shared" si="133"/>
        <v>music</v>
      </c>
      <c r="R2122" t="str">
        <f t="shared" si="134"/>
        <v>indie rock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P2123" s="9">
        <f t="shared" si="132"/>
        <v>28.4</v>
      </c>
      <c r="Q2123" s="5" t="str">
        <f t="shared" si="133"/>
        <v>games</v>
      </c>
      <c r="R2123" t="str">
        <f t="shared" si="134"/>
        <v>video games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P2124" s="9">
        <f t="shared" si="132"/>
        <v>103.33333333333333</v>
      </c>
      <c r="Q2124" s="5" t="str">
        <f t="shared" si="133"/>
        <v>games</v>
      </c>
      <c r="R2124" t="str">
        <f t="shared" si="134"/>
        <v>video games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P2125" s="9">
        <f t="shared" si="132"/>
        <v>10</v>
      </c>
      <c r="Q2125" s="5" t="str">
        <f t="shared" si="133"/>
        <v>games</v>
      </c>
      <c r="R2125" t="str">
        <f t="shared" si="134"/>
        <v>video games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P2126" s="9">
        <f t="shared" si="132"/>
        <v>23</v>
      </c>
      <c r="Q2126" s="5" t="str">
        <f t="shared" si="133"/>
        <v>games</v>
      </c>
      <c r="R2126" t="str">
        <f t="shared" si="134"/>
        <v>video games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P2127" s="9">
        <f t="shared" si="132"/>
        <v>31.555555555555557</v>
      </c>
      <c r="Q2127" s="5" t="str">
        <f t="shared" si="133"/>
        <v>games</v>
      </c>
      <c r="R2127" t="str">
        <f t="shared" si="134"/>
        <v>video games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P2128" s="9">
        <f t="shared" si="132"/>
        <v>5</v>
      </c>
      <c r="Q2128" s="5" t="str">
        <f t="shared" si="133"/>
        <v>games</v>
      </c>
      <c r="R2128" t="str">
        <f t="shared" si="134"/>
        <v>video games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P2129" s="9">
        <f t="shared" si="132"/>
        <v>34.220338983050844</v>
      </c>
      <c r="Q2129" s="5" t="str">
        <f t="shared" si="133"/>
        <v>games</v>
      </c>
      <c r="R2129" t="str">
        <f t="shared" si="134"/>
        <v>video games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P2130" s="9">
        <f t="shared" si="132"/>
        <v>25</v>
      </c>
      <c r="Q2130" s="5" t="str">
        <f t="shared" si="133"/>
        <v>games</v>
      </c>
      <c r="R2130" t="str">
        <f t="shared" si="134"/>
        <v>video games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P2131" s="9">
        <f t="shared" si="132"/>
        <v>19.666666666666668</v>
      </c>
      <c r="Q2131" s="5" t="str">
        <f t="shared" si="133"/>
        <v>games</v>
      </c>
      <c r="R2131" t="str">
        <f t="shared" si="134"/>
        <v>video games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P2132" s="9">
        <f t="shared" si="132"/>
        <v>21.25</v>
      </c>
      <c r="Q2132" s="5" t="str">
        <f t="shared" si="133"/>
        <v>games</v>
      </c>
      <c r="R2132" t="str">
        <f t="shared" si="134"/>
        <v>video games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P2133" s="9">
        <f t="shared" si="132"/>
        <v>8.3333333333333339</v>
      </c>
      <c r="Q2133" s="5" t="str">
        <f t="shared" si="133"/>
        <v>games</v>
      </c>
      <c r="R2133" t="str">
        <f t="shared" si="134"/>
        <v>video games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P2134" s="9">
        <f t="shared" si="132"/>
        <v>21.34333333333333</v>
      </c>
      <c r="Q2134" s="5" t="str">
        <f t="shared" si="133"/>
        <v>games</v>
      </c>
      <c r="R2134" t="str">
        <f t="shared" si="134"/>
        <v>video games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P2135" s="9">
        <f t="shared" si="132"/>
        <v>5.333333333333333</v>
      </c>
      <c r="Q2135" s="5" t="str">
        <f t="shared" si="133"/>
        <v>games</v>
      </c>
      <c r="R2135" t="str">
        <f t="shared" si="134"/>
        <v>video games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P2136" s="9">
        <f t="shared" si="132"/>
        <v>34.666666666666664</v>
      </c>
      <c r="Q2136" s="5" t="str">
        <f t="shared" si="133"/>
        <v>games</v>
      </c>
      <c r="R2136" t="str">
        <f t="shared" si="134"/>
        <v>video games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P2137" s="9">
        <f t="shared" si="132"/>
        <v>21.727272727272727</v>
      </c>
      <c r="Q2137" s="5" t="str">
        <f t="shared" si="133"/>
        <v>games</v>
      </c>
      <c r="R2137" t="str">
        <f t="shared" si="134"/>
        <v>video games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P2138" s="9">
        <f t="shared" si="132"/>
        <v>11.922499999999999</v>
      </c>
      <c r="Q2138" s="5" t="str">
        <f t="shared" si="133"/>
        <v>games</v>
      </c>
      <c r="R2138" t="str">
        <f t="shared" si="134"/>
        <v>video games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P2139" s="9">
        <f t="shared" si="132"/>
        <v>26.59737827715356</v>
      </c>
      <c r="Q2139" s="5" t="str">
        <f t="shared" si="133"/>
        <v>games</v>
      </c>
      <c r="R2139" t="str">
        <f t="shared" si="134"/>
        <v>video games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P2140" s="9">
        <f t="shared" si="132"/>
        <v>10.666666666666666</v>
      </c>
      <c r="Q2140" s="5" t="str">
        <f t="shared" si="133"/>
        <v>games</v>
      </c>
      <c r="R2140" t="str">
        <f t="shared" si="134"/>
        <v>video games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P2141" s="9">
        <f t="shared" si="132"/>
        <v>29.035714285714285</v>
      </c>
      <c r="Q2141" s="5" t="str">
        <f t="shared" si="133"/>
        <v>games</v>
      </c>
      <c r="R2141" t="str">
        <f t="shared" si="134"/>
        <v>video games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P2142" s="9">
        <f t="shared" si="132"/>
        <v>50.909090909090907</v>
      </c>
      <c r="Q2142" s="5" t="str">
        <f t="shared" si="133"/>
        <v>games</v>
      </c>
      <c r="R2142" t="str">
        <f t="shared" si="134"/>
        <v>video games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P2143" s="9" t="str">
        <f t="shared" si="132"/>
        <v>-</v>
      </c>
      <c r="Q2143" s="5" t="str">
        <f t="shared" si="133"/>
        <v>games</v>
      </c>
      <c r="R2143" t="str">
        <f t="shared" si="134"/>
        <v>video games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P2144" s="9">
        <f t="shared" si="132"/>
        <v>50.083333333333336</v>
      </c>
      <c r="Q2144" s="5" t="str">
        <f t="shared" si="133"/>
        <v>games</v>
      </c>
      <c r="R2144" t="str">
        <f t="shared" si="134"/>
        <v>video games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P2145" s="9">
        <f t="shared" si="132"/>
        <v>45</v>
      </c>
      <c r="Q2145" s="5" t="str">
        <f t="shared" si="133"/>
        <v>games</v>
      </c>
      <c r="R2145" t="str">
        <f t="shared" si="134"/>
        <v>video games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P2146" s="9">
        <f t="shared" si="132"/>
        <v>25.291666666666668</v>
      </c>
      <c r="Q2146" s="5" t="str">
        <f t="shared" si="133"/>
        <v>games</v>
      </c>
      <c r="R2146" t="str">
        <f t="shared" si="134"/>
        <v>video games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P2147" s="9">
        <f t="shared" si="132"/>
        <v>51.292134831460672</v>
      </c>
      <c r="Q2147" s="5" t="str">
        <f t="shared" si="133"/>
        <v>games</v>
      </c>
      <c r="R2147" t="str">
        <f t="shared" si="134"/>
        <v>video games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P2148" s="9">
        <f t="shared" si="132"/>
        <v>1</v>
      </c>
      <c r="Q2148" s="5" t="str">
        <f t="shared" si="133"/>
        <v>games</v>
      </c>
      <c r="R2148" t="str">
        <f t="shared" si="134"/>
        <v>video games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P2149" s="9">
        <f t="shared" si="132"/>
        <v>49.381818181818183</v>
      </c>
      <c r="Q2149" s="5" t="str">
        <f t="shared" si="133"/>
        <v>games</v>
      </c>
      <c r="R2149" t="str">
        <f t="shared" si="134"/>
        <v>video games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P2150" s="9">
        <f t="shared" si="132"/>
        <v>1</v>
      </c>
      <c r="Q2150" s="5" t="str">
        <f t="shared" si="133"/>
        <v>games</v>
      </c>
      <c r="R2150" t="str">
        <f t="shared" si="134"/>
        <v>video games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P2151" s="9" t="str">
        <f t="shared" si="132"/>
        <v>-</v>
      </c>
      <c r="Q2151" s="5" t="str">
        <f t="shared" si="133"/>
        <v>games</v>
      </c>
      <c r="R2151" t="str">
        <f t="shared" si="134"/>
        <v>video games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P2152" s="9">
        <f t="shared" si="132"/>
        <v>101.25</v>
      </c>
      <c r="Q2152" s="5" t="str">
        <f t="shared" si="133"/>
        <v>games</v>
      </c>
      <c r="R2152" t="str">
        <f t="shared" si="134"/>
        <v>video games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P2153" s="9">
        <f t="shared" si="132"/>
        <v>19.666666666666668</v>
      </c>
      <c r="Q2153" s="5" t="str">
        <f t="shared" si="133"/>
        <v>games</v>
      </c>
      <c r="R2153" t="str">
        <f t="shared" si="134"/>
        <v>video games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P2154" s="9">
        <f t="shared" si="132"/>
        <v>12.5</v>
      </c>
      <c r="Q2154" s="5" t="str">
        <f t="shared" si="133"/>
        <v>games</v>
      </c>
      <c r="R2154" t="str">
        <f t="shared" si="134"/>
        <v>video games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P2155" s="9">
        <f t="shared" si="132"/>
        <v>8.5</v>
      </c>
      <c r="Q2155" s="5" t="str">
        <f t="shared" si="133"/>
        <v>games</v>
      </c>
      <c r="R2155" t="str">
        <f t="shared" si="134"/>
        <v>video games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P2156" s="9">
        <f t="shared" si="132"/>
        <v>1</v>
      </c>
      <c r="Q2156" s="5" t="str">
        <f t="shared" si="133"/>
        <v>games</v>
      </c>
      <c r="R2156" t="str">
        <f t="shared" si="134"/>
        <v>video games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P2157" s="9">
        <f t="shared" si="132"/>
        <v>23</v>
      </c>
      <c r="Q2157" s="5" t="str">
        <f t="shared" si="133"/>
        <v>games</v>
      </c>
      <c r="R2157" t="str">
        <f t="shared" si="134"/>
        <v>video games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P2158" s="9">
        <f t="shared" si="132"/>
        <v>17.987951807228917</v>
      </c>
      <c r="Q2158" s="5" t="str">
        <f t="shared" si="133"/>
        <v>games</v>
      </c>
      <c r="R2158" t="str">
        <f t="shared" si="134"/>
        <v>video games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P2159" s="9">
        <f t="shared" si="132"/>
        <v>370.94736842105266</v>
      </c>
      <c r="Q2159" s="5" t="str">
        <f t="shared" si="133"/>
        <v>games</v>
      </c>
      <c r="R2159" t="str">
        <f t="shared" si="134"/>
        <v>video games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P2160" s="9">
        <f t="shared" si="132"/>
        <v>63.569485530546629</v>
      </c>
      <c r="Q2160" s="5" t="str">
        <f t="shared" si="133"/>
        <v>games</v>
      </c>
      <c r="R2160" t="str">
        <f t="shared" si="134"/>
        <v>video games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P2161" s="9">
        <f t="shared" si="132"/>
        <v>13</v>
      </c>
      <c r="Q2161" s="5" t="str">
        <f t="shared" si="133"/>
        <v>games</v>
      </c>
      <c r="R2161" t="str">
        <f t="shared" si="134"/>
        <v>video games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P2162" s="9">
        <f t="shared" si="132"/>
        <v>5.3125</v>
      </c>
      <c r="Q2162" s="5" t="str">
        <f t="shared" si="133"/>
        <v>games</v>
      </c>
      <c r="R2162" t="str">
        <f t="shared" si="134"/>
        <v>video games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P2163" s="9">
        <f t="shared" si="132"/>
        <v>35.615384615384613</v>
      </c>
      <c r="Q2163" s="5" t="str">
        <f t="shared" si="133"/>
        <v>music</v>
      </c>
      <c r="R2163" t="str">
        <f t="shared" si="134"/>
        <v>rock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P2164" s="9">
        <f t="shared" si="132"/>
        <v>87.103448275862064</v>
      </c>
      <c r="Q2164" s="5" t="str">
        <f t="shared" si="133"/>
        <v>music</v>
      </c>
      <c r="R2164" t="str">
        <f t="shared" si="134"/>
        <v>rock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P2165" s="9">
        <f t="shared" si="132"/>
        <v>75.11363636363636</v>
      </c>
      <c r="Q2165" s="5" t="str">
        <f t="shared" si="133"/>
        <v>music</v>
      </c>
      <c r="R2165" t="str">
        <f t="shared" si="134"/>
        <v>rock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P2166" s="9">
        <f t="shared" si="132"/>
        <v>68.01204819277109</v>
      </c>
      <c r="Q2166" s="5" t="str">
        <f t="shared" si="133"/>
        <v>music</v>
      </c>
      <c r="R2166" t="str">
        <f t="shared" si="134"/>
        <v>rock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P2167" s="9">
        <f t="shared" si="132"/>
        <v>29.623931623931625</v>
      </c>
      <c r="Q2167" s="5" t="str">
        <f t="shared" si="133"/>
        <v>music</v>
      </c>
      <c r="R2167" t="str">
        <f t="shared" si="134"/>
        <v>rock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P2168" s="9">
        <f t="shared" si="132"/>
        <v>91.625</v>
      </c>
      <c r="Q2168" s="5" t="str">
        <f t="shared" si="133"/>
        <v>music</v>
      </c>
      <c r="R2168" t="str">
        <f t="shared" si="134"/>
        <v>rock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P2169" s="9">
        <f t="shared" si="132"/>
        <v>22.5</v>
      </c>
      <c r="Q2169" s="5" t="str">
        <f t="shared" si="133"/>
        <v>music</v>
      </c>
      <c r="R2169" t="str">
        <f t="shared" si="134"/>
        <v>rock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P2170" s="9">
        <f t="shared" si="132"/>
        <v>64.366735294117646</v>
      </c>
      <c r="Q2170" s="5" t="str">
        <f t="shared" si="133"/>
        <v>music</v>
      </c>
      <c r="R2170" t="str">
        <f t="shared" si="134"/>
        <v>rock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P2171" s="9">
        <f t="shared" si="132"/>
        <v>21.857142857142858</v>
      </c>
      <c r="Q2171" s="5" t="str">
        <f t="shared" si="133"/>
        <v>music</v>
      </c>
      <c r="R2171" t="str">
        <f t="shared" si="134"/>
        <v>rock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P2172" s="9">
        <f t="shared" si="132"/>
        <v>33.315789473684212</v>
      </c>
      <c r="Q2172" s="5" t="str">
        <f t="shared" si="133"/>
        <v>music</v>
      </c>
      <c r="R2172" t="str">
        <f t="shared" si="134"/>
        <v>rock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P2173" s="9">
        <f t="shared" si="132"/>
        <v>90.276595744680847</v>
      </c>
      <c r="Q2173" s="5" t="str">
        <f t="shared" si="133"/>
        <v>music</v>
      </c>
      <c r="R2173" t="str">
        <f t="shared" si="134"/>
        <v>rock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P2174" s="9">
        <f t="shared" si="132"/>
        <v>76.92307692307692</v>
      </c>
      <c r="Q2174" s="5" t="str">
        <f t="shared" si="133"/>
        <v>music</v>
      </c>
      <c r="R2174" t="str">
        <f t="shared" si="134"/>
        <v>rock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P2175" s="9">
        <f t="shared" si="132"/>
        <v>59.233333333333334</v>
      </c>
      <c r="Q2175" s="5" t="str">
        <f t="shared" si="133"/>
        <v>music</v>
      </c>
      <c r="R2175" t="str">
        <f t="shared" si="134"/>
        <v>rock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P2176" s="9">
        <f t="shared" si="132"/>
        <v>65.38095238095238</v>
      </c>
      <c r="Q2176" s="5" t="str">
        <f t="shared" si="133"/>
        <v>music</v>
      </c>
      <c r="R2176" t="str">
        <f t="shared" si="134"/>
        <v>rock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P2177" s="9">
        <f t="shared" si="132"/>
        <v>67.307692307692307</v>
      </c>
      <c r="Q2177" s="5" t="str">
        <f t="shared" si="133"/>
        <v>music</v>
      </c>
      <c r="R2177" t="str">
        <f t="shared" si="134"/>
        <v>rock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P2178" s="9">
        <f t="shared" si="132"/>
        <v>88.74647887323944</v>
      </c>
      <c r="Q2178" s="5" t="str">
        <f t="shared" si="133"/>
        <v>music</v>
      </c>
      <c r="R2178" t="str">
        <f t="shared" si="134"/>
        <v>rock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P2179" s="9">
        <f t="shared" ref="P2179:P2242" si="135">IFERROR(E2179/L2179, "-")</f>
        <v>65.868421052631575</v>
      </c>
      <c r="Q2179" s="5" t="str">
        <f t="shared" ref="Q2179:Q2242" si="136">LEFT(N2179, FIND("/",N2179)-1)</f>
        <v>music</v>
      </c>
      <c r="R2179" t="str">
        <f t="shared" ref="R2179:R2242" si="137">RIGHT(N2179,LEN(N2179)-FIND("/",N2179))</f>
        <v>rock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P2180" s="9">
        <f t="shared" si="135"/>
        <v>40.349243306169967</v>
      </c>
      <c r="Q2180" s="5" t="str">
        <f t="shared" si="136"/>
        <v>music</v>
      </c>
      <c r="R2180" t="str">
        <f t="shared" si="137"/>
        <v>rock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P2181" s="9">
        <f t="shared" si="135"/>
        <v>76.857142857142861</v>
      </c>
      <c r="Q2181" s="5" t="str">
        <f t="shared" si="136"/>
        <v>music</v>
      </c>
      <c r="R2181" t="str">
        <f t="shared" si="137"/>
        <v>rock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P2182" s="9">
        <f t="shared" si="135"/>
        <v>68.707820512820518</v>
      </c>
      <c r="Q2182" s="5" t="str">
        <f t="shared" si="136"/>
        <v>music</v>
      </c>
      <c r="R2182" t="str">
        <f t="shared" si="137"/>
        <v>rock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P2183" s="9">
        <f t="shared" si="135"/>
        <v>57.773584905660378</v>
      </c>
      <c r="Q2183" s="5" t="str">
        <f t="shared" si="136"/>
        <v>games</v>
      </c>
      <c r="R2183" t="str">
        <f t="shared" si="137"/>
        <v>tabletop games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P2184" s="9">
        <f t="shared" si="135"/>
        <v>44.171348314606739</v>
      </c>
      <c r="Q2184" s="5" t="str">
        <f t="shared" si="136"/>
        <v>games</v>
      </c>
      <c r="R2184" t="str">
        <f t="shared" si="137"/>
        <v>tabletop games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P2185" s="9">
        <f t="shared" si="135"/>
        <v>31.566308243727597</v>
      </c>
      <c r="Q2185" s="5" t="str">
        <f t="shared" si="136"/>
        <v>games</v>
      </c>
      <c r="R2185" t="str">
        <f t="shared" si="137"/>
        <v>tabletop games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P2186" s="9">
        <f t="shared" si="135"/>
        <v>107.04511278195488</v>
      </c>
      <c r="Q2186" s="5" t="str">
        <f t="shared" si="136"/>
        <v>games</v>
      </c>
      <c r="R2186" t="str">
        <f t="shared" si="137"/>
        <v>tabletop games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P2187" s="9">
        <f t="shared" si="135"/>
        <v>149.03451043338683</v>
      </c>
      <c r="Q2187" s="5" t="str">
        <f t="shared" si="136"/>
        <v>games</v>
      </c>
      <c r="R2187" t="str">
        <f t="shared" si="137"/>
        <v>tabletop games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P2188" s="9">
        <f t="shared" si="135"/>
        <v>55.956632653061227</v>
      </c>
      <c r="Q2188" s="5" t="str">
        <f t="shared" si="136"/>
        <v>games</v>
      </c>
      <c r="R2188" t="str">
        <f t="shared" si="137"/>
        <v>tabletop games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P2189" s="9">
        <f t="shared" si="135"/>
        <v>56.970381807973048</v>
      </c>
      <c r="Q2189" s="5" t="str">
        <f t="shared" si="136"/>
        <v>games</v>
      </c>
      <c r="R2189" t="str">
        <f t="shared" si="137"/>
        <v>tabletop games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P2190" s="9">
        <f t="shared" si="135"/>
        <v>44.056420233463037</v>
      </c>
      <c r="Q2190" s="5" t="str">
        <f t="shared" si="136"/>
        <v>games</v>
      </c>
      <c r="R2190" t="str">
        <f t="shared" si="137"/>
        <v>tabletop games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P2191" s="9">
        <f t="shared" si="135"/>
        <v>68.625</v>
      </c>
      <c r="Q2191" s="5" t="str">
        <f t="shared" si="136"/>
        <v>games</v>
      </c>
      <c r="R2191" t="str">
        <f t="shared" si="137"/>
        <v>tabletop games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P2192" s="9">
        <f t="shared" si="135"/>
        <v>65.318435754189949</v>
      </c>
      <c r="Q2192" s="5" t="str">
        <f t="shared" si="136"/>
        <v>games</v>
      </c>
      <c r="R2192" t="str">
        <f t="shared" si="137"/>
        <v>tabletop games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P2193" s="9">
        <f t="shared" si="135"/>
        <v>35.92</v>
      </c>
      <c r="Q2193" s="5" t="str">
        <f t="shared" si="136"/>
        <v>games</v>
      </c>
      <c r="R2193" t="str">
        <f t="shared" si="137"/>
        <v>tabletop games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P2194" s="9">
        <f t="shared" si="135"/>
        <v>40.070667078443485</v>
      </c>
      <c r="Q2194" s="5" t="str">
        <f t="shared" si="136"/>
        <v>games</v>
      </c>
      <c r="R2194" t="str">
        <f t="shared" si="137"/>
        <v>tabletop games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P2195" s="9">
        <f t="shared" si="135"/>
        <v>75.647714604236342</v>
      </c>
      <c r="Q2195" s="5" t="str">
        <f t="shared" si="136"/>
        <v>games</v>
      </c>
      <c r="R2195" t="str">
        <f t="shared" si="137"/>
        <v>tabletop games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P2196" s="9">
        <f t="shared" si="135"/>
        <v>61.203872437357631</v>
      </c>
      <c r="Q2196" s="5" t="str">
        <f t="shared" si="136"/>
        <v>games</v>
      </c>
      <c r="R2196" t="str">
        <f t="shared" si="137"/>
        <v>tabletop games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P2197" s="9">
        <f t="shared" si="135"/>
        <v>48.130434782608695</v>
      </c>
      <c r="Q2197" s="5" t="str">
        <f t="shared" si="136"/>
        <v>games</v>
      </c>
      <c r="R2197" t="str">
        <f t="shared" si="137"/>
        <v>tabletop games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P2198" s="9">
        <f t="shared" si="135"/>
        <v>68.106837606837601</v>
      </c>
      <c r="Q2198" s="5" t="str">
        <f t="shared" si="136"/>
        <v>games</v>
      </c>
      <c r="R2198" t="str">
        <f t="shared" si="137"/>
        <v>tabletop games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P2199" s="9">
        <f t="shared" si="135"/>
        <v>65.891300230946882</v>
      </c>
      <c r="Q2199" s="5" t="str">
        <f t="shared" si="136"/>
        <v>games</v>
      </c>
      <c r="R2199" t="str">
        <f t="shared" si="137"/>
        <v>tabletop games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P2200" s="9">
        <f t="shared" si="135"/>
        <v>81.654377880184327</v>
      </c>
      <c r="Q2200" s="5" t="str">
        <f t="shared" si="136"/>
        <v>games</v>
      </c>
      <c r="R2200" t="str">
        <f t="shared" si="137"/>
        <v>tabletop games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P2201" s="9">
        <f t="shared" si="135"/>
        <v>52.701195219123505</v>
      </c>
      <c r="Q2201" s="5" t="str">
        <f t="shared" si="136"/>
        <v>games</v>
      </c>
      <c r="R2201" t="str">
        <f t="shared" si="137"/>
        <v>tabletop games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P2202" s="9">
        <f t="shared" si="135"/>
        <v>41.228136882129277</v>
      </c>
      <c r="Q2202" s="5" t="str">
        <f t="shared" si="136"/>
        <v>games</v>
      </c>
      <c r="R2202" t="str">
        <f t="shared" si="137"/>
        <v>tabletop games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P2203" s="9">
        <f t="shared" si="135"/>
        <v>15.035357142857142</v>
      </c>
      <c r="Q2203" s="5" t="str">
        <f t="shared" si="136"/>
        <v>music</v>
      </c>
      <c r="R2203" t="str">
        <f t="shared" si="137"/>
        <v>electronic music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P2204" s="9">
        <f t="shared" si="135"/>
        <v>39.066920943134534</v>
      </c>
      <c r="Q2204" s="5" t="str">
        <f t="shared" si="136"/>
        <v>music</v>
      </c>
      <c r="R2204" t="str">
        <f t="shared" si="137"/>
        <v>electronic music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P2205" s="9">
        <f t="shared" si="135"/>
        <v>43.82</v>
      </c>
      <c r="Q2205" s="5" t="str">
        <f t="shared" si="136"/>
        <v>music</v>
      </c>
      <c r="R2205" t="str">
        <f t="shared" si="137"/>
        <v>electronic music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P2206" s="9">
        <f t="shared" si="135"/>
        <v>27.301369863013697</v>
      </c>
      <c r="Q2206" s="5" t="str">
        <f t="shared" si="136"/>
        <v>music</v>
      </c>
      <c r="R2206" t="str">
        <f t="shared" si="137"/>
        <v>electronic music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P2207" s="9">
        <f t="shared" si="135"/>
        <v>42.222222222222221</v>
      </c>
      <c r="Q2207" s="5" t="str">
        <f t="shared" si="136"/>
        <v>music</v>
      </c>
      <c r="R2207" t="str">
        <f t="shared" si="137"/>
        <v>electronic music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P2208" s="9">
        <f t="shared" si="135"/>
        <v>33.235294117647058</v>
      </c>
      <c r="Q2208" s="5" t="str">
        <f t="shared" si="136"/>
        <v>music</v>
      </c>
      <c r="R2208" t="str">
        <f t="shared" si="137"/>
        <v>electronic music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P2209" s="9">
        <f t="shared" si="135"/>
        <v>285.71428571428572</v>
      </c>
      <c r="Q2209" s="5" t="str">
        <f t="shared" si="136"/>
        <v>music</v>
      </c>
      <c r="R2209" t="str">
        <f t="shared" si="137"/>
        <v>electronic music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P2210" s="9">
        <f t="shared" si="135"/>
        <v>42.333333333333336</v>
      </c>
      <c r="Q2210" s="5" t="str">
        <f t="shared" si="136"/>
        <v>music</v>
      </c>
      <c r="R2210" t="str">
        <f t="shared" si="137"/>
        <v>electronic music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P2211" s="9">
        <f t="shared" si="135"/>
        <v>50.266666666666666</v>
      </c>
      <c r="Q2211" s="5" t="str">
        <f t="shared" si="136"/>
        <v>music</v>
      </c>
      <c r="R2211" t="str">
        <f t="shared" si="137"/>
        <v>electronic music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P2212" s="9">
        <f t="shared" si="135"/>
        <v>61.902777777777779</v>
      </c>
      <c r="Q2212" s="5" t="str">
        <f t="shared" si="136"/>
        <v>music</v>
      </c>
      <c r="R2212" t="str">
        <f t="shared" si="137"/>
        <v>electronic music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P2213" s="9">
        <f t="shared" si="135"/>
        <v>40.75</v>
      </c>
      <c r="Q2213" s="5" t="str">
        <f t="shared" si="136"/>
        <v>music</v>
      </c>
      <c r="R2213" t="str">
        <f t="shared" si="137"/>
        <v>electronic music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P2214" s="9">
        <f t="shared" si="135"/>
        <v>55.796747967479675</v>
      </c>
      <c r="Q2214" s="5" t="str">
        <f t="shared" si="136"/>
        <v>music</v>
      </c>
      <c r="R2214" t="str">
        <f t="shared" si="137"/>
        <v>electronic music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P2215" s="9">
        <f t="shared" si="135"/>
        <v>10</v>
      </c>
      <c r="Q2215" s="5" t="str">
        <f t="shared" si="136"/>
        <v>music</v>
      </c>
      <c r="R2215" t="str">
        <f t="shared" si="137"/>
        <v>electronic music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P2216" s="9">
        <f t="shared" si="135"/>
        <v>73.125416666666666</v>
      </c>
      <c r="Q2216" s="5" t="str">
        <f t="shared" si="136"/>
        <v>music</v>
      </c>
      <c r="R2216" t="str">
        <f t="shared" si="137"/>
        <v>electronic music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P2217" s="9">
        <f t="shared" si="135"/>
        <v>26.060606060606062</v>
      </c>
      <c r="Q2217" s="5" t="str">
        <f t="shared" si="136"/>
        <v>music</v>
      </c>
      <c r="R2217" t="str">
        <f t="shared" si="137"/>
        <v>electronic music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P2218" s="9">
        <f t="shared" si="135"/>
        <v>22.642857142857142</v>
      </c>
      <c r="Q2218" s="5" t="str">
        <f t="shared" si="136"/>
        <v>music</v>
      </c>
      <c r="R2218" t="str">
        <f t="shared" si="137"/>
        <v>electronic music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P2219" s="9">
        <f t="shared" si="135"/>
        <v>47.222222222222221</v>
      </c>
      <c r="Q2219" s="5" t="str">
        <f t="shared" si="136"/>
        <v>music</v>
      </c>
      <c r="R2219" t="str">
        <f t="shared" si="137"/>
        <v>electronic music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P2220" s="9">
        <f t="shared" si="135"/>
        <v>32.324473684210524</v>
      </c>
      <c r="Q2220" s="5" t="str">
        <f t="shared" si="136"/>
        <v>music</v>
      </c>
      <c r="R2220" t="str">
        <f t="shared" si="137"/>
        <v>electronic music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P2221" s="9">
        <f t="shared" si="135"/>
        <v>53.421052631578945</v>
      </c>
      <c r="Q2221" s="5" t="str">
        <f t="shared" si="136"/>
        <v>music</v>
      </c>
      <c r="R2221" t="str">
        <f t="shared" si="137"/>
        <v>electronic music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P2222" s="9">
        <f t="shared" si="135"/>
        <v>51.304347826086953</v>
      </c>
      <c r="Q2222" s="5" t="str">
        <f t="shared" si="136"/>
        <v>music</v>
      </c>
      <c r="R2222" t="str">
        <f t="shared" si="137"/>
        <v>electronic music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P2223" s="9">
        <f t="shared" si="135"/>
        <v>37.197247706422019</v>
      </c>
      <c r="Q2223" s="5" t="str">
        <f t="shared" si="136"/>
        <v>games</v>
      </c>
      <c r="R2223" t="str">
        <f t="shared" si="137"/>
        <v>tabletop games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P2224" s="9">
        <f t="shared" si="135"/>
        <v>27.1</v>
      </c>
      <c r="Q2224" s="5" t="str">
        <f t="shared" si="136"/>
        <v>games</v>
      </c>
      <c r="R2224" t="str">
        <f t="shared" si="137"/>
        <v>tabletop games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P2225" s="9">
        <f t="shared" si="135"/>
        <v>206.31</v>
      </c>
      <c r="Q2225" s="5" t="str">
        <f t="shared" si="136"/>
        <v>games</v>
      </c>
      <c r="R2225" t="str">
        <f t="shared" si="137"/>
        <v>tabletop games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P2226" s="9">
        <f t="shared" si="135"/>
        <v>82.145270270270274</v>
      </c>
      <c r="Q2226" s="5" t="str">
        <f t="shared" si="136"/>
        <v>games</v>
      </c>
      <c r="R2226" t="str">
        <f t="shared" si="137"/>
        <v>tabletop games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P2227" s="9">
        <f t="shared" si="135"/>
        <v>164.79651993355483</v>
      </c>
      <c r="Q2227" s="5" t="str">
        <f t="shared" si="136"/>
        <v>games</v>
      </c>
      <c r="R2227" t="str">
        <f t="shared" si="137"/>
        <v>tabletop games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P2228" s="9">
        <f t="shared" si="135"/>
        <v>60.820280373831778</v>
      </c>
      <c r="Q2228" s="5" t="str">
        <f t="shared" si="136"/>
        <v>games</v>
      </c>
      <c r="R2228" t="str">
        <f t="shared" si="137"/>
        <v>tabletop games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P2229" s="9">
        <f t="shared" si="135"/>
        <v>67.970099667774093</v>
      </c>
      <c r="Q2229" s="5" t="str">
        <f t="shared" si="136"/>
        <v>games</v>
      </c>
      <c r="R2229" t="str">
        <f t="shared" si="137"/>
        <v>tabletop games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P2230" s="9">
        <f t="shared" si="135"/>
        <v>81.561805555555551</v>
      </c>
      <c r="Q2230" s="5" t="str">
        <f t="shared" si="136"/>
        <v>games</v>
      </c>
      <c r="R2230" t="str">
        <f t="shared" si="137"/>
        <v>tabletop games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P2231" s="9">
        <f t="shared" si="135"/>
        <v>25.42547309833024</v>
      </c>
      <c r="Q2231" s="5" t="str">
        <f t="shared" si="136"/>
        <v>games</v>
      </c>
      <c r="R2231" t="str">
        <f t="shared" si="137"/>
        <v>tabletop games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P2232" s="9">
        <f t="shared" si="135"/>
        <v>21.497991967871485</v>
      </c>
      <c r="Q2232" s="5" t="str">
        <f t="shared" si="136"/>
        <v>games</v>
      </c>
      <c r="R2232" t="str">
        <f t="shared" si="137"/>
        <v>tabletop games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P2233" s="9">
        <f t="shared" si="135"/>
        <v>27.226630727762803</v>
      </c>
      <c r="Q2233" s="5" t="str">
        <f t="shared" si="136"/>
        <v>games</v>
      </c>
      <c r="R2233" t="str">
        <f t="shared" si="137"/>
        <v>tabletop games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P2234" s="9">
        <f t="shared" si="135"/>
        <v>25.091093117408906</v>
      </c>
      <c r="Q2234" s="5" t="str">
        <f t="shared" si="136"/>
        <v>games</v>
      </c>
      <c r="R2234" t="str">
        <f t="shared" si="137"/>
        <v>tabletop games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P2235" s="9">
        <f t="shared" si="135"/>
        <v>21.230179028132991</v>
      </c>
      <c r="Q2235" s="5" t="str">
        <f t="shared" si="136"/>
        <v>games</v>
      </c>
      <c r="R2235" t="str">
        <f t="shared" si="137"/>
        <v>tabletop games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P2236" s="9">
        <f t="shared" si="135"/>
        <v>41.607142857142854</v>
      </c>
      <c r="Q2236" s="5" t="str">
        <f t="shared" si="136"/>
        <v>games</v>
      </c>
      <c r="R2236" t="str">
        <f t="shared" si="137"/>
        <v>tabletop games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P2237" s="9">
        <f t="shared" si="135"/>
        <v>135.58503401360545</v>
      </c>
      <c r="Q2237" s="5" t="str">
        <f t="shared" si="136"/>
        <v>games</v>
      </c>
      <c r="R2237" t="str">
        <f t="shared" si="137"/>
        <v>tabletop games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P2238" s="9">
        <f t="shared" si="135"/>
        <v>22.116176470588236</v>
      </c>
      <c r="Q2238" s="5" t="str">
        <f t="shared" si="136"/>
        <v>games</v>
      </c>
      <c r="R2238" t="str">
        <f t="shared" si="137"/>
        <v>tabletop games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P2239" s="9">
        <f t="shared" si="135"/>
        <v>64.625635808748726</v>
      </c>
      <c r="Q2239" s="5" t="str">
        <f t="shared" si="136"/>
        <v>games</v>
      </c>
      <c r="R2239" t="str">
        <f t="shared" si="137"/>
        <v>tabletop games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P2240" s="9">
        <f t="shared" si="135"/>
        <v>69.569620253164558</v>
      </c>
      <c r="Q2240" s="5" t="str">
        <f t="shared" si="136"/>
        <v>games</v>
      </c>
      <c r="R2240" t="str">
        <f t="shared" si="137"/>
        <v>tabletop games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P2241" s="9">
        <f t="shared" si="135"/>
        <v>75.133028169014082</v>
      </c>
      <c r="Q2241" s="5" t="str">
        <f t="shared" si="136"/>
        <v>games</v>
      </c>
      <c r="R2241" t="str">
        <f t="shared" si="137"/>
        <v>tabletop games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P2242" s="9">
        <f t="shared" si="135"/>
        <v>140.97916666666666</v>
      </c>
      <c r="Q2242" s="5" t="str">
        <f t="shared" si="136"/>
        <v>games</v>
      </c>
      <c r="R2242" t="str">
        <f t="shared" si="137"/>
        <v>tabletop games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P2243" s="9">
        <f t="shared" ref="P2243:P2306" si="138">IFERROR(E2243/L2243, "-")</f>
        <v>49.472392638036808</v>
      </c>
      <c r="Q2243" s="5" t="str">
        <f t="shared" ref="Q2243:Q2306" si="139">LEFT(N2243, FIND("/",N2243)-1)</f>
        <v>games</v>
      </c>
      <c r="R2243" t="str">
        <f t="shared" ref="R2243:R2306" si="140">RIGHT(N2243,LEN(N2243)-FIND("/",N2243))</f>
        <v>tabletop games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P2244" s="9">
        <f t="shared" si="138"/>
        <v>53.865251485148519</v>
      </c>
      <c r="Q2244" s="5" t="str">
        <f t="shared" si="139"/>
        <v>games</v>
      </c>
      <c r="R2244" t="str">
        <f t="shared" si="140"/>
        <v>tabletop games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P2245" s="9">
        <f t="shared" si="138"/>
        <v>4.5712530712530715</v>
      </c>
      <c r="Q2245" s="5" t="str">
        <f t="shared" si="139"/>
        <v>games</v>
      </c>
      <c r="R2245" t="str">
        <f t="shared" si="140"/>
        <v>tabletop games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P2246" s="9">
        <f t="shared" si="138"/>
        <v>65.00344827586207</v>
      </c>
      <c r="Q2246" s="5" t="str">
        <f t="shared" si="139"/>
        <v>games</v>
      </c>
      <c r="R2246" t="str">
        <f t="shared" si="140"/>
        <v>tabletop games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P2247" s="9">
        <f t="shared" si="138"/>
        <v>53.475252525252522</v>
      </c>
      <c r="Q2247" s="5" t="str">
        <f t="shared" si="139"/>
        <v>games</v>
      </c>
      <c r="R2247" t="str">
        <f t="shared" si="140"/>
        <v>tabletop games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P2248" s="9">
        <f t="shared" si="138"/>
        <v>43.912280701754383</v>
      </c>
      <c r="Q2248" s="5" t="str">
        <f t="shared" si="139"/>
        <v>games</v>
      </c>
      <c r="R2248" t="str">
        <f t="shared" si="140"/>
        <v>tabletop games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P2249" s="9">
        <f t="shared" si="138"/>
        <v>50.852631578947367</v>
      </c>
      <c r="Q2249" s="5" t="str">
        <f t="shared" si="139"/>
        <v>games</v>
      </c>
      <c r="R2249" t="str">
        <f t="shared" si="140"/>
        <v>tabletop games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P2250" s="9">
        <f t="shared" si="138"/>
        <v>58.6328125</v>
      </c>
      <c r="Q2250" s="5" t="str">
        <f t="shared" si="139"/>
        <v>games</v>
      </c>
      <c r="R2250" t="str">
        <f t="shared" si="140"/>
        <v>tabletop games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P2251" s="9">
        <f t="shared" si="138"/>
        <v>32.81666666666667</v>
      </c>
      <c r="Q2251" s="5" t="str">
        <f t="shared" si="139"/>
        <v>games</v>
      </c>
      <c r="R2251" t="str">
        <f t="shared" si="140"/>
        <v>tabletop games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P2252" s="9">
        <f t="shared" si="138"/>
        <v>426.93169877408059</v>
      </c>
      <c r="Q2252" s="5" t="str">
        <f t="shared" si="139"/>
        <v>games</v>
      </c>
      <c r="R2252" t="str">
        <f t="shared" si="140"/>
        <v>tabletop games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P2253" s="9">
        <f t="shared" si="138"/>
        <v>23.808729166666669</v>
      </c>
      <c r="Q2253" s="5" t="str">
        <f t="shared" si="139"/>
        <v>games</v>
      </c>
      <c r="R2253" t="str">
        <f t="shared" si="140"/>
        <v>tabletop games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P2254" s="9">
        <f t="shared" si="138"/>
        <v>98.413654618473899</v>
      </c>
      <c r="Q2254" s="5" t="str">
        <f t="shared" si="139"/>
        <v>games</v>
      </c>
      <c r="R2254" t="str">
        <f t="shared" si="140"/>
        <v>tabletop games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P2255" s="9">
        <f t="shared" si="138"/>
        <v>107.32142857142857</v>
      </c>
      <c r="Q2255" s="5" t="str">
        <f t="shared" si="139"/>
        <v>games</v>
      </c>
      <c r="R2255" t="str">
        <f t="shared" si="140"/>
        <v>tabletop games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P2256" s="9">
        <f t="shared" si="138"/>
        <v>11.67005076142132</v>
      </c>
      <c r="Q2256" s="5" t="str">
        <f t="shared" si="139"/>
        <v>games</v>
      </c>
      <c r="R2256" t="str">
        <f t="shared" si="140"/>
        <v>tabletop games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P2257" s="9">
        <f t="shared" si="138"/>
        <v>41.782287822878232</v>
      </c>
      <c r="Q2257" s="5" t="str">
        <f t="shared" si="139"/>
        <v>games</v>
      </c>
      <c r="R2257" t="str">
        <f t="shared" si="140"/>
        <v>tabletop games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P2258" s="9">
        <f t="shared" si="138"/>
        <v>21.38</v>
      </c>
      <c r="Q2258" s="5" t="str">
        <f t="shared" si="139"/>
        <v>games</v>
      </c>
      <c r="R2258" t="str">
        <f t="shared" si="140"/>
        <v>tabletop games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P2259" s="9">
        <f t="shared" si="138"/>
        <v>94.103550295857985</v>
      </c>
      <c r="Q2259" s="5" t="str">
        <f t="shared" si="139"/>
        <v>games</v>
      </c>
      <c r="R2259" t="str">
        <f t="shared" si="140"/>
        <v>tabletop games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P2260" s="9">
        <f t="shared" si="138"/>
        <v>15.721951219512196</v>
      </c>
      <c r="Q2260" s="5" t="str">
        <f t="shared" si="139"/>
        <v>games</v>
      </c>
      <c r="R2260" t="str">
        <f t="shared" si="140"/>
        <v>tabletop games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P2261" s="9">
        <f t="shared" si="138"/>
        <v>90.635922330097088</v>
      </c>
      <c r="Q2261" s="5" t="str">
        <f t="shared" si="139"/>
        <v>games</v>
      </c>
      <c r="R2261" t="str">
        <f t="shared" si="140"/>
        <v>tabletop games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P2262" s="9">
        <f t="shared" si="138"/>
        <v>97.297619047619051</v>
      </c>
      <c r="Q2262" s="5" t="str">
        <f t="shared" si="139"/>
        <v>games</v>
      </c>
      <c r="R2262" t="str">
        <f t="shared" si="140"/>
        <v>tabletop games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P2263" s="9">
        <f t="shared" si="138"/>
        <v>37.11904761904762</v>
      </c>
      <c r="Q2263" s="5" t="str">
        <f t="shared" si="139"/>
        <v>games</v>
      </c>
      <c r="R2263" t="str">
        <f t="shared" si="140"/>
        <v>tabletop games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P2264" s="9">
        <f t="shared" si="138"/>
        <v>28.104972375690608</v>
      </c>
      <c r="Q2264" s="5" t="str">
        <f t="shared" si="139"/>
        <v>games</v>
      </c>
      <c r="R2264" t="str">
        <f t="shared" si="140"/>
        <v>tabletop games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P2265" s="9">
        <f t="shared" si="138"/>
        <v>144.43333333333334</v>
      </c>
      <c r="Q2265" s="5" t="str">
        <f t="shared" si="139"/>
        <v>games</v>
      </c>
      <c r="R2265" t="str">
        <f t="shared" si="140"/>
        <v>tabletop games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P2266" s="9">
        <f t="shared" si="138"/>
        <v>24.274157303370785</v>
      </c>
      <c r="Q2266" s="5" t="str">
        <f t="shared" si="139"/>
        <v>games</v>
      </c>
      <c r="R2266" t="str">
        <f t="shared" si="140"/>
        <v>tabletop games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P2267" s="9">
        <f t="shared" si="138"/>
        <v>35.117647058823529</v>
      </c>
      <c r="Q2267" s="5" t="str">
        <f t="shared" si="139"/>
        <v>games</v>
      </c>
      <c r="R2267" t="str">
        <f t="shared" si="140"/>
        <v>tabletop games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P2268" s="9">
        <f t="shared" si="138"/>
        <v>24.762886597938145</v>
      </c>
      <c r="Q2268" s="5" t="str">
        <f t="shared" si="139"/>
        <v>games</v>
      </c>
      <c r="R2268" t="str">
        <f t="shared" si="140"/>
        <v>tabletop games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P2269" s="9">
        <f t="shared" si="138"/>
        <v>188.37871287128712</v>
      </c>
      <c r="Q2269" s="5" t="str">
        <f t="shared" si="139"/>
        <v>games</v>
      </c>
      <c r="R2269" t="str">
        <f t="shared" si="140"/>
        <v>tabletop games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P2270" s="9">
        <f t="shared" si="138"/>
        <v>148.08247422680412</v>
      </c>
      <c r="Q2270" s="5" t="str">
        <f t="shared" si="139"/>
        <v>games</v>
      </c>
      <c r="R2270" t="str">
        <f t="shared" si="140"/>
        <v>tabletop games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P2271" s="9">
        <f t="shared" si="138"/>
        <v>49.934589800443462</v>
      </c>
      <c r="Q2271" s="5" t="str">
        <f t="shared" si="139"/>
        <v>games</v>
      </c>
      <c r="R2271" t="str">
        <f t="shared" si="140"/>
        <v>tabletop games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P2272" s="9">
        <f t="shared" si="138"/>
        <v>107.82155688622754</v>
      </c>
      <c r="Q2272" s="5" t="str">
        <f t="shared" si="139"/>
        <v>games</v>
      </c>
      <c r="R2272" t="str">
        <f t="shared" si="140"/>
        <v>tabletop games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P2273" s="9">
        <f t="shared" si="138"/>
        <v>42.63403614457831</v>
      </c>
      <c r="Q2273" s="5" t="str">
        <f t="shared" si="139"/>
        <v>games</v>
      </c>
      <c r="R2273" t="str">
        <f t="shared" si="140"/>
        <v>tabletop games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P2274" s="9">
        <f t="shared" si="138"/>
        <v>14.370762711864407</v>
      </c>
      <c r="Q2274" s="5" t="str">
        <f t="shared" si="139"/>
        <v>games</v>
      </c>
      <c r="R2274" t="str">
        <f t="shared" si="140"/>
        <v>tabletop games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P2275" s="9">
        <f t="shared" si="138"/>
        <v>37.476190476190474</v>
      </c>
      <c r="Q2275" s="5" t="str">
        <f t="shared" si="139"/>
        <v>games</v>
      </c>
      <c r="R2275" t="str">
        <f t="shared" si="140"/>
        <v>tabletop games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P2276" s="9">
        <f t="shared" si="138"/>
        <v>30.202020202020201</v>
      </c>
      <c r="Q2276" s="5" t="str">
        <f t="shared" si="139"/>
        <v>games</v>
      </c>
      <c r="R2276" t="str">
        <f t="shared" si="140"/>
        <v>tabletop games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P2277" s="9">
        <f t="shared" si="138"/>
        <v>33.550632911392405</v>
      </c>
      <c r="Q2277" s="5" t="str">
        <f t="shared" si="139"/>
        <v>games</v>
      </c>
      <c r="R2277" t="str">
        <f t="shared" si="140"/>
        <v>tabletop games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P2278" s="9">
        <f t="shared" si="138"/>
        <v>64.74666666666667</v>
      </c>
      <c r="Q2278" s="5" t="str">
        <f t="shared" si="139"/>
        <v>games</v>
      </c>
      <c r="R2278" t="str">
        <f t="shared" si="140"/>
        <v>tabletop games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P2279" s="9">
        <f t="shared" si="138"/>
        <v>57.932367149758456</v>
      </c>
      <c r="Q2279" s="5" t="str">
        <f t="shared" si="139"/>
        <v>games</v>
      </c>
      <c r="R2279" t="str">
        <f t="shared" si="140"/>
        <v>tabletop games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P2280" s="9">
        <f t="shared" si="138"/>
        <v>53.078431372549019</v>
      </c>
      <c r="Q2280" s="5" t="str">
        <f t="shared" si="139"/>
        <v>games</v>
      </c>
      <c r="R2280" t="str">
        <f t="shared" si="140"/>
        <v>tabletop games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P2281" s="9">
        <f t="shared" si="138"/>
        <v>48.0625</v>
      </c>
      <c r="Q2281" s="5" t="str">
        <f t="shared" si="139"/>
        <v>games</v>
      </c>
      <c r="R2281" t="str">
        <f t="shared" si="140"/>
        <v>tabletop games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P2282" s="9">
        <f t="shared" si="138"/>
        <v>82.396874999999994</v>
      </c>
      <c r="Q2282" s="5" t="str">
        <f t="shared" si="139"/>
        <v>games</v>
      </c>
      <c r="R2282" t="str">
        <f t="shared" si="140"/>
        <v>tabletop games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P2283" s="9">
        <f t="shared" si="138"/>
        <v>50.454545454545453</v>
      </c>
      <c r="Q2283" s="5" t="str">
        <f t="shared" si="139"/>
        <v>music</v>
      </c>
      <c r="R2283" t="str">
        <f t="shared" si="140"/>
        <v>rock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P2284" s="9">
        <f t="shared" si="138"/>
        <v>115.83333333333333</v>
      </c>
      <c r="Q2284" s="5" t="str">
        <f t="shared" si="139"/>
        <v>music</v>
      </c>
      <c r="R2284" t="str">
        <f t="shared" si="140"/>
        <v>rock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P2285" s="9">
        <f t="shared" si="138"/>
        <v>63.03458333333333</v>
      </c>
      <c r="Q2285" s="5" t="str">
        <f t="shared" si="139"/>
        <v>music</v>
      </c>
      <c r="R2285" t="str">
        <f t="shared" si="140"/>
        <v>rock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P2286" s="9">
        <f t="shared" si="138"/>
        <v>108.02152542372882</v>
      </c>
      <c r="Q2286" s="5" t="str">
        <f t="shared" si="139"/>
        <v>music</v>
      </c>
      <c r="R2286" t="str">
        <f t="shared" si="140"/>
        <v>rock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P2287" s="9">
        <f t="shared" si="138"/>
        <v>46.088607594936711</v>
      </c>
      <c r="Q2287" s="5" t="str">
        <f t="shared" si="139"/>
        <v>music</v>
      </c>
      <c r="R2287" t="str">
        <f t="shared" si="140"/>
        <v>rock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P2288" s="9">
        <f t="shared" si="138"/>
        <v>107.21428571428571</v>
      </c>
      <c r="Q2288" s="5" t="str">
        <f t="shared" si="139"/>
        <v>music</v>
      </c>
      <c r="R2288" t="str">
        <f t="shared" si="140"/>
        <v>rock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P2289" s="9">
        <f t="shared" si="138"/>
        <v>50.9338679245283</v>
      </c>
      <c r="Q2289" s="5" t="str">
        <f t="shared" si="139"/>
        <v>music</v>
      </c>
      <c r="R2289" t="str">
        <f t="shared" si="140"/>
        <v>rock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P2290" s="9">
        <f t="shared" si="138"/>
        <v>40.04</v>
      </c>
      <c r="Q2290" s="5" t="str">
        <f t="shared" si="139"/>
        <v>music</v>
      </c>
      <c r="R2290" t="str">
        <f t="shared" si="140"/>
        <v>rock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P2291" s="9">
        <f t="shared" si="138"/>
        <v>64.44</v>
      </c>
      <c r="Q2291" s="5" t="str">
        <f t="shared" si="139"/>
        <v>music</v>
      </c>
      <c r="R2291" t="str">
        <f t="shared" si="140"/>
        <v>rock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P2292" s="9">
        <f t="shared" si="138"/>
        <v>53.827586206896555</v>
      </c>
      <c r="Q2292" s="5" t="str">
        <f t="shared" si="139"/>
        <v>music</v>
      </c>
      <c r="R2292" t="str">
        <f t="shared" si="140"/>
        <v>rock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P2293" s="9">
        <f t="shared" si="138"/>
        <v>100.46511627906976</v>
      </c>
      <c r="Q2293" s="5" t="str">
        <f t="shared" si="139"/>
        <v>music</v>
      </c>
      <c r="R2293" t="str">
        <f t="shared" si="140"/>
        <v>rock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P2294" s="9">
        <f t="shared" si="138"/>
        <v>46.630652173913049</v>
      </c>
      <c r="Q2294" s="5" t="str">
        <f t="shared" si="139"/>
        <v>music</v>
      </c>
      <c r="R2294" t="str">
        <f t="shared" si="140"/>
        <v>rock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P2295" s="9">
        <f t="shared" si="138"/>
        <v>34.074074074074076</v>
      </c>
      <c r="Q2295" s="5" t="str">
        <f t="shared" si="139"/>
        <v>music</v>
      </c>
      <c r="R2295" t="str">
        <f t="shared" si="140"/>
        <v>rock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P2296" s="9">
        <f t="shared" si="138"/>
        <v>65.214642857142863</v>
      </c>
      <c r="Q2296" s="5" t="str">
        <f t="shared" si="139"/>
        <v>music</v>
      </c>
      <c r="R2296" t="str">
        <f t="shared" si="140"/>
        <v>rock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P2297" s="9">
        <f t="shared" si="138"/>
        <v>44.205882352941174</v>
      </c>
      <c r="Q2297" s="5" t="str">
        <f t="shared" si="139"/>
        <v>music</v>
      </c>
      <c r="R2297" t="str">
        <f t="shared" si="140"/>
        <v>rock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P2298" s="9">
        <f t="shared" si="138"/>
        <v>71.965517241379317</v>
      </c>
      <c r="Q2298" s="5" t="str">
        <f t="shared" si="139"/>
        <v>music</v>
      </c>
      <c r="R2298" t="str">
        <f t="shared" si="140"/>
        <v>rock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P2299" s="9">
        <f t="shared" si="138"/>
        <v>52.94736842105263</v>
      </c>
      <c r="Q2299" s="5" t="str">
        <f t="shared" si="139"/>
        <v>music</v>
      </c>
      <c r="R2299" t="str">
        <f t="shared" si="140"/>
        <v>rock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P2300" s="9">
        <f t="shared" si="138"/>
        <v>109.45138888888889</v>
      </c>
      <c r="Q2300" s="5" t="str">
        <f t="shared" si="139"/>
        <v>music</v>
      </c>
      <c r="R2300" t="str">
        <f t="shared" si="140"/>
        <v>rock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P2301" s="9">
        <f t="shared" si="138"/>
        <v>75.035714285714292</v>
      </c>
      <c r="Q2301" s="5" t="str">
        <f t="shared" si="139"/>
        <v>music</v>
      </c>
      <c r="R2301" t="str">
        <f t="shared" si="140"/>
        <v>rock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P2302" s="9">
        <f t="shared" si="138"/>
        <v>115.71428571428571</v>
      </c>
      <c r="Q2302" s="5" t="str">
        <f t="shared" si="139"/>
        <v>music</v>
      </c>
      <c r="R2302" t="str">
        <f t="shared" si="140"/>
        <v>rock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P2303" s="9">
        <f t="shared" si="138"/>
        <v>31.659810426540286</v>
      </c>
      <c r="Q2303" s="5" t="str">
        <f t="shared" si="139"/>
        <v>music</v>
      </c>
      <c r="R2303" t="str">
        <f t="shared" si="140"/>
        <v>indie rock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P2304" s="9">
        <f t="shared" si="138"/>
        <v>46.176470588235297</v>
      </c>
      <c r="Q2304" s="5" t="str">
        <f t="shared" si="139"/>
        <v>music</v>
      </c>
      <c r="R2304" t="str">
        <f t="shared" si="140"/>
        <v>indie rock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P2305" s="9">
        <f t="shared" si="138"/>
        <v>68.481650485436887</v>
      </c>
      <c r="Q2305" s="5" t="str">
        <f t="shared" si="139"/>
        <v>music</v>
      </c>
      <c r="R2305" t="str">
        <f t="shared" si="140"/>
        <v>indie rock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P2306" s="9">
        <f t="shared" si="138"/>
        <v>53.469203539823013</v>
      </c>
      <c r="Q2306" s="5" t="str">
        <f t="shared" si="139"/>
        <v>music</v>
      </c>
      <c r="R2306" t="str">
        <f t="shared" si="140"/>
        <v>indie rock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P2307" s="9">
        <f t="shared" ref="P2307:P2370" si="141">IFERROR(E2307/L2307, "-")</f>
        <v>109.10778443113773</v>
      </c>
      <c r="Q2307" s="5" t="str">
        <f t="shared" ref="Q2307:Q2370" si="142">LEFT(N2307, FIND("/",N2307)-1)</f>
        <v>music</v>
      </c>
      <c r="R2307" t="str">
        <f t="shared" ref="R2307:R2370" si="143">RIGHT(N2307,LEN(N2307)-FIND("/",N2307))</f>
        <v>indie rock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P2308" s="9">
        <f t="shared" si="141"/>
        <v>51.185616438356163</v>
      </c>
      <c r="Q2308" s="5" t="str">
        <f t="shared" si="142"/>
        <v>music</v>
      </c>
      <c r="R2308" t="str">
        <f t="shared" si="143"/>
        <v>indie rock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P2309" s="9">
        <f t="shared" si="141"/>
        <v>27.936800000000002</v>
      </c>
      <c r="Q2309" s="5" t="str">
        <f t="shared" si="142"/>
        <v>music</v>
      </c>
      <c r="R2309" t="str">
        <f t="shared" si="143"/>
        <v>indie rock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P2310" s="9">
        <f t="shared" si="141"/>
        <v>82.496921824104234</v>
      </c>
      <c r="Q2310" s="5" t="str">
        <f t="shared" si="142"/>
        <v>music</v>
      </c>
      <c r="R2310" t="str">
        <f t="shared" si="143"/>
        <v>indie rock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P2311" s="9">
        <f t="shared" si="141"/>
        <v>59.817476635514019</v>
      </c>
      <c r="Q2311" s="5" t="str">
        <f t="shared" si="142"/>
        <v>music</v>
      </c>
      <c r="R2311" t="str">
        <f t="shared" si="143"/>
        <v>indie rock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P2312" s="9">
        <f t="shared" si="141"/>
        <v>64.816470588235291</v>
      </c>
      <c r="Q2312" s="5" t="str">
        <f t="shared" si="142"/>
        <v>music</v>
      </c>
      <c r="R2312" t="str">
        <f t="shared" si="143"/>
        <v>indie rock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P2313" s="9">
        <f t="shared" si="141"/>
        <v>90.09615384615384</v>
      </c>
      <c r="Q2313" s="5" t="str">
        <f t="shared" si="142"/>
        <v>music</v>
      </c>
      <c r="R2313" t="str">
        <f t="shared" si="143"/>
        <v>indie rock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P2314" s="9">
        <f t="shared" si="141"/>
        <v>40.962025316455694</v>
      </c>
      <c r="Q2314" s="5" t="str">
        <f t="shared" si="142"/>
        <v>music</v>
      </c>
      <c r="R2314" t="str">
        <f t="shared" si="143"/>
        <v>indie rock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P2315" s="9">
        <f t="shared" si="141"/>
        <v>56.000127388535034</v>
      </c>
      <c r="Q2315" s="5" t="str">
        <f t="shared" si="142"/>
        <v>music</v>
      </c>
      <c r="R2315" t="str">
        <f t="shared" si="143"/>
        <v>indie rock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P2316" s="9">
        <f t="shared" si="141"/>
        <v>37.672800000000002</v>
      </c>
      <c r="Q2316" s="5" t="str">
        <f t="shared" si="142"/>
        <v>music</v>
      </c>
      <c r="R2316" t="str">
        <f t="shared" si="143"/>
        <v>indie rock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P2317" s="9">
        <f t="shared" si="141"/>
        <v>40.078125</v>
      </c>
      <c r="Q2317" s="5" t="str">
        <f t="shared" si="142"/>
        <v>music</v>
      </c>
      <c r="R2317" t="str">
        <f t="shared" si="143"/>
        <v>indie rock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P2318" s="9">
        <f t="shared" si="141"/>
        <v>78.031999999999996</v>
      </c>
      <c r="Q2318" s="5" t="str">
        <f t="shared" si="142"/>
        <v>music</v>
      </c>
      <c r="R2318" t="str">
        <f t="shared" si="143"/>
        <v>indie rock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P2319" s="9">
        <f t="shared" si="141"/>
        <v>18.90909090909091</v>
      </c>
      <c r="Q2319" s="5" t="str">
        <f t="shared" si="142"/>
        <v>music</v>
      </c>
      <c r="R2319" t="str">
        <f t="shared" si="143"/>
        <v>indie rock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P2320" s="9">
        <f t="shared" si="141"/>
        <v>37.134969325153371</v>
      </c>
      <c r="Q2320" s="5" t="str">
        <f t="shared" si="142"/>
        <v>music</v>
      </c>
      <c r="R2320" t="str">
        <f t="shared" si="143"/>
        <v>indie rock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P2321" s="9">
        <f t="shared" si="141"/>
        <v>41.961038961038959</v>
      </c>
      <c r="Q2321" s="5" t="str">
        <f t="shared" si="142"/>
        <v>music</v>
      </c>
      <c r="R2321" t="str">
        <f t="shared" si="143"/>
        <v>indie rock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P2322" s="9">
        <f t="shared" si="141"/>
        <v>61.044943820224717</v>
      </c>
      <c r="Q2322" s="5" t="str">
        <f t="shared" si="142"/>
        <v>music</v>
      </c>
      <c r="R2322" t="str">
        <f t="shared" si="143"/>
        <v>indie rock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P2323" s="9">
        <f t="shared" si="141"/>
        <v>64.53125</v>
      </c>
      <c r="Q2323" s="5" t="str">
        <f t="shared" si="142"/>
        <v>food</v>
      </c>
      <c r="R2323" t="str">
        <f t="shared" si="143"/>
        <v>small batch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P2324" s="9">
        <f t="shared" si="141"/>
        <v>21.25</v>
      </c>
      <c r="Q2324" s="5" t="str">
        <f t="shared" si="142"/>
        <v>food</v>
      </c>
      <c r="R2324" t="str">
        <f t="shared" si="143"/>
        <v>small batch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P2325" s="9">
        <f t="shared" si="141"/>
        <v>30</v>
      </c>
      <c r="Q2325" s="5" t="str">
        <f t="shared" si="142"/>
        <v>food</v>
      </c>
      <c r="R2325" t="str">
        <f t="shared" si="143"/>
        <v>small batch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P2326" s="9">
        <f t="shared" si="141"/>
        <v>25.491803278688526</v>
      </c>
      <c r="Q2326" s="5" t="str">
        <f t="shared" si="142"/>
        <v>food</v>
      </c>
      <c r="R2326" t="str">
        <f t="shared" si="143"/>
        <v>small batch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P2327" s="9">
        <f t="shared" si="141"/>
        <v>11.428571428571429</v>
      </c>
      <c r="Q2327" s="5" t="str">
        <f t="shared" si="142"/>
        <v>food</v>
      </c>
      <c r="R2327" t="str">
        <f t="shared" si="143"/>
        <v>small batch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P2328" s="9">
        <f t="shared" si="141"/>
        <v>108</v>
      </c>
      <c r="Q2328" s="5" t="str">
        <f t="shared" si="142"/>
        <v>food</v>
      </c>
      <c r="R2328" t="str">
        <f t="shared" si="143"/>
        <v>small batch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P2329" s="9">
        <f t="shared" si="141"/>
        <v>54.883162444113267</v>
      </c>
      <c r="Q2329" s="5" t="str">
        <f t="shared" si="142"/>
        <v>food</v>
      </c>
      <c r="R2329" t="str">
        <f t="shared" si="143"/>
        <v>small batch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P2330" s="9">
        <f t="shared" si="141"/>
        <v>47.383612662942269</v>
      </c>
      <c r="Q2330" s="5" t="str">
        <f t="shared" si="142"/>
        <v>food</v>
      </c>
      <c r="R2330" t="str">
        <f t="shared" si="143"/>
        <v>small batch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P2331" s="9">
        <f t="shared" si="141"/>
        <v>211.84</v>
      </c>
      <c r="Q2331" s="5" t="str">
        <f t="shared" si="142"/>
        <v>food</v>
      </c>
      <c r="R2331" t="str">
        <f t="shared" si="143"/>
        <v>small batch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P2332" s="9">
        <f t="shared" si="141"/>
        <v>219.92638036809817</v>
      </c>
      <c r="Q2332" s="5" t="str">
        <f t="shared" si="142"/>
        <v>food</v>
      </c>
      <c r="R2332" t="str">
        <f t="shared" si="143"/>
        <v>small batch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P2333" s="9">
        <f t="shared" si="141"/>
        <v>40.795406360424032</v>
      </c>
      <c r="Q2333" s="5" t="str">
        <f t="shared" si="142"/>
        <v>food</v>
      </c>
      <c r="R2333" t="str">
        <f t="shared" si="143"/>
        <v>small batch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P2334" s="9">
        <f t="shared" si="141"/>
        <v>75.502840909090907</v>
      </c>
      <c r="Q2334" s="5" t="str">
        <f t="shared" si="142"/>
        <v>food</v>
      </c>
      <c r="R2334" t="str">
        <f t="shared" si="143"/>
        <v>small batch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P2335" s="9">
        <f t="shared" si="141"/>
        <v>13.542553191489361</v>
      </c>
      <c r="Q2335" s="5" t="str">
        <f t="shared" si="142"/>
        <v>food</v>
      </c>
      <c r="R2335" t="str">
        <f t="shared" si="143"/>
        <v>small batch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P2336" s="9">
        <f t="shared" si="141"/>
        <v>60.865671641791046</v>
      </c>
      <c r="Q2336" s="5" t="str">
        <f t="shared" si="142"/>
        <v>food</v>
      </c>
      <c r="R2336" t="str">
        <f t="shared" si="143"/>
        <v>small batch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P2337" s="9">
        <f t="shared" si="141"/>
        <v>115.69230769230769</v>
      </c>
      <c r="Q2337" s="5" t="str">
        <f t="shared" si="142"/>
        <v>food</v>
      </c>
      <c r="R2337" t="str">
        <f t="shared" si="143"/>
        <v>small batch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P2338" s="9">
        <f t="shared" si="141"/>
        <v>48.104623556581984</v>
      </c>
      <c r="Q2338" s="5" t="str">
        <f t="shared" si="142"/>
        <v>food</v>
      </c>
      <c r="R2338" t="str">
        <f t="shared" si="143"/>
        <v>small batch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P2339" s="9">
        <f t="shared" si="141"/>
        <v>74.184357541899445</v>
      </c>
      <c r="Q2339" s="5" t="str">
        <f t="shared" si="142"/>
        <v>food</v>
      </c>
      <c r="R2339" t="str">
        <f t="shared" si="143"/>
        <v>small batch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P2340" s="9">
        <f t="shared" si="141"/>
        <v>123.34552845528455</v>
      </c>
      <c r="Q2340" s="5" t="str">
        <f t="shared" si="142"/>
        <v>food</v>
      </c>
      <c r="R2340" t="str">
        <f t="shared" si="143"/>
        <v>small batch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P2341" s="9">
        <f t="shared" si="141"/>
        <v>66.623188405797094</v>
      </c>
      <c r="Q2341" s="5" t="str">
        <f t="shared" si="142"/>
        <v>food</v>
      </c>
      <c r="R2341" t="str">
        <f t="shared" si="143"/>
        <v>small batch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P2342" s="9">
        <f t="shared" si="141"/>
        <v>104.99007444168734</v>
      </c>
      <c r="Q2342" s="5" t="str">
        <f t="shared" si="142"/>
        <v>food</v>
      </c>
      <c r="R2342" t="str">
        <f t="shared" si="143"/>
        <v>small batch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P2343" s="9" t="str">
        <f t="shared" si="141"/>
        <v>-</v>
      </c>
      <c r="Q2343" s="5" t="str">
        <f t="shared" si="142"/>
        <v>technology</v>
      </c>
      <c r="R2343" t="str">
        <f t="shared" si="143"/>
        <v>web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P2344" s="9" t="str">
        <f t="shared" si="141"/>
        <v>-</v>
      </c>
      <c r="Q2344" s="5" t="str">
        <f t="shared" si="142"/>
        <v>technology</v>
      </c>
      <c r="R2344" t="str">
        <f t="shared" si="143"/>
        <v>web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P2345" s="9">
        <f t="shared" si="141"/>
        <v>300</v>
      </c>
      <c r="Q2345" s="5" t="str">
        <f t="shared" si="142"/>
        <v>technology</v>
      </c>
      <c r="R2345" t="str">
        <f t="shared" si="143"/>
        <v>web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P2346" s="9">
        <f t="shared" si="141"/>
        <v>1</v>
      </c>
      <c r="Q2346" s="5" t="str">
        <f t="shared" si="142"/>
        <v>technology</v>
      </c>
      <c r="R2346" t="str">
        <f t="shared" si="143"/>
        <v>web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P2347" s="9" t="str">
        <f t="shared" si="141"/>
        <v>-</v>
      </c>
      <c r="Q2347" s="5" t="str">
        <f t="shared" si="142"/>
        <v>technology</v>
      </c>
      <c r="R2347" t="str">
        <f t="shared" si="143"/>
        <v>web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P2348" s="9">
        <f t="shared" si="141"/>
        <v>13</v>
      </c>
      <c r="Q2348" s="5" t="str">
        <f t="shared" si="142"/>
        <v>technology</v>
      </c>
      <c r="R2348" t="str">
        <f t="shared" si="143"/>
        <v>web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P2349" s="9">
        <f t="shared" si="141"/>
        <v>15</v>
      </c>
      <c r="Q2349" s="5" t="str">
        <f t="shared" si="142"/>
        <v>technology</v>
      </c>
      <c r="R2349" t="str">
        <f t="shared" si="143"/>
        <v>web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P2350" s="9">
        <f t="shared" si="141"/>
        <v>54</v>
      </c>
      <c r="Q2350" s="5" t="str">
        <f t="shared" si="142"/>
        <v>technology</v>
      </c>
      <c r="R2350" t="str">
        <f t="shared" si="143"/>
        <v>web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P2351" s="9" t="str">
        <f t="shared" si="141"/>
        <v>-</v>
      </c>
      <c r="Q2351" s="5" t="str">
        <f t="shared" si="142"/>
        <v>technology</v>
      </c>
      <c r="R2351" t="str">
        <f t="shared" si="143"/>
        <v>web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P2352" s="9" t="str">
        <f t="shared" si="141"/>
        <v>-</v>
      </c>
      <c r="Q2352" s="5" t="str">
        <f t="shared" si="142"/>
        <v>technology</v>
      </c>
      <c r="R2352" t="str">
        <f t="shared" si="143"/>
        <v>web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P2353" s="9">
        <f t="shared" si="141"/>
        <v>15.428571428571429</v>
      </c>
      <c r="Q2353" s="5" t="str">
        <f t="shared" si="142"/>
        <v>technology</v>
      </c>
      <c r="R2353" t="str">
        <f t="shared" si="143"/>
        <v>web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P2354" s="9" t="str">
        <f t="shared" si="141"/>
        <v>-</v>
      </c>
      <c r="Q2354" s="5" t="str">
        <f t="shared" si="142"/>
        <v>technology</v>
      </c>
      <c r="R2354" t="str">
        <f t="shared" si="143"/>
        <v>web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P2355" s="9" t="str">
        <f t="shared" si="141"/>
        <v>-</v>
      </c>
      <c r="Q2355" s="5" t="str">
        <f t="shared" si="142"/>
        <v>technology</v>
      </c>
      <c r="R2355" t="str">
        <f t="shared" si="143"/>
        <v>web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P2356" s="9">
        <f t="shared" si="141"/>
        <v>25</v>
      </c>
      <c r="Q2356" s="5" t="str">
        <f t="shared" si="142"/>
        <v>technology</v>
      </c>
      <c r="R2356" t="str">
        <f t="shared" si="143"/>
        <v>web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P2357" s="9">
        <f t="shared" si="141"/>
        <v>27.5</v>
      </c>
      <c r="Q2357" s="5" t="str">
        <f t="shared" si="142"/>
        <v>technology</v>
      </c>
      <c r="R2357" t="str">
        <f t="shared" si="143"/>
        <v>web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P2358" s="9" t="str">
        <f t="shared" si="141"/>
        <v>-</v>
      </c>
      <c r="Q2358" s="5" t="str">
        <f t="shared" si="142"/>
        <v>technology</v>
      </c>
      <c r="R2358" t="str">
        <f t="shared" si="143"/>
        <v>web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P2359" s="9" t="str">
        <f t="shared" si="141"/>
        <v>-</v>
      </c>
      <c r="Q2359" s="5" t="str">
        <f t="shared" si="142"/>
        <v>technology</v>
      </c>
      <c r="R2359" t="str">
        <f t="shared" si="143"/>
        <v>web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P2360" s="9" t="str">
        <f t="shared" si="141"/>
        <v>-</v>
      </c>
      <c r="Q2360" s="5" t="str">
        <f t="shared" si="142"/>
        <v>technology</v>
      </c>
      <c r="R2360" t="str">
        <f t="shared" si="143"/>
        <v>web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P2361" s="9">
        <f t="shared" si="141"/>
        <v>367</v>
      </c>
      <c r="Q2361" s="5" t="str">
        <f t="shared" si="142"/>
        <v>technology</v>
      </c>
      <c r="R2361" t="str">
        <f t="shared" si="143"/>
        <v>web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P2362" s="9">
        <f t="shared" si="141"/>
        <v>2</v>
      </c>
      <c r="Q2362" s="5" t="str">
        <f t="shared" si="142"/>
        <v>technology</v>
      </c>
      <c r="R2362" t="str">
        <f t="shared" si="143"/>
        <v>web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P2363" s="9" t="str">
        <f t="shared" si="141"/>
        <v>-</v>
      </c>
      <c r="Q2363" s="5" t="str">
        <f t="shared" si="142"/>
        <v>technology</v>
      </c>
      <c r="R2363" t="str">
        <f t="shared" si="143"/>
        <v>web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P2364" s="9">
        <f t="shared" si="141"/>
        <v>60</v>
      </c>
      <c r="Q2364" s="5" t="str">
        <f t="shared" si="142"/>
        <v>technology</v>
      </c>
      <c r="R2364" t="str">
        <f t="shared" si="143"/>
        <v>web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P2365" s="9" t="str">
        <f t="shared" si="141"/>
        <v>-</v>
      </c>
      <c r="Q2365" s="5" t="str">
        <f t="shared" si="142"/>
        <v>technology</v>
      </c>
      <c r="R2365" t="str">
        <f t="shared" si="143"/>
        <v>web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P2366" s="9" t="str">
        <f t="shared" si="141"/>
        <v>-</v>
      </c>
      <c r="Q2366" s="5" t="str">
        <f t="shared" si="142"/>
        <v>technology</v>
      </c>
      <c r="R2366" t="str">
        <f t="shared" si="143"/>
        <v>web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P2367" s="9" t="str">
        <f t="shared" si="141"/>
        <v>-</v>
      </c>
      <c r="Q2367" s="5" t="str">
        <f t="shared" si="142"/>
        <v>technology</v>
      </c>
      <c r="R2367" t="str">
        <f t="shared" si="143"/>
        <v>web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P2368" s="9">
        <f t="shared" si="141"/>
        <v>97.407407407407405</v>
      </c>
      <c r="Q2368" s="5" t="str">
        <f t="shared" si="142"/>
        <v>technology</v>
      </c>
      <c r="R2368" t="str">
        <f t="shared" si="143"/>
        <v>web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P2369" s="9">
        <f t="shared" si="141"/>
        <v>47.857142857142854</v>
      </c>
      <c r="Q2369" s="5" t="str">
        <f t="shared" si="142"/>
        <v>technology</v>
      </c>
      <c r="R2369" t="str">
        <f t="shared" si="143"/>
        <v>web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P2370" s="9">
        <f t="shared" si="141"/>
        <v>50</v>
      </c>
      <c r="Q2370" s="5" t="str">
        <f t="shared" si="142"/>
        <v>technology</v>
      </c>
      <c r="R2370" t="str">
        <f t="shared" si="143"/>
        <v>web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P2371" s="9" t="str">
        <f t="shared" ref="P2371:P2434" si="144">IFERROR(E2371/L2371, "-")</f>
        <v>-</v>
      </c>
      <c r="Q2371" s="5" t="str">
        <f t="shared" ref="Q2371:Q2434" si="145">LEFT(N2371, FIND("/",N2371)-1)</f>
        <v>technology</v>
      </c>
      <c r="R2371" t="str">
        <f t="shared" ref="R2371:R2434" si="146">RIGHT(N2371,LEN(N2371)-FIND("/",N2371))</f>
        <v>web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P2372" s="9">
        <f t="shared" si="144"/>
        <v>20.5</v>
      </c>
      <c r="Q2372" s="5" t="str">
        <f t="shared" si="145"/>
        <v>technology</v>
      </c>
      <c r="R2372" t="str">
        <f t="shared" si="146"/>
        <v>web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P2373" s="9" t="str">
        <f t="shared" si="144"/>
        <v>-</v>
      </c>
      <c r="Q2373" s="5" t="str">
        <f t="shared" si="145"/>
        <v>technology</v>
      </c>
      <c r="R2373" t="str">
        <f t="shared" si="146"/>
        <v>web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P2374" s="9">
        <f t="shared" si="144"/>
        <v>30</v>
      </c>
      <c r="Q2374" s="5" t="str">
        <f t="shared" si="145"/>
        <v>technology</v>
      </c>
      <c r="R2374" t="str">
        <f t="shared" si="146"/>
        <v>web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P2375" s="9">
        <f t="shared" si="144"/>
        <v>50</v>
      </c>
      <c r="Q2375" s="5" t="str">
        <f t="shared" si="145"/>
        <v>technology</v>
      </c>
      <c r="R2375" t="str">
        <f t="shared" si="146"/>
        <v>web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P2376" s="9">
        <f t="shared" si="144"/>
        <v>10</v>
      </c>
      <c r="Q2376" s="5" t="str">
        <f t="shared" si="145"/>
        <v>technology</v>
      </c>
      <c r="R2376" t="str">
        <f t="shared" si="146"/>
        <v>web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P2377" s="9" t="str">
        <f t="shared" si="144"/>
        <v>-</v>
      </c>
      <c r="Q2377" s="5" t="str">
        <f t="shared" si="145"/>
        <v>technology</v>
      </c>
      <c r="R2377" t="str">
        <f t="shared" si="146"/>
        <v>web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P2378" s="9">
        <f t="shared" si="144"/>
        <v>81.582499999999996</v>
      </c>
      <c r="Q2378" s="5" t="str">
        <f t="shared" si="145"/>
        <v>technology</v>
      </c>
      <c r="R2378" t="str">
        <f t="shared" si="146"/>
        <v>web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P2379" s="9" t="str">
        <f t="shared" si="144"/>
        <v>-</v>
      </c>
      <c r="Q2379" s="5" t="str">
        <f t="shared" si="145"/>
        <v>technology</v>
      </c>
      <c r="R2379" t="str">
        <f t="shared" si="146"/>
        <v>web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P2380" s="9" t="str">
        <f t="shared" si="144"/>
        <v>-</v>
      </c>
      <c r="Q2380" s="5" t="str">
        <f t="shared" si="145"/>
        <v>technology</v>
      </c>
      <c r="R2380" t="str">
        <f t="shared" si="146"/>
        <v>web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P2381" s="9" t="str">
        <f t="shared" si="144"/>
        <v>-</v>
      </c>
      <c r="Q2381" s="5" t="str">
        <f t="shared" si="145"/>
        <v>technology</v>
      </c>
      <c r="R2381" t="str">
        <f t="shared" si="146"/>
        <v>web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P2382" s="9">
        <f t="shared" si="144"/>
        <v>18.333333333333332</v>
      </c>
      <c r="Q2382" s="5" t="str">
        <f t="shared" si="145"/>
        <v>technology</v>
      </c>
      <c r="R2382" t="str">
        <f t="shared" si="146"/>
        <v>web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P2383" s="9">
        <f t="shared" si="144"/>
        <v>224.42857142857142</v>
      </c>
      <c r="Q2383" s="5" t="str">
        <f t="shared" si="145"/>
        <v>technology</v>
      </c>
      <c r="R2383" t="str">
        <f t="shared" si="146"/>
        <v>web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P2384" s="9">
        <f t="shared" si="144"/>
        <v>37.5</v>
      </c>
      <c r="Q2384" s="5" t="str">
        <f t="shared" si="145"/>
        <v>technology</v>
      </c>
      <c r="R2384" t="str">
        <f t="shared" si="146"/>
        <v>web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P2385" s="9">
        <f t="shared" si="144"/>
        <v>145</v>
      </c>
      <c r="Q2385" s="5" t="str">
        <f t="shared" si="145"/>
        <v>technology</v>
      </c>
      <c r="R2385" t="str">
        <f t="shared" si="146"/>
        <v>web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P2386" s="9">
        <f t="shared" si="144"/>
        <v>1</v>
      </c>
      <c r="Q2386" s="5" t="str">
        <f t="shared" si="145"/>
        <v>technology</v>
      </c>
      <c r="R2386" t="str">
        <f t="shared" si="146"/>
        <v>web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P2387" s="9">
        <f t="shared" si="144"/>
        <v>112.57142857142857</v>
      </c>
      <c r="Q2387" s="5" t="str">
        <f t="shared" si="145"/>
        <v>technology</v>
      </c>
      <c r="R2387" t="str">
        <f t="shared" si="146"/>
        <v>web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P2388" s="9" t="str">
        <f t="shared" si="144"/>
        <v>-</v>
      </c>
      <c r="Q2388" s="5" t="str">
        <f t="shared" si="145"/>
        <v>technology</v>
      </c>
      <c r="R2388" t="str">
        <f t="shared" si="146"/>
        <v>web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P2389" s="9">
        <f t="shared" si="144"/>
        <v>342</v>
      </c>
      <c r="Q2389" s="5" t="str">
        <f t="shared" si="145"/>
        <v>technology</v>
      </c>
      <c r="R2389" t="str">
        <f t="shared" si="146"/>
        <v>web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P2390" s="9">
        <f t="shared" si="144"/>
        <v>57.875</v>
      </c>
      <c r="Q2390" s="5" t="str">
        <f t="shared" si="145"/>
        <v>technology</v>
      </c>
      <c r="R2390" t="str">
        <f t="shared" si="146"/>
        <v>web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P2391" s="9">
        <f t="shared" si="144"/>
        <v>30</v>
      </c>
      <c r="Q2391" s="5" t="str">
        <f t="shared" si="145"/>
        <v>technology</v>
      </c>
      <c r="R2391" t="str">
        <f t="shared" si="146"/>
        <v>web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P2392" s="9" t="str">
        <f t="shared" si="144"/>
        <v>-</v>
      </c>
      <c r="Q2392" s="5" t="str">
        <f t="shared" si="145"/>
        <v>technology</v>
      </c>
      <c r="R2392" t="str">
        <f t="shared" si="146"/>
        <v>web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P2393" s="9">
        <f t="shared" si="144"/>
        <v>25</v>
      </c>
      <c r="Q2393" s="5" t="str">
        <f t="shared" si="145"/>
        <v>technology</v>
      </c>
      <c r="R2393" t="str">
        <f t="shared" si="146"/>
        <v>web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P2394" s="9" t="str">
        <f t="shared" si="144"/>
        <v>-</v>
      </c>
      <c r="Q2394" s="5" t="str">
        <f t="shared" si="145"/>
        <v>technology</v>
      </c>
      <c r="R2394" t="str">
        <f t="shared" si="146"/>
        <v>web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P2395" s="9">
        <f t="shared" si="144"/>
        <v>50</v>
      </c>
      <c r="Q2395" s="5" t="str">
        <f t="shared" si="145"/>
        <v>technology</v>
      </c>
      <c r="R2395" t="str">
        <f t="shared" si="146"/>
        <v>web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P2396" s="9">
        <f t="shared" si="144"/>
        <v>1.5</v>
      </c>
      <c r="Q2396" s="5" t="str">
        <f t="shared" si="145"/>
        <v>technology</v>
      </c>
      <c r="R2396" t="str">
        <f t="shared" si="146"/>
        <v>web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P2397" s="9" t="str">
        <f t="shared" si="144"/>
        <v>-</v>
      </c>
      <c r="Q2397" s="5" t="str">
        <f t="shared" si="145"/>
        <v>technology</v>
      </c>
      <c r="R2397" t="str">
        <f t="shared" si="146"/>
        <v>web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P2398" s="9">
        <f t="shared" si="144"/>
        <v>10</v>
      </c>
      <c r="Q2398" s="5" t="str">
        <f t="shared" si="145"/>
        <v>technology</v>
      </c>
      <c r="R2398" t="str">
        <f t="shared" si="146"/>
        <v>web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P2399" s="9" t="str">
        <f t="shared" si="144"/>
        <v>-</v>
      </c>
      <c r="Q2399" s="5" t="str">
        <f t="shared" si="145"/>
        <v>technology</v>
      </c>
      <c r="R2399" t="str">
        <f t="shared" si="146"/>
        <v>web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P2400" s="9" t="str">
        <f t="shared" si="144"/>
        <v>-</v>
      </c>
      <c r="Q2400" s="5" t="str">
        <f t="shared" si="145"/>
        <v>technology</v>
      </c>
      <c r="R2400" t="str">
        <f t="shared" si="146"/>
        <v>web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P2401" s="9" t="str">
        <f t="shared" si="144"/>
        <v>-</v>
      </c>
      <c r="Q2401" s="5" t="str">
        <f t="shared" si="145"/>
        <v>technology</v>
      </c>
      <c r="R2401" t="str">
        <f t="shared" si="146"/>
        <v>web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P2402" s="9" t="str">
        <f t="shared" si="144"/>
        <v>-</v>
      </c>
      <c r="Q2402" s="5" t="str">
        <f t="shared" si="145"/>
        <v>technology</v>
      </c>
      <c r="R2402" t="str">
        <f t="shared" si="146"/>
        <v>web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P2403" s="9">
        <f t="shared" si="144"/>
        <v>22.333333333333332</v>
      </c>
      <c r="Q2403" s="5" t="str">
        <f t="shared" si="145"/>
        <v>food</v>
      </c>
      <c r="R2403" t="str">
        <f t="shared" si="146"/>
        <v>food trucks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P2404" s="9">
        <f t="shared" si="144"/>
        <v>52</v>
      </c>
      <c r="Q2404" s="5" t="str">
        <f t="shared" si="145"/>
        <v>food</v>
      </c>
      <c r="R2404" t="str">
        <f t="shared" si="146"/>
        <v>food trucks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P2405" s="9">
        <f t="shared" si="144"/>
        <v>16.833333333333332</v>
      </c>
      <c r="Q2405" s="5" t="str">
        <f t="shared" si="145"/>
        <v>food</v>
      </c>
      <c r="R2405" t="str">
        <f t="shared" si="146"/>
        <v>food trucks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P2406" s="9" t="str">
        <f t="shared" si="144"/>
        <v>-</v>
      </c>
      <c r="Q2406" s="5" t="str">
        <f t="shared" si="145"/>
        <v>food</v>
      </c>
      <c r="R2406" t="str">
        <f t="shared" si="146"/>
        <v>food trucks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P2407" s="9">
        <f t="shared" si="144"/>
        <v>56.3</v>
      </c>
      <c r="Q2407" s="5" t="str">
        <f t="shared" si="145"/>
        <v>food</v>
      </c>
      <c r="R2407" t="str">
        <f t="shared" si="146"/>
        <v>food trucks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P2408" s="9">
        <f t="shared" si="144"/>
        <v>84.0625</v>
      </c>
      <c r="Q2408" s="5" t="str">
        <f t="shared" si="145"/>
        <v>food</v>
      </c>
      <c r="R2408" t="str">
        <f t="shared" si="146"/>
        <v>food trucks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P2409" s="9">
        <f t="shared" si="144"/>
        <v>168.39393939393941</v>
      </c>
      <c r="Q2409" s="5" t="str">
        <f t="shared" si="145"/>
        <v>food</v>
      </c>
      <c r="R2409" t="str">
        <f t="shared" si="146"/>
        <v>food trucks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P2410" s="9">
        <f t="shared" si="144"/>
        <v>15</v>
      </c>
      <c r="Q2410" s="5" t="str">
        <f t="shared" si="145"/>
        <v>food</v>
      </c>
      <c r="R2410" t="str">
        <f t="shared" si="146"/>
        <v>food trucks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P2411" s="9">
        <f t="shared" si="144"/>
        <v>76.666666666666671</v>
      </c>
      <c r="Q2411" s="5" t="str">
        <f t="shared" si="145"/>
        <v>food</v>
      </c>
      <c r="R2411" t="str">
        <f t="shared" si="146"/>
        <v>food trucks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P2412" s="9" t="str">
        <f t="shared" si="144"/>
        <v>-</v>
      </c>
      <c r="Q2412" s="5" t="str">
        <f t="shared" si="145"/>
        <v>food</v>
      </c>
      <c r="R2412" t="str">
        <f t="shared" si="146"/>
        <v>food trucks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P2413" s="9">
        <f t="shared" si="144"/>
        <v>50.333333333333336</v>
      </c>
      <c r="Q2413" s="5" t="str">
        <f t="shared" si="145"/>
        <v>food</v>
      </c>
      <c r="R2413" t="str">
        <f t="shared" si="146"/>
        <v>food trucks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P2414" s="9" t="str">
        <f t="shared" si="144"/>
        <v>-</v>
      </c>
      <c r="Q2414" s="5" t="str">
        <f t="shared" si="145"/>
        <v>food</v>
      </c>
      <c r="R2414" t="str">
        <f t="shared" si="146"/>
        <v>food trucks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P2415" s="9">
        <f t="shared" si="144"/>
        <v>8.3333333333333339</v>
      </c>
      <c r="Q2415" s="5" t="str">
        <f t="shared" si="145"/>
        <v>food</v>
      </c>
      <c r="R2415" t="str">
        <f t="shared" si="146"/>
        <v>food trucks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P2416" s="9">
        <f t="shared" si="144"/>
        <v>35.384615384615387</v>
      </c>
      <c r="Q2416" s="5" t="str">
        <f t="shared" si="145"/>
        <v>food</v>
      </c>
      <c r="R2416" t="str">
        <f t="shared" si="146"/>
        <v>food trucks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P2417" s="9">
        <f t="shared" si="144"/>
        <v>55.833333333333336</v>
      </c>
      <c r="Q2417" s="5" t="str">
        <f t="shared" si="145"/>
        <v>food</v>
      </c>
      <c r="R2417" t="str">
        <f t="shared" si="146"/>
        <v>food trucks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P2418" s="9">
        <f t="shared" si="144"/>
        <v>5</v>
      </c>
      <c r="Q2418" s="5" t="str">
        <f t="shared" si="145"/>
        <v>food</v>
      </c>
      <c r="R2418" t="str">
        <f t="shared" si="146"/>
        <v>food trucks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P2419" s="9" t="str">
        <f t="shared" si="144"/>
        <v>-</v>
      </c>
      <c r="Q2419" s="5" t="str">
        <f t="shared" si="145"/>
        <v>food</v>
      </c>
      <c r="R2419" t="str">
        <f t="shared" si="146"/>
        <v>food trucks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P2420" s="9">
        <f t="shared" si="144"/>
        <v>1</v>
      </c>
      <c r="Q2420" s="5" t="str">
        <f t="shared" si="145"/>
        <v>food</v>
      </c>
      <c r="R2420" t="str">
        <f t="shared" si="146"/>
        <v>food trucks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P2421" s="9" t="str">
        <f t="shared" si="144"/>
        <v>-</v>
      </c>
      <c r="Q2421" s="5" t="str">
        <f t="shared" si="145"/>
        <v>food</v>
      </c>
      <c r="R2421" t="str">
        <f t="shared" si="146"/>
        <v>food trucks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P2422" s="9">
        <f t="shared" si="144"/>
        <v>69.472222222222229</v>
      </c>
      <c r="Q2422" s="5" t="str">
        <f t="shared" si="145"/>
        <v>food</v>
      </c>
      <c r="R2422" t="str">
        <f t="shared" si="146"/>
        <v>food trucks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P2423" s="9">
        <f t="shared" si="144"/>
        <v>1</v>
      </c>
      <c r="Q2423" s="5" t="str">
        <f t="shared" si="145"/>
        <v>food</v>
      </c>
      <c r="R2423" t="str">
        <f t="shared" si="146"/>
        <v>food trucks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P2424" s="9">
        <f t="shared" si="144"/>
        <v>1</v>
      </c>
      <c r="Q2424" s="5" t="str">
        <f t="shared" si="145"/>
        <v>food</v>
      </c>
      <c r="R2424" t="str">
        <f t="shared" si="146"/>
        <v>food trucks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P2425" s="9">
        <f t="shared" si="144"/>
        <v>8</v>
      </c>
      <c r="Q2425" s="5" t="str">
        <f t="shared" si="145"/>
        <v>food</v>
      </c>
      <c r="R2425" t="str">
        <f t="shared" si="146"/>
        <v>food trucks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P2426" s="9">
        <f t="shared" si="144"/>
        <v>34.444444444444443</v>
      </c>
      <c r="Q2426" s="5" t="str">
        <f t="shared" si="145"/>
        <v>food</v>
      </c>
      <c r="R2426" t="str">
        <f t="shared" si="146"/>
        <v>food trucks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P2427" s="9">
        <f t="shared" si="144"/>
        <v>1</v>
      </c>
      <c r="Q2427" s="5" t="str">
        <f t="shared" si="145"/>
        <v>food</v>
      </c>
      <c r="R2427" t="str">
        <f t="shared" si="146"/>
        <v>food trucks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P2428" s="9" t="str">
        <f t="shared" si="144"/>
        <v>-</v>
      </c>
      <c r="Q2428" s="5" t="str">
        <f t="shared" si="145"/>
        <v>food</v>
      </c>
      <c r="R2428" t="str">
        <f t="shared" si="146"/>
        <v>food trucks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P2429" s="9">
        <f t="shared" si="144"/>
        <v>1</v>
      </c>
      <c r="Q2429" s="5" t="str">
        <f t="shared" si="145"/>
        <v>food</v>
      </c>
      <c r="R2429" t="str">
        <f t="shared" si="146"/>
        <v>food trucks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P2430" s="9">
        <f t="shared" si="144"/>
        <v>1</v>
      </c>
      <c r="Q2430" s="5" t="str">
        <f t="shared" si="145"/>
        <v>food</v>
      </c>
      <c r="R2430" t="str">
        <f t="shared" si="146"/>
        <v>food trucks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P2431" s="9">
        <f t="shared" si="144"/>
        <v>501.25</v>
      </c>
      <c r="Q2431" s="5" t="str">
        <f t="shared" si="145"/>
        <v>food</v>
      </c>
      <c r="R2431" t="str">
        <f t="shared" si="146"/>
        <v>food trucks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P2432" s="9">
        <f t="shared" si="144"/>
        <v>10.5</v>
      </c>
      <c r="Q2432" s="5" t="str">
        <f t="shared" si="145"/>
        <v>food</v>
      </c>
      <c r="R2432" t="str">
        <f t="shared" si="146"/>
        <v>food trucks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P2433" s="9">
        <f t="shared" si="144"/>
        <v>1</v>
      </c>
      <c r="Q2433" s="5" t="str">
        <f t="shared" si="145"/>
        <v>food</v>
      </c>
      <c r="R2433" t="str">
        <f t="shared" si="146"/>
        <v>food trucks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P2434" s="9">
        <f t="shared" si="144"/>
        <v>1</v>
      </c>
      <c r="Q2434" s="5" t="str">
        <f t="shared" si="145"/>
        <v>food</v>
      </c>
      <c r="R2434" t="str">
        <f t="shared" si="146"/>
        <v>food trucks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P2435" s="9" t="str">
        <f t="shared" ref="P2435:P2498" si="147">IFERROR(E2435/L2435, "-")</f>
        <v>-</v>
      </c>
      <c r="Q2435" s="5" t="str">
        <f t="shared" ref="Q2435:Q2498" si="148">LEFT(N2435, FIND("/",N2435)-1)</f>
        <v>food</v>
      </c>
      <c r="R2435" t="str">
        <f t="shared" ref="R2435:R2498" si="149">RIGHT(N2435,LEN(N2435)-FIND("/",N2435))</f>
        <v>food trucks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P2436" s="9">
        <f t="shared" si="147"/>
        <v>13</v>
      </c>
      <c r="Q2436" s="5" t="str">
        <f t="shared" si="148"/>
        <v>food</v>
      </c>
      <c r="R2436" t="str">
        <f t="shared" si="149"/>
        <v>food trucks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P2437" s="9">
        <f t="shared" si="147"/>
        <v>306</v>
      </c>
      <c r="Q2437" s="5" t="str">
        <f t="shared" si="148"/>
        <v>food</v>
      </c>
      <c r="R2437" t="str">
        <f t="shared" si="149"/>
        <v>food trucks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P2438" s="9">
        <f t="shared" si="147"/>
        <v>22.5</v>
      </c>
      <c r="Q2438" s="5" t="str">
        <f t="shared" si="148"/>
        <v>food</v>
      </c>
      <c r="R2438" t="str">
        <f t="shared" si="149"/>
        <v>food trucks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P2439" s="9" t="str">
        <f t="shared" si="147"/>
        <v>-</v>
      </c>
      <c r="Q2439" s="5" t="str">
        <f t="shared" si="148"/>
        <v>food</v>
      </c>
      <c r="R2439" t="str">
        <f t="shared" si="149"/>
        <v>food trucks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P2440" s="9">
        <f t="shared" si="147"/>
        <v>50</v>
      </c>
      <c r="Q2440" s="5" t="str">
        <f t="shared" si="148"/>
        <v>food</v>
      </c>
      <c r="R2440" t="str">
        <f t="shared" si="149"/>
        <v>food trucks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P2441" s="9" t="str">
        <f t="shared" si="147"/>
        <v>-</v>
      </c>
      <c r="Q2441" s="5" t="str">
        <f t="shared" si="148"/>
        <v>food</v>
      </c>
      <c r="R2441" t="str">
        <f t="shared" si="149"/>
        <v>food trucks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P2442" s="9">
        <f t="shared" si="147"/>
        <v>5</v>
      </c>
      <c r="Q2442" s="5" t="str">
        <f t="shared" si="148"/>
        <v>food</v>
      </c>
      <c r="R2442" t="str">
        <f t="shared" si="149"/>
        <v>food trucks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P2443" s="9">
        <f t="shared" si="147"/>
        <v>74.22935779816514</v>
      </c>
      <c r="Q2443" s="5" t="str">
        <f t="shared" si="148"/>
        <v>food</v>
      </c>
      <c r="R2443" t="str">
        <f t="shared" si="149"/>
        <v>small batch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P2444" s="9">
        <f t="shared" si="147"/>
        <v>81.252688172043008</v>
      </c>
      <c r="Q2444" s="5" t="str">
        <f t="shared" si="148"/>
        <v>food</v>
      </c>
      <c r="R2444" t="str">
        <f t="shared" si="149"/>
        <v>small batch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P2445" s="9">
        <f t="shared" si="147"/>
        <v>130.23469453376205</v>
      </c>
      <c r="Q2445" s="5" t="str">
        <f t="shared" si="148"/>
        <v>food</v>
      </c>
      <c r="R2445" t="str">
        <f t="shared" si="149"/>
        <v>small batch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P2446" s="9">
        <f t="shared" si="147"/>
        <v>53.409836065573771</v>
      </c>
      <c r="Q2446" s="5" t="str">
        <f t="shared" si="148"/>
        <v>food</v>
      </c>
      <c r="R2446" t="str">
        <f t="shared" si="149"/>
        <v>small batch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P2447" s="9">
        <f t="shared" si="147"/>
        <v>75.130434782608702</v>
      </c>
      <c r="Q2447" s="5" t="str">
        <f t="shared" si="148"/>
        <v>food</v>
      </c>
      <c r="R2447" t="str">
        <f t="shared" si="149"/>
        <v>small batch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P2448" s="9">
        <f t="shared" si="147"/>
        <v>75.666666666666671</v>
      </c>
      <c r="Q2448" s="5" t="str">
        <f t="shared" si="148"/>
        <v>food</v>
      </c>
      <c r="R2448" t="str">
        <f t="shared" si="149"/>
        <v>small batch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P2449" s="9">
        <f t="shared" si="147"/>
        <v>31.691394658753708</v>
      </c>
      <c r="Q2449" s="5" t="str">
        <f t="shared" si="148"/>
        <v>food</v>
      </c>
      <c r="R2449" t="str">
        <f t="shared" si="149"/>
        <v>small batch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P2450" s="9">
        <f t="shared" si="147"/>
        <v>47.777777777777779</v>
      </c>
      <c r="Q2450" s="5" t="str">
        <f t="shared" si="148"/>
        <v>food</v>
      </c>
      <c r="R2450" t="str">
        <f t="shared" si="149"/>
        <v>small batch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P2451" s="9">
        <f t="shared" si="147"/>
        <v>90</v>
      </c>
      <c r="Q2451" s="5" t="str">
        <f t="shared" si="148"/>
        <v>food</v>
      </c>
      <c r="R2451" t="str">
        <f t="shared" si="149"/>
        <v>small batch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P2452" s="9">
        <f t="shared" si="147"/>
        <v>149.31401960784314</v>
      </c>
      <c r="Q2452" s="5" t="str">
        <f t="shared" si="148"/>
        <v>food</v>
      </c>
      <c r="R2452" t="str">
        <f t="shared" si="149"/>
        <v>small batch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P2453" s="9">
        <f t="shared" si="147"/>
        <v>62.06989247311828</v>
      </c>
      <c r="Q2453" s="5" t="str">
        <f t="shared" si="148"/>
        <v>food</v>
      </c>
      <c r="R2453" t="str">
        <f t="shared" si="149"/>
        <v>small batch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P2454" s="9">
        <f t="shared" si="147"/>
        <v>53.4</v>
      </c>
      <c r="Q2454" s="5" t="str">
        <f t="shared" si="148"/>
        <v>food</v>
      </c>
      <c r="R2454" t="str">
        <f t="shared" si="149"/>
        <v>small batch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P2455" s="9">
        <f t="shared" si="147"/>
        <v>69.268656716417908</v>
      </c>
      <c r="Q2455" s="5" t="str">
        <f t="shared" si="148"/>
        <v>food</v>
      </c>
      <c r="R2455" t="str">
        <f t="shared" si="149"/>
        <v>small batch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P2456" s="9">
        <f t="shared" si="147"/>
        <v>271.50769230769231</v>
      </c>
      <c r="Q2456" s="5" t="str">
        <f t="shared" si="148"/>
        <v>food</v>
      </c>
      <c r="R2456" t="str">
        <f t="shared" si="149"/>
        <v>small batch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P2457" s="9">
        <f t="shared" si="147"/>
        <v>34.125</v>
      </c>
      <c r="Q2457" s="5" t="str">
        <f t="shared" si="148"/>
        <v>food</v>
      </c>
      <c r="R2457" t="str">
        <f t="shared" si="149"/>
        <v>small batch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P2458" s="9">
        <f t="shared" si="147"/>
        <v>40.492537313432834</v>
      </c>
      <c r="Q2458" s="5" t="str">
        <f t="shared" si="148"/>
        <v>food</v>
      </c>
      <c r="R2458" t="str">
        <f t="shared" si="149"/>
        <v>small batch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P2459" s="9">
        <f t="shared" si="147"/>
        <v>189.75806451612902</v>
      </c>
      <c r="Q2459" s="5" t="str">
        <f t="shared" si="148"/>
        <v>food</v>
      </c>
      <c r="R2459" t="str">
        <f t="shared" si="149"/>
        <v>small batch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P2460" s="9">
        <f t="shared" si="147"/>
        <v>68.862499999999997</v>
      </c>
      <c r="Q2460" s="5" t="str">
        <f t="shared" si="148"/>
        <v>food</v>
      </c>
      <c r="R2460" t="str">
        <f t="shared" si="149"/>
        <v>small batch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P2461" s="9">
        <f t="shared" si="147"/>
        <v>108.77659574468085</v>
      </c>
      <c r="Q2461" s="5" t="str">
        <f t="shared" si="148"/>
        <v>food</v>
      </c>
      <c r="R2461" t="str">
        <f t="shared" si="149"/>
        <v>small batch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P2462" s="9">
        <f t="shared" si="147"/>
        <v>125.98529411764706</v>
      </c>
      <c r="Q2462" s="5" t="str">
        <f t="shared" si="148"/>
        <v>food</v>
      </c>
      <c r="R2462" t="str">
        <f t="shared" si="149"/>
        <v>small batch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P2463" s="9">
        <f t="shared" si="147"/>
        <v>90.523255813953483</v>
      </c>
      <c r="Q2463" s="5" t="str">
        <f t="shared" si="148"/>
        <v>music</v>
      </c>
      <c r="R2463" t="str">
        <f t="shared" si="149"/>
        <v>indie rock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P2464" s="9">
        <f t="shared" si="147"/>
        <v>28.880434782608695</v>
      </c>
      <c r="Q2464" s="5" t="str">
        <f t="shared" si="148"/>
        <v>music</v>
      </c>
      <c r="R2464" t="str">
        <f t="shared" si="149"/>
        <v>indie rock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P2465" s="9">
        <f t="shared" si="147"/>
        <v>31</v>
      </c>
      <c r="Q2465" s="5" t="str">
        <f t="shared" si="148"/>
        <v>music</v>
      </c>
      <c r="R2465" t="str">
        <f t="shared" si="149"/>
        <v>indie rock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P2466" s="9">
        <f t="shared" si="147"/>
        <v>51.674418604651166</v>
      </c>
      <c r="Q2466" s="5" t="str">
        <f t="shared" si="148"/>
        <v>music</v>
      </c>
      <c r="R2466" t="str">
        <f t="shared" si="149"/>
        <v>indie rock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P2467" s="9">
        <f t="shared" si="147"/>
        <v>26.270833333333332</v>
      </c>
      <c r="Q2467" s="5" t="str">
        <f t="shared" si="148"/>
        <v>music</v>
      </c>
      <c r="R2467" t="str">
        <f t="shared" si="149"/>
        <v>indie rock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P2468" s="9">
        <f t="shared" si="147"/>
        <v>48.07692307692308</v>
      </c>
      <c r="Q2468" s="5" t="str">
        <f t="shared" si="148"/>
        <v>music</v>
      </c>
      <c r="R2468" t="str">
        <f t="shared" si="149"/>
        <v>indie rock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P2469" s="9">
        <f t="shared" si="147"/>
        <v>27.558139534883722</v>
      </c>
      <c r="Q2469" s="5" t="str">
        <f t="shared" si="148"/>
        <v>music</v>
      </c>
      <c r="R2469" t="str">
        <f t="shared" si="149"/>
        <v>indie rock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P2470" s="9">
        <f t="shared" si="147"/>
        <v>36.97137931034483</v>
      </c>
      <c r="Q2470" s="5" t="str">
        <f t="shared" si="148"/>
        <v>music</v>
      </c>
      <c r="R2470" t="str">
        <f t="shared" si="149"/>
        <v>indie rock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P2471" s="9">
        <f t="shared" si="147"/>
        <v>29.021276595744681</v>
      </c>
      <c r="Q2471" s="5" t="str">
        <f t="shared" si="148"/>
        <v>music</v>
      </c>
      <c r="R2471" t="str">
        <f t="shared" si="149"/>
        <v>indie rock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P2472" s="9">
        <f t="shared" si="147"/>
        <v>28.65666666666667</v>
      </c>
      <c r="Q2472" s="5" t="str">
        <f t="shared" si="148"/>
        <v>music</v>
      </c>
      <c r="R2472" t="str">
        <f t="shared" si="149"/>
        <v>indie rock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P2473" s="9">
        <f t="shared" si="147"/>
        <v>37.647058823529413</v>
      </c>
      <c r="Q2473" s="5" t="str">
        <f t="shared" si="148"/>
        <v>music</v>
      </c>
      <c r="R2473" t="str">
        <f t="shared" si="149"/>
        <v>indie rock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P2474" s="9">
        <f t="shared" si="147"/>
        <v>97.904038461538462</v>
      </c>
      <c r="Q2474" s="5" t="str">
        <f t="shared" si="148"/>
        <v>music</v>
      </c>
      <c r="R2474" t="str">
        <f t="shared" si="149"/>
        <v>indie rock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P2475" s="9">
        <f t="shared" si="147"/>
        <v>42.553191489361701</v>
      </c>
      <c r="Q2475" s="5" t="str">
        <f t="shared" si="148"/>
        <v>music</v>
      </c>
      <c r="R2475" t="str">
        <f t="shared" si="149"/>
        <v>indie rock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P2476" s="9">
        <f t="shared" si="147"/>
        <v>131.58368421052631</v>
      </c>
      <c r="Q2476" s="5" t="str">
        <f t="shared" si="148"/>
        <v>music</v>
      </c>
      <c r="R2476" t="str">
        <f t="shared" si="149"/>
        <v>indie rock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P2477" s="9">
        <f t="shared" si="147"/>
        <v>32.320987654320987</v>
      </c>
      <c r="Q2477" s="5" t="str">
        <f t="shared" si="148"/>
        <v>music</v>
      </c>
      <c r="R2477" t="str">
        <f t="shared" si="149"/>
        <v>indie rock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P2478" s="9">
        <f t="shared" si="147"/>
        <v>61.103999999999999</v>
      </c>
      <c r="Q2478" s="5" t="str">
        <f t="shared" si="148"/>
        <v>music</v>
      </c>
      <c r="R2478" t="str">
        <f t="shared" si="149"/>
        <v>indie rock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P2479" s="9">
        <f t="shared" si="147"/>
        <v>31.341463414634145</v>
      </c>
      <c r="Q2479" s="5" t="str">
        <f t="shared" si="148"/>
        <v>music</v>
      </c>
      <c r="R2479" t="str">
        <f t="shared" si="149"/>
        <v>indie rock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P2480" s="9">
        <f t="shared" si="147"/>
        <v>129.1139240506329</v>
      </c>
      <c r="Q2480" s="5" t="str">
        <f t="shared" si="148"/>
        <v>music</v>
      </c>
      <c r="R2480" t="str">
        <f t="shared" si="149"/>
        <v>indie rock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P2481" s="9">
        <f t="shared" si="147"/>
        <v>25.020624999999999</v>
      </c>
      <c r="Q2481" s="5" t="str">
        <f t="shared" si="148"/>
        <v>music</v>
      </c>
      <c r="R2481" t="str">
        <f t="shared" si="149"/>
        <v>indie rock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P2482" s="9">
        <f t="shared" si="147"/>
        <v>250</v>
      </c>
      <c r="Q2482" s="5" t="str">
        <f t="shared" si="148"/>
        <v>music</v>
      </c>
      <c r="R2482" t="str">
        <f t="shared" si="149"/>
        <v>indie rock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P2483" s="9">
        <f t="shared" si="147"/>
        <v>47.541473684210523</v>
      </c>
      <c r="Q2483" s="5" t="str">
        <f t="shared" si="148"/>
        <v>music</v>
      </c>
      <c r="R2483" t="str">
        <f t="shared" si="149"/>
        <v>indie rock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P2484" s="9">
        <f t="shared" si="147"/>
        <v>40.04</v>
      </c>
      <c r="Q2484" s="5" t="str">
        <f t="shared" si="148"/>
        <v>music</v>
      </c>
      <c r="R2484" t="str">
        <f t="shared" si="149"/>
        <v>indie rock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P2485" s="9">
        <f t="shared" si="147"/>
        <v>65.84210526315789</v>
      </c>
      <c r="Q2485" s="5" t="str">
        <f t="shared" si="148"/>
        <v>music</v>
      </c>
      <c r="R2485" t="str">
        <f t="shared" si="149"/>
        <v>indie rock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P2486" s="9">
        <f t="shared" si="147"/>
        <v>46.401222222222216</v>
      </c>
      <c r="Q2486" s="5" t="str">
        <f t="shared" si="148"/>
        <v>music</v>
      </c>
      <c r="R2486" t="str">
        <f t="shared" si="149"/>
        <v>indie rock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P2487" s="9">
        <f t="shared" si="147"/>
        <v>50.365853658536587</v>
      </c>
      <c r="Q2487" s="5" t="str">
        <f t="shared" si="148"/>
        <v>music</v>
      </c>
      <c r="R2487" t="str">
        <f t="shared" si="149"/>
        <v>indie rock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P2488" s="9">
        <f t="shared" si="147"/>
        <v>26.566666666666666</v>
      </c>
      <c r="Q2488" s="5" t="str">
        <f t="shared" si="148"/>
        <v>music</v>
      </c>
      <c r="R2488" t="str">
        <f t="shared" si="149"/>
        <v>indie rock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P2489" s="9">
        <f t="shared" si="147"/>
        <v>39.493684210526318</v>
      </c>
      <c r="Q2489" s="5" t="str">
        <f t="shared" si="148"/>
        <v>music</v>
      </c>
      <c r="R2489" t="str">
        <f t="shared" si="149"/>
        <v>indie rock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P2490" s="9">
        <f t="shared" si="147"/>
        <v>49.246153846153845</v>
      </c>
      <c r="Q2490" s="5" t="str">
        <f t="shared" si="148"/>
        <v>music</v>
      </c>
      <c r="R2490" t="str">
        <f t="shared" si="149"/>
        <v>indie rock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P2491" s="9">
        <f t="shared" si="147"/>
        <v>62.38</v>
      </c>
      <c r="Q2491" s="5" t="str">
        <f t="shared" si="148"/>
        <v>music</v>
      </c>
      <c r="R2491" t="str">
        <f t="shared" si="149"/>
        <v>indie rock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P2492" s="9">
        <f t="shared" si="147"/>
        <v>37.9375</v>
      </c>
      <c r="Q2492" s="5" t="str">
        <f t="shared" si="148"/>
        <v>music</v>
      </c>
      <c r="R2492" t="str">
        <f t="shared" si="149"/>
        <v>indie rock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P2493" s="9">
        <f t="shared" si="147"/>
        <v>51.6</v>
      </c>
      <c r="Q2493" s="5" t="str">
        <f t="shared" si="148"/>
        <v>music</v>
      </c>
      <c r="R2493" t="str">
        <f t="shared" si="149"/>
        <v>indie rock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P2494" s="9">
        <f t="shared" si="147"/>
        <v>27.777777777777779</v>
      </c>
      <c r="Q2494" s="5" t="str">
        <f t="shared" si="148"/>
        <v>music</v>
      </c>
      <c r="R2494" t="str">
        <f t="shared" si="149"/>
        <v>indie rock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P2495" s="9">
        <f t="shared" si="147"/>
        <v>99.382239382239376</v>
      </c>
      <c r="Q2495" s="5" t="str">
        <f t="shared" si="148"/>
        <v>music</v>
      </c>
      <c r="R2495" t="str">
        <f t="shared" si="149"/>
        <v>indie rock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P2496" s="9">
        <f t="shared" si="147"/>
        <v>38.848205128205123</v>
      </c>
      <c r="Q2496" s="5" t="str">
        <f t="shared" si="148"/>
        <v>music</v>
      </c>
      <c r="R2496" t="str">
        <f t="shared" si="149"/>
        <v>indie rock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P2497" s="9">
        <f t="shared" si="147"/>
        <v>45.548809523809524</v>
      </c>
      <c r="Q2497" s="5" t="str">
        <f t="shared" si="148"/>
        <v>music</v>
      </c>
      <c r="R2497" t="str">
        <f t="shared" si="149"/>
        <v>indie rock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P2498" s="9">
        <f t="shared" si="147"/>
        <v>600</v>
      </c>
      <c r="Q2498" s="5" t="str">
        <f t="shared" si="148"/>
        <v>music</v>
      </c>
      <c r="R2498" t="str">
        <f t="shared" si="149"/>
        <v>indie rock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P2499" s="9">
        <f t="shared" ref="P2499:P2562" si="150">IFERROR(E2499/L2499, "-")</f>
        <v>80.551071428571419</v>
      </c>
      <c r="Q2499" s="5" t="str">
        <f t="shared" ref="Q2499:Q2562" si="151">LEFT(N2499, FIND("/",N2499)-1)</f>
        <v>music</v>
      </c>
      <c r="R2499" t="str">
        <f t="shared" ref="R2499:R2562" si="152">RIGHT(N2499,LEN(N2499)-FIND("/",N2499))</f>
        <v>indie rock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P2500" s="9">
        <f t="shared" si="150"/>
        <v>52.8</v>
      </c>
      <c r="Q2500" s="5" t="str">
        <f t="shared" si="151"/>
        <v>music</v>
      </c>
      <c r="R2500" t="str">
        <f t="shared" si="152"/>
        <v>indie rock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P2501" s="9">
        <f t="shared" si="150"/>
        <v>47.676470588235297</v>
      </c>
      <c r="Q2501" s="5" t="str">
        <f t="shared" si="151"/>
        <v>music</v>
      </c>
      <c r="R2501" t="str">
        <f t="shared" si="152"/>
        <v>indie rock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P2502" s="9">
        <f t="shared" si="150"/>
        <v>23.448275862068964</v>
      </c>
      <c r="Q2502" s="5" t="str">
        <f t="shared" si="151"/>
        <v>music</v>
      </c>
      <c r="R2502" t="str">
        <f t="shared" si="152"/>
        <v>indie rock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P2503" s="9">
        <f t="shared" si="150"/>
        <v>40.142857142857146</v>
      </c>
      <c r="Q2503" s="5" t="str">
        <f t="shared" si="151"/>
        <v>food</v>
      </c>
      <c r="R2503" t="str">
        <f t="shared" si="152"/>
        <v>restaurants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P2504" s="9">
        <f t="shared" si="150"/>
        <v>17.2</v>
      </c>
      <c r="Q2504" s="5" t="str">
        <f t="shared" si="151"/>
        <v>food</v>
      </c>
      <c r="R2504" t="str">
        <f t="shared" si="152"/>
        <v>restaurants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P2505" s="9" t="str">
        <f t="shared" si="150"/>
        <v>-</v>
      </c>
      <c r="Q2505" s="5" t="str">
        <f t="shared" si="151"/>
        <v>food</v>
      </c>
      <c r="R2505" t="str">
        <f t="shared" si="152"/>
        <v>restaurants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P2506" s="9" t="str">
        <f t="shared" si="150"/>
        <v>-</v>
      </c>
      <c r="Q2506" s="5" t="str">
        <f t="shared" si="151"/>
        <v>food</v>
      </c>
      <c r="R2506" t="str">
        <f t="shared" si="152"/>
        <v>restaurants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P2507" s="9" t="str">
        <f t="shared" si="150"/>
        <v>-</v>
      </c>
      <c r="Q2507" s="5" t="str">
        <f t="shared" si="151"/>
        <v>food</v>
      </c>
      <c r="R2507" t="str">
        <f t="shared" si="152"/>
        <v>restaurants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P2508" s="9">
        <f t="shared" si="150"/>
        <v>15</v>
      </c>
      <c r="Q2508" s="5" t="str">
        <f t="shared" si="151"/>
        <v>food</v>
      </c>
      <c r="R2508" t="str">
        <f t="shared" si="152"/>
        <v>restaurants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P2509" s="9" t="str">
        <f t="shared" si="150"/>
        <v>-</v>
      </c>
      <c r="Q2509" s="5" t="str">
        <f t="shared" si="151"/>
        <v>food</v>
      </c>
      <c r="R2509" t="str">
        <f t="shared" si="152"/>
        <v>restaurants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P2510" s="9" t="str">
        <f t="shared" si="150"/>
        <v>-</v>
      </c>
      <c r="Q2510" s="5" t="str">
        <f t="shared" si="151"/>
        <v>food</v>
      </c>
      <c r="R2510" t="str">
        <f t="shared" si="152"/>
        <v>restaurants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P2511" s="9">
        <f t="shared" si="150"/>
        <v>35.714285714285715</v>
      </c>
      <c r="Q2511" s="5" t="str">
        <f t="shared" si="151"/>
        <v>food</v>
      </c>
      <c r="R2511" t="str">
        <f t="shared" si="152"/>
        <v>restaurants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P2512" s="9">
        <f t="shared" si="150"/>
        <v>37.5</v>
      </c>
      <c r="Q2512" s="5" t="str">
        <f t="shared" si="151"/>
        <v>food</v>
      </c>
      <c r="R2512" t="str">
        <f t="shared" si="152"/>
        <v>restaurants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P2513" s="9" t="str">
        <f t="shared" si="150"/>
        <v>-</v>
      </c>
      <c r="Q2513" s="5" t="str">
        <f t="shared" si="151"/>
        <v>food</v>
      </c>
      <c r="R2513" t="str">
        <f t="shared" si="152"/>
        <v>restaurants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P2514" s="9" t="str">
        <f t="shared" si="150"/>
        <v>-</v>
      </c>
      <c r="Q2514" s="5" t="str">
        <f t="shared" si="151"/>
        <v>food</v>
      </c>
      <c r="R2514" t="str">
        <f t="shared" si="152"/>
        <v>restaurants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P2515" s="9" t="str">
        <f t="shared" si="150"/>
        <v>-</v>
      </c>
      <c r="Q2515" s="5" t="str">
        <f t="shared" si="151"/>
        <v>food</v>
      </c>
      <c r="R2515" t="str">
        <f t="shared" si="152"/>
        <v>restaurants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P2516" s="9">
        <f t="shared" si="150"/>
        <v>52.5</v>
      </c>
      <c r="Q2516" s="5" t="str">
        <f t="shared" si="151"/>
        <v>food</v>
      </c>
      <c r="R2516" t="str">
        <f t="shared" si="152"/>
        <v>restaurants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P2517" s="9">
        <f t="shared" si="150"/>
        <v>77.5</v>
      </c>
      <c r="Q2517" s="5" t="str">
        <f t="shared" si="151"/>
        <v>food</v>
      </c>
      <c r="R2517" t="str">
        <f t="shared" si="152"/>
        <v>restaurants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P2518" s="9" t="str">
        <f t="shared" si="150"/>
        <v>-</v>
      </c>
      <c r="Q2518" s="5" t="str">
        <f t="shared" si="151"/>
        <v>food</v>
      </c>
      <c r="R2518" t="str">
        <f t="shared" si="152"/>
        <v>restaurants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P2519" s="9">
        <f t="shared" si="150"/>
        <v>53.545454545454547</v>
      </c>
      <c r="Q2519" s="5" t="str">
        <f t="shared" si="151"/>
        <v>food</v>
      </c>
      <c r="R2519" t="str">
        <f t="shared" si="152"/>
        <v>restaurants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P2520" s="9" t="str">
        <f t="shared" si="150"/>
        <v>-</v>
      </c>
      <c r="Q2520" s="5" t="str">
        <f t="shared" si="151"/>
        <v>food</v>
      </c>
      <c r="R2520" t="str">
        <f t="shared" si="152"/>
        <v>restaurants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P2521" s="9">
        <f t="shared" si="150"/>
        <v>16.25</v>
      </c>
      <c r="Q2521" s="5" t="str">
        <f t="shared" si="151"/>
        <v>food</v>
      </c>
      <c r="R2521" t="str">
        <f t="shared" si="152"/>
        <v>restaurants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P2522" s="9" t="str">
        <f t="shared" si="150"/>
        <v>-</v>
      </c>
      <c r="Q2522" s="5" t="str">
        <f t="shared" si="151"/>
        <v>food</v>
      </c>
      <c r="R2522" t="str">
        <f t="shared" si="152"/>
        <v>restaurants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P2523" s="9">
        <f t="shared" si="150"/>
        <v>103.68174242424243</v>
      </c>
      <c r="Q2523" s="5" t="str">
        <f t="shared" si="151"/>
        <v>music</v>
      </c>
      <c r="R2523" t="str">
        <f t="shared" si="152"/>
        <v>classical music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P2524" s="9">
        <f t="shared" si="150"/>
        <v>185.18518518518519</v>
      </c>
      <c r="Q2524" s="5" t="str">
        <f t="shared" si="151"/>
        <v>music</v>
      </c>
      <c r="R2524" t="str">
        <f t="shared" si="152"/>
        <v>classical music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P2525" s="9">
        <f t="shared" si="150"/>
        <v>54.153846153846153</v>
      </c>
      <c r="Q2525" s="5" t="str">
        <f t="shared" si="151"/>
        <v>music</v>
      </c>
      <c r="R2525" t="str">
        <f t="shared" si="152"/>
        <v>classical music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P2526" s="9">
        <f t="shared" si="150"/>
        <v>177.2093023255814</v>
      </c>
      <c r="Q2526" s="5" t="str">
        <f t="shared" si="151"/>
        <v>music</v>
      </c>
      <c r="R2526" t="str">
        <f t="shared" si="152"/>
        <v>classical music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P2527" s="9">
        <f t="shared" si="150"/>
        <v>100.325</v>
      </c>
      <c r="Q2527" s="5" t="str">
        <f t="shared" si="151"/>
        <v>music</v>
      </c>
      <c r="R2527" t="str">
        <f t="shared" si="152"/>
        <v>classical music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P2528" s="9">
        <f t="shared" si="150"/>
        <v>136.90909090909091</v>
      </c>
      <c r="Q2528" s="5" t="str">
        <f t="shared" si="151"/>
        <v>music</v>
      </c>
      <c r="R2528" t="str">
        <f t="shared" si="152"/>
        <v>classical music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P2529" s="9">
        <f t="shared" si="150"/>
        <v>57.535211267605632</v>
      </c>
      <c r="Q2529" s="5" t="str">
        <f t="shared" si="151"/>
        <v>music</v>
      </c>
      <c r="R2529" t="str">
        <f t="shared" si="152"/>
        <v>classical music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P2530" s="9">
        <f t="shared" si="150"/>
        <v>52.962839506172834</v>
      </c>
      <c r="Q2530" s="5" t="str">
        <f t="shared" si="151"/>
        <v>music</v>
      </c>
      <c r="R2530" t="str">
        <f t="shared" si="152"/>
        <v>classical music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P2531" s="9">
        <f t="shared" si="150"/>
        <v>82.328947368421055</v>
      </c>
      <c r="Q2531" s="5" t="str">
        <f t="shared" si="151"/>
        <v>music</v>
      </c>
      <c r="R2531" t="str">
        <f t="shared" si="152"/>
        <v>classical music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P2532" s="9">
        <f t="shared" si="150"/>
        <v>135.41666666666666</v>
      </c>
      <c r="Q2532" s="5" t="str">
        <f t="shared" si="151"/>
        <v>music</v>
      </c>
      <c r="R2532" t="str">
        <f t="shared" si="152"/>
        <v>classical music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P2533" s="9">
        <f t="shared" si="150"/>
        <v>74.06557377049181</v>
      </c>
      <c r="Q2533" s="5" t="str">
        <f t="shared" si="151"/>
        <v>music</v>
      </c>
      <c r="R2533" t="str">
        <f t="shared" si="152"/>
        <v>classical music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P2534" s="9">
        <f t="shared" si="150"/>
        <v>84.083333333333329</v>
      </c>
      <c r="Q2534" s="5" t="str">
        <f t="shared" si="151"/>
        <v>music</v>
      </c>
      <c r="R2534" t="str">
        <f t="shared" si="152"/>
        <v>classical music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P2535" s="9">
        <f t="shared" si="150"/>
        <v>61.029411764705884</v>
      </c>
      <c r="Q2535" s="5" t="str">
        <f t="shared" si="151"/>
        <v>music</v>
      </c>
      <c r="R2535" t="str">
        <f t="shared" si="152"/>
        <v>classical music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P2536" s="9">
        <f t="shared" si="150"/>
        <v>150</v>
      </c>
      <c r="Q2536" s="5" t="str">
        <f t="shared" si="151"/>
        <v>music</v>
      </c>
      <c r="R2536" t="str">
        <f t="shared" si="152"/>
        <v>classical music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P2537" s="9">
        <f t="shared" si="150"/>
        <v>266.08974358974359</v>
      </c>
      <c r="Q2537" s="5" t="str">
        <f t="shared" si="151"/>
        <v>music</v>
      </c>
      <c r="R2537" t="str">
        <f t="shared" si="152"/>
        <v>classical music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P2538" s="9">
        <f t="shared" si="150"/>
        <v>7.25</v>
      </c>
      <c r="Q2538" s="5" t="str">
        <f t="shared" si="151"/>
        <v>music</v>
      </c>
      <c r="R2538" t="str">
        <f t="shared" si="152"/>
        <v>classical music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P2539" s="9">
        <f t="shared" si="150"/>
        <v>100</v>
      </c>
      <c r="Q2539" s="5" t="str">
        <f t="shared" si="151"/>
        <v>music</v>
      </c>
      <c r="R2539" t="str">
        <f t="shared" si="152"/>
        <v>classical music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P2540" s="9">
        <f t="shared" si="150"/>
        <v>109.96308108108107</v>
      </c>
      <c r="Q2540" s="5" t="str">
        <f t="shared" si="151"/>
        <v>music</v>
      </c>
      <c r="R2540" t="str">
        <f t="shared" si="152"/>
        <v>classical music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P2541" s="9">
        <f t="shared" si="150"/>
        <v>169.91525423728814</v>
      </c>
      <c r="Q2541" s="5" t="str">
        <f t="shared" si="151"/>
        <v>music</v>
      </c>
      <c r="R2541" t="str">
        <f t="shared" si="152"/>
        <v>classical music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P2542" s="9">
        <f t="shared" si="150"/>
        <v>95.740740740740748</v>
      </c>
      <c r="Q2542" s="5" t="str">
        <f t="shared" si="151"/>
        <v>music</v>
      </c>
      <c r="R2542" t="str">
        <f t="shared" si="152"/>
        <v>classical music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P2543" s="9">
        <f t="shared" si="150"/>
        <v>59.460317460317462</v>
      </c>
      <c r="Q2543" s="5" t="str">
        <f t="shared" si="151"/>
        <v>music</v>
      </c>
      <c r="R2543" t="str">
        <f t="shared" si="152"/>
        <v>classical music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P2544" s="9">
        <f t="shared" si="150"/>
        <v>55.769230769230766</v>
      </c>
      <c r="Q2544" s="5" t="str">
        <f t="shared" si="151"/>
        <v>music</v>
      </c>
      <c r="R2544" t="str">
        <f t="shared" si="152"/>
        <v>classical music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P2545" s="9">
        <f t="shared" si="150"/>
        <v>30.076923076923077</v>
      </c>
      <c r="Q2545" s="5" t="str">
        <f t="shared" si="151"/>
        <v>music</v>
      </c>
      <c r="R2545" t="str">
        <f t="shared" si="152"/>
        <v>classical music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P2546" s="9">
        <f t="shared" si="150"/>
        <v>88.438596491228068</v>
      </c>
      <c r="Q2546" s="5" t="str">
        <f t="shared" si="151"/>
        <v>music</v>
      </c>
      <c r="R2546" t="str">
        <f t="shared" si="152"/>
        <v>classical music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P2547" s="9">
        <f t="shared" si="150"/>
        <v>64.032786885245898</v>
      </c>
      <c r="Q2547" s="5" t="str">
        <f t="shared" si="151"/>
        <v>music</v>
      </c>
      <c r="R2547" t="str">
        <f t="shared" si="152"/>
        <v>classical music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P2548" s="9">
        <f t="shared" si="150"/>
        <v>60.153846153846153</v>
      </c>
      <c r="Q2548" s="5" t="str">
        <f t="shared" si="151"/>
        <v>music</v>
      </c>
      <c r="R2548" t="str">
        <f t="shared" si="152"/>
        <v>classical music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P2549" s="9">
        <f t="shared" si="150"/>
        <v>49.194029850746269</v>
      </c>
      <c r="Q2549" s="5" t="str">
        <f t="shared" si="151"/>
        <v>music</v>
      </c>
      <c r="R2549" t="str">
        <f t="shared" si="152"/>
        <v>classical music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P2550" s="9">
        <f t="shared" si="150"/>
        <v>165.16216216216216</v>
      </c>
      <c r="Q2550" s="5" t="str">
        <f t="shared" si="151"/>
        <v>music</v>
      </c>
      <c r="R2550" t="str">
        <f t="shared" si="152"/>
        <v>classical music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P2551" s="9">
        <f t="shared" si="150"/>
        <v>43.621621621621621</v>
      </c>
      <c r="Q2551" s="5" t="str">
        <f t="shared" si="151"/>
        <v>music</v>
      </c>
      <c r="R2551" t="str">
        <f t="shared" si="152"/>
        <v>classical music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P2552" s="9">
        <f t="shared" si="150"/>
        <v>43.7</v>
      </c>
      <c r="Q2552" s="5" t="str">
        <f t="shared" si="151"/>
        <v>music</v>
      </c>
      <c r="R2552" t="str">
        <f t="shared" si="152"/>
        <v>classical music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P2553" s="9">
        <f t="shared" si="150"/>
        <v>67.419642857142861</v>
      </c>
      <c r="Q2553" s="5" t="str">
        <f t="shared" si="151"/>
        <v>music</v>
      </c>
      <c r="R2553" t="str">
        <f t="shared" si="152"/>
        <v>classical music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P2554" s="9">
        <f t="shared" si="150"/>
        <v>177.5</v>
      </c>
      <c r="Q2554" s="5" t="str">
        <f t="shared" si="151"/>
        <v>music</v>
      </c>
      <c r="R2554" t="str">
        <f t="shared" si="152"/>
        <v>classical music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P2555" s="9">
        <f t="shared" si="150"/>
        <v>38.883333333333333</v>
      </c>
      <c r="Q2555" s="5" t="str">
        <f t="shared" si="151"/>
        <v>music</v>
      </c>
      <c r="R2555" t="str">
        <f t="shared" si="152"/>
        <v>classical music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P2556" s="9">
        <f t="shared" si="150"/>
        <v>54.985074626865675</v>
      </c>
      <c r="Q2556" s="5" t="str">
        <f t="shared" si="151"/>
        <v>music</v>
      </c>
      <c r="R2556" t="str">
        <f t="shared" si="152"/>
        <v>classical music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P2557" s="9">
        <f t="shared" si="150"/>
        <v>61.342857142857142</v>
      </c>
      <c r="Q2557" s="5" t="str">
        <f t="shared" si="151"/>
        <v>music</v>
      </c>
      <c r="R2557" t="str">
        <f t="shared" si="152"/>
        <v>classical music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P2558" s="9">
        <f t="shared" si="150"/>
        <v>23.117647058823529</v>
      </c>
      <c r="Q2558" s="5" t="str">
        <f t="shared" si="151"/>
        <v>music</v>
      </c>
      <c r="R2558" t="str">
        <f t="shared" si="152"/>
        <v>classical music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P2559" s="9">
        <f t="shared" si="150"/>
        <v>29.611111111111111</v>
      </c>
      <c r="Q2559" s="5" t="str">
        <f t="shared" si="151"/>
        <v>music</v>
      </c>
      <c r="R2559" t="str">
        <f t="shared" si="152"/>
        <v>classical music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P2560" s="9">
        <f t="shared" si="150"/>
        <v>75.611111111111114</v>
      </c>
      <c r="Q2560" s="5" t="str">
        <f t="shared" si="151"/>
        <v>music</v>
      </c>
      <c r="R2560" t="str">
        <f t="shared" si="152"/>
        <v>classical music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P2561" s="9">
        <f t="shared" si="150"/>
        <v>35.6</v>
      </c>
      <c r="Q2561" s="5" t="str">
        <f t="shared" si="151"/>
        <v>music</v>
      </c>
      <c r="R2561" t="str">
        <f t="shared" si="152"/>
        <v>classical music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P2562" s="9">
        <f t="shared" si="150"/>
        <v>143</v>
      </c>
      <c r="Q2562" s="5" t="str">
        <f t="shared" si="151"/>
        <v>music</v>
      </c>
      <c r="R2562" t="str">
        <f t="shared" si="152"/>
        <v>classical music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P2563" s="9" t="str">
        <f t="shared" ref="P2563:P2626" si="153">IFERROR(E2563/L2563, "-")</f>
        <v>-</v>
      </c>
      <c r="Q2563" s="5" t="str">
        <f t="shared" ref="Q2563:Q2626" si="154">LEFT(N2563, FIND("/",N2563)-1)</f>
        <v>food</v>
      </c>
      <c r="R2563" t="str">
        <f t="shared" ref="R2563:R2626" si="155">RIGHT(N2563,LEN(N2563)-FIND("/",N2563))</f>
        <v>food trucks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P2564" s="9">
        <f t="shared" si="153"/>
        <v>25</v>
      </c>
      <c r="Q2564" s="5" t="str">
        <f t="shared" si="154"/>
        <v>food</v>
      </c>
      <c r="R2564" t="str">
        <f t="shared" si="155"/>
        <v>food trucks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P2565" s="9" t="str">
        <f t="shared" si="153"/>
        <v>-</v>
      </c>
      <c r="Q2565" s="5" t="str">
        <f t="shared" si="154"/>
        <v>food</v>
      </c>
      <c r="R2565" t="str">
        <f t="shared" si="155"/>
        <v>food trucks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P2566" s="9" t="str">
        <f t="shared" si="153"/>
        <v>-</v>
      </c>
      <c r="Q2566" s="5" t="str">
        <f t="shared" si="154"/>
        <v>food</v>
      </c>
      <c r="R2566" t="str">
        <f t="shared" si="155"/>
        <v>food trucks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P2567" s="9">
        <f t="shared" si="153"/>
        <v>100</v>
      </c>
      <c r="Q2567" s="5" t="str">
        <f t="shared" si="154"/>
        <v>food</v>
      </c>
      <c r="R2567" t="str">
        <f t="shared" si="155"/>
        <v>food trucks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P2568" s="9" t="str">
        <f t="shared" si="153"/>
        <v>-</v>
      </c>
      <c r="Q2568" s="5" t="str">
        <f t="shared" si="154"/>
        <v>food</v>
      </c>
      <c r="R2568" t="str">
        <f t="shared" si="155"/>
        <v>food trucks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P2569" s="9">
        <f t="shared" si="153"/>
        <v>60</v>
      </c>
      <c r="Q2569" s="5" t="str">
        <f t="shared" si="154"/>
        <v>food</v>
      </c>
      <c r="R2569" t="str">
        <f t="shared" si="155"/>
        <v>food trucks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P2570" s="9">
        <f t="shared" si="153"/>
        <v>50</v>
      </c>
      <c r="Q2570" s="5" t="str">
        <f t="shared" si="154"/>
        <v>food</v>
      </c>
      <c r="R2570" t="str">
        <f t="shared" si="155"/>
        <v>food trucks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P2571" s="9">
        <f t="shared" si="153"/>
        <v>72.5</v>
      </c>
      <c r="Q2571" s="5" t="str">
        <f t="shared" si="154"/>
        <v>food</v>
      </c>
      <c r="R2571" t="str">
        <f t="shared" si="155"/>
        <v>food trucks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P2572" s="9">
        <f t="shared" si="153"/>
        <v>29.5</v>
      </c>
      <c r="Q2572" s="5" t="str">
        <f t="shared" si="154"/>
        <v>food</v>
      </c>
      <c r="R2572" t="str">
        <f t="shared" si="155"/>
        <v>food trucks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P2573" s="9">
        <f t="shared" si="153"/>
        <v>62.5</v>
      </c>
      <c r="Q2573" s="5" t="str">
        <f t="shared" si="154"/>
        <v>food</v>
      </c>
      <c r="R2573" t="str">
        <f t="shared" si="155"/>
        <v>food trucks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P2574" s="9" t="str">
        <f t="shared" si="153"/>
        <v>-</v>
      </c>
      <c r="Q2574" s="5" t="str">
        <f t="shared" si="154"/>
        <v>food</v>
      </c>
      <c r="R2574" t="str">
        <f t="shared" si="155"/>
        <v>food trucks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P2575" s="9" t="str">
        <f t="shared" si="153"/>
        <v>-</v>
      </c>
      <c r="Q2575" s="5" t="str">
        <f t="shared" si="154"/>
        <v>food</v>
      </c>
      <c r="R2575" t="str">
        <f t="shared" si="155"/>
        <v>food trucks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P2576" s="9" t="str">
        <f t="shared" si="153"/>
        <v>-</v>
      </c>
      <c r="Q2576" s="5" t="str">
        <f t="shared" si="154"/>
        <v>food</v>
      </c>
      <c r="R2576" t="str">
        <f t="shared" si="155"/>
        <v>food trucks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P2577" s="9" t="str">
        <f t="shared" si="153"/>
        <v>-</v>
      </c>
      <c r="Q2577" s="5" t="str">
        <f t="shared" si="154"/>
        <v>food</v>
      </c>
      <c r="R2577" t="str">
        <f t="shared" si="155"/>
        <v>food trucks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P2578" s="9" t="str">
        <f t="shared" si="153"/>
        <v>-</v>
      </c>
      <c r="Q2578" s="5" t="str">
        <f t="shared" si="154"/>
        <v>food</v>
      </c>
      <c r="R2578" t="str">
        <f t="shared" si="155"/>
        <v>food trucks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P2579" s="9" t="str">
        <f t="shared" si="153"/>
        <v>-</v>
      </c>
      <c r="Q2579" s="5" t="str">
        <f t="shared" si="154"/>
        <v>food</v>
      </c>
      <c r="R2579" t="str">
        <f t="shared" si="155"/>
        <v>food trucks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P2580" s="9" t="str">
        <f t="shared" si="153"/>
        <v>-</v>
      </c>
      <c r="Q2580" s="5" t="str">
        <f t="shared" si="154"/>
        <v>food</v>
      </c>
      <c r="R2580" t="str">
        <f t="shared" si="155"/>
        <v>food trucks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P2581" s="9">
        <f t="shared" si="153"/>
        <v>23.083333333333332</v>
      </c>
      <c r="Q2581" s="5" t="str">
        <f t="shared" si="154"/>
        <v>food</v>
      </c>
      <c r="R2581" t="str">
        <f t="shared" si="155"/>
        <v>food trucks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P2582" s="9">
        <f t="shared" si="153"/>
        <v>25.5</v>
      </c>
      <c r="Q2582" s="5" t="str">
        <f t="shared" si="154"/>
        <v>food</v>
      </c>
      <c r="R2582" t="str">
        <f t="shared" si="155"/>
        <v>food trucks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P2583" s="9">
        <f t="shared" si="153"/>
        <v>48.18181818181818</v>
      </c>
      <c r="Q2583" s="5" t="str">
        <f t="shared" si="154"/>
        <v>food</v>
      </c>
      <c r="R2583" t="str">
        <f t="shared" si="155"/>
        <v>food trucks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P2584" s="9">
        <f t="shared" si="153"/>
        <v>1</v>
      </c>
      <c r="Q2584" s="5" t="str">
        <f t="shared" si="154"/>
        <v>food</v>
      </c>
      <c r="R2584" t="str">
        <f t="shared" si="155"/>
        <v>food trucks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P2585" s="9">
        <f t="shared" si="153"/>
        <v>1</v>
      </c>
      <c r="Q2585" s="5" t="str">
        <f t="shared" si="154"/>
        <v>food</v>
      </c>
      <c r="R2585" t="str">
        <f t="shared" si="155"/>
        <v>food trucks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P2586" s="9" t="str">
        <f t="shared" si="153"/>
        <v>-</v>
      </c>
      <c r="Q2586" s="5" t="str">
        <f t="shared" si="154"/>
        <v>food</v>
      </c>
      <c r="R2586" t="str">
        <f t="shared" si="155"/>
        <v>food trucks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P2587" s="9">
        <f t="shared" si="153"/>
        <v>50</v>
      </c>
      <c r="Q2587" s="5" t="str">
        <f t="shared" si="154"/>
        <v>food</v>
      </c>
      <c r="R2587" t="str">
        <f t="shared" si="155"/>
        <v>food trucks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P2588" s="9">
        <f t="shared" si="153"/>
        <v>5</v>
      </c>
      <c r="Q2588" s="5" t="str">
        <f t="shared" si="154"/>
        <v>food</v>
      </c>
      <c r="R2588" t="str">
        <f t="shared" si="155"/>
        <v>food trucks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P2589" s="9">
        <f t="shared" si="153"/>
        <v>202.83333333333334</v>
      </c>
      <c r="Q2589" s="5" t="str">
        <f t="shared" si="154"/>
        <v>food</v>
      </c>
      <c r="R2589" t="str">
        <f t="shared" si="155"/>
        <v>food trucks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P2590" s="9">
        <f t="shared" si="153"/>
        <v>29.125</v>
      </c>
      <c r="Q2590" s="5" t="str">
        <f t="shared" si="154"/>
        <v>food</v>
      </c>
      <c r="R2590" t="str">
        <f t="shared" si="155"/>
        <v>food trucks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P2591" s="9">
        <f t="shared" si="153"/>
        <v>5</v>
      </c>
      <c r="Q2591" s="5" t="str">
        <f t="shared" si="154"/>
        <v>food</v>
      </c>
      <c r="R2591" t="str">
        <f t="shared" si="155"/>
        <v>food trucks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P2592" s="9" t="str">
        <f t="shared" si="153"/>
        <v>-</v>
      </c>
      <c r="Q2592" s="5" t="str">
        <f t="shared" si="154"/>
        <v>food</v>
      </c>
      <c r="R2592" t="str">
        <f t="shared" si="155"/>
        <v>food trucks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P2593" s="9">
        <f t="shared" si="153"/>
        <v>13</v>
      </c>
      <c r="Q2593" s="5" t="str">
        <f t="shared" si="154"/>
        <v>food</v>
      </c>
      <c r="R2593" t="str">
        <f t="shared" si="155"/>
        <v>food trucks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P2594" s="9">
        <f t="shared" si="153"/>
        <v>50</v>
      </c>
      <c r="Q2594" s="5" t="str">
        <f t="shared" si="154"/>
        <v>food</v>
      </c>
      <c r="R2594" t="str">
        <f t="shared" si="155"/>
        <v>food trucks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P2595" s="9" t="str">
        <f t="shared" si="153"/>
        <v>-</v>
      </c>
      <c r="Q2595" s="5" t="str">
        <f t="shared" si="154"/>
        <v>food</v>
      </c>
      <c r="R2595" t="str">
        <f t="shared" si="155"/>
        <v>food trucks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P2596" s="9">
        <f t="shared" si="153"/>
        <v>1</v>
      </c>
      <c r="Q2596" s="5" t="str">
        <f t="shared" si="154"/>
        <v>food</v>
      </c>
      <c r="R2596" t="str">
        <f t="shared" si="155"/>
        <v>food trucks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P2597" s="9">
        <f t="shared" si="153"/>
        <v>96.05263157894737</v>
      </c>
      <c r="Q2597" s="5" t="str">
        <f t="shared" si="154"/>
        <v>food</v>
      </c>
      <c r="R2597" t="str">
        <f t="shared" si="155"/>
        <v>food trucks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P2598" s="9">
        <f t="shared" si="153"/>
        <v>305.77777777777777</v>
      </c>
      <c r="Q2598" s="5" t="str">
        <f t="shared" si="154"/>
        <v>food</v>
      </c>
      <c r="R2598" t="str">
        <f t="shared" si="155"/>
        <v>food trucks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P2599" s="9">
        <f t="shared" si="153"/>
        <v>12.142857142857142</v>
      </c>
      <c r="Q2599" s="5" t="str">
        <f t="shared" si="154"/>
        <v>food</v>
      </c>
      <c r="R2599" t="str">
        <f t="shared" si="155"/>
        <v>food trucks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P2600" s="9">
        <f t="shared" si="153"/>
        <v>83.571428571428569</v>
      </c>
      <c r="Q2600" s="5" t="str">
        <f t="shared" si="154"/>
        <v>food</v>
      </c>
      <c r="R2600" t="str">
        <f t="shared" si="155"/>
        <v>food trucks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P2601" s="9">
        <f t="shared" si="153"/>
        <v>18</v>
      </c>
      <c r="Q2601" s="5" t="str">
        <f t="shared" si="154"/>
        <v>food</v>
      </c>
      <c r="R2601" t="str">
        <f t="shared" si="155"/>
        <v>food trucks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P2602" s="9">
        <f t="shared" si="153"/>
        <v>115.53333333333333</v>
      </c>
      <c r="Q2602" s="5" t="str">
        <f t="shared" si="154"/>
        <v>food</v>
      </c>
      <c r="R2602" t="str">
        <f t="shared" si="155"/>
        <v>food trucks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P2603" s="9">
        <f t="shared" si="153"/>
        <v>21.900662251655628</v>
      </c>
      <c r="Q2603" s="5" t="str">
        <f t="shared" si="154"/>
        <v>technology</v>
      </c>
      <c r="R2603" t="str">
        <f t="shared" si="155"/>
        <v>space exploration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P2604" s="9">
        <f t="shared" si="153"/>
        <v>80.022494887525568</v>
      </c>
      <c r="Q2604" s="5" t="str">
        <f t="shared" si="154"/>
        <v>technology</v>
      </c>
      <c r="R2604" t="str">
        <f t="shared" si="155"/>
        <v>space exploration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P2605" s="9">
        <f t="shared" si="153"/>
        <v>35.520000000000003</v>
      </c>
      <c r="Q2605" s="5" t="str">
        <f t="shared" si="154"/>
        <v>technology</v>
      </c>
      <c r="R2605" t="str">
        <f t="shared" si="155"/>
        <v>space exploration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P2606" s="9">
        <f t="shared" si="153"/>
        <v>64.933333333333323</v>
      </c>
      <c r="Q2606" s="5" t="str">
        <f t="shared" si="154"/>
        <v>technology</v>
      </c>
      <c r="R2606" t="str">
        <f t="shared" si="155"/>
        <v>space exploration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P2607" s="9">
        <f t="shared" si="153"/>
        <v>60.965703745743475</v>
      </c>
      <c r="Q2607" s="5" t="str">
        <f t="shared" si="154"/>
        <v>technology</v>
      </c>
      <c r="R2607" t="str">
        <f t="shared" si="155"/>
        <v>space exploration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P2608" s="9">
        <f t="shared" si="153"/>
        <v>31.444155844155844</v>
      </c>
      <c r="Q2608" s="5" t="str">
        <f t="shared" si="154"/>
        <v>technology</v>
      </c>
      <c r="R2608" t="str">
        <f t="shared" si="155"/>
        <v>space exploration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P2609" s="9">
        <f t="shared" si="153"/>
        <v>81.949748743718587</v>
      </c>
      <c r="Q2609" s="5" t="str">
        <f t="shared" si="154"/>
        <v>technology</v>
      </c>
      <c r="R2609" t="str">
        <f t="shared" si="155"/>
        <v>space exploration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P2610" s="9">
        <f t="shared" si="153"/>
        <v>58.92763157894737</v>
      </c>
      <c r="Q2610" s="5" t="str">
        <f t="shared" si="154"/>
        <v>technology</v>
      </c>
      <c r="R2610" t="str">
        <f t="shared" si="155"/>
        <v>space exploration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P2611" s="9">
        <f t="shared" si="153"/>
        <v>157.29347633136095</v>
      </c>
      <c r="Q2611" s="5" t="str">
        <f t="shared" si="154"/>
        <v>technology</v>
      </c>
      <c r="R2611" t="str">
        <f t="shared" si="155"/>
        <v>space exploration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P2612" s="9">
        <f t="shared" si="153"/>
        <v>55.758509532062391</v>
      </c>
      <c r="Q2612" s="5" t="str">
        <f t="shared" si="154"/>
        <v>technology</v>
      </c>
      <c r="R2612" t="str">
        <f t="shared" si="155"/>
        <v>space exploration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P2613" s="9">
        <f t="shared" si="153"/>
        <v>83.802893802893806</v>
      </c>
      <c r="Q2613" s="5" t="str">
        <f t="shared" si="154"/>
        <v>technology</v>
      </c>
      <c r="R2613" t="str">
        <f t="shared" si="155"/>
        <v>space exploration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P2614" s="9">
        <f t="shared" si="153"/>
        <v>58.422210884353746</v>
      </c>
      <c r="Q2614" s="5" t="str">
        <f t="shared" si="154"/>
        <v>technology</v>
      </c>
      <c r="R2614" t="str">
        <f t="shared" si="155"/>
        <v>space exploration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P2615" s="9">
        <f t="shared" si="153"/>
        <v>270.57142857142856</v>
      </c>
      <c r="Q2615" s="5" t="str">
        <f t="shared" si="154"/>
        <v>technology</v>
      </c>
      <c r="R2615" t="str">
        <f t="shared" si="155"/>
        <v>space exploration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P2616" s="9">
        <f t="shared" si="153"/>
        <v>107.1</v>
      </c>
      <c r="Q2616" s="5" t="str">
        <f t="shared" si="154"/>
        <v>technology</v>
      </c>
      <c r="R2616" t="str">
        <f t="shared" si="155"/>
        <v>space exploration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P2617" s="9">
        <f t="shared" si="153"/>
        <v>47.180555555555557</v>
      </c>
      <c r="Q2617" s="5" t="str">
        <f t="shared" si="154"/>
        <v>technology</v>
      </c>
      <c r="R2617" t="str">
        <f t="shared" si="155"/>
        <v>space exploration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P2618" s="9">
        <f t="shared" si="153"/>
        <v>120.30882352941177</v>
      </c>
      <c r="Q2618" s="5" t="str">
        <f t="shared" si="154"/>
        <v>technology</v>
      </c>
      <c r="R2618" t="str">
        <f t="shared" si="155"/>
        <v>space exploration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P2619" s="9">
        <f t="shared" si="153"/>
        <v>27.59748427672956</v>
      </c>
      <c r="Q2619" s="5" t="str">
        <f t="shared" si="154"/>
        <v>technology</v>
      </c>
      <c r="R2619" t="str">
        <f t="shared" si="155"/>
        <v>space exploration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P2620" s="9">
        <f t="shared" si="153"/>
        <v>205.2987012987013</v>
      </c>
      <c r="Q2620" s="5" t="str">
        <f t="shared" si="154"/>
        <v>technology</v>
      </c>
      <c r="R2620" t="str">
        <f t="shared" si="155"/>
        <v>space exploration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P2621" s="9">
        <f t="shared" si="153"/>
        <v>35.547169811320757</v>
      </c>
      <c r="Q2621" s="5" t="str">
        <f t="shared" si="154"/>
        <v>technology</v>
      </c>
      <c r="R2621" t="str">
        <f t="shared" si="155"/>
        <v>space exploration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P2622" s="9">
        <f t="shared" si="153"/>
        <v>74.639488409272587</v>
      </c>
      <c r="Q2622" s="5" t="str">
        <f t="shared" si="154"/>
        <v>technology</v>
      </c>
      <c r="R2622" t="str">
        <f t="shared" si="155"/>
        <v>space exploration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P2623" s="9">
        <f t="shared" si="153"/>
        <v>47.058064516129029</v>
      </c>
      <c r="Q2623" s="5" t="str">
        <f t="shared" si="154"/>
        <v>technology</v>
      </c>
      <c r="R2623" t="str">
        <f t="shared" si="155"/>
        <v>space exploration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P2624" s="9">
        <f t="shared" si="153"/>
        <v>26.591351351351353</v>
      </c>
      <c r="Q2624" s="5" t="str">
        <f t="shared" si="154"/>
        <v>technology</v>
      </c>
      <c r="R2624" t="str">
        <f t="shared" si="155"/>
        <v>space exploration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P2625" s="9">
        <f t="shared" si="153"/>
        <v>36.774193548387096</v>
      </c>
      <c r="Q2625" s="5" t="str">
        <f t="shared" si="154"/>
        <v>technology</v>
      </c>
      <c r="R2625" t="str">
        <f t="shared" si="155"/>
        <v>space exploration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P2626" s="9">
        <f t="shared" si="153"/>
        <v>31.820544982698959</v>
      </c>
      <c r="Q2626" s="5" t="str">
        <f t="shared" si="154"/>
        <v>technology</v>
      </c>
      <c r="R2626" t="str">
        <f t="shared" si="155"/>
        <v>space exploration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P2627" s="9">
        <f t="shared" ref="P2627:P2690" si="156">IFERROR(E2627/L2627, "-")</f>
        <v>27.576923076923077</v>
      </c>
      <c r="Q2627" s="5" t="str">
        <f t="shared" ref="Q2627:Q2690" si="157">LEFT(N2627, FIND("/",N2627)-1)</f>
        <v>technology</v>
      </c>
      <c r="R2627" t="str">
        <f t="shared" ref="R2627:R2690" si="158">RIGHT(N2627,LEN(N2627)-FIND("/",N2627))</f>
        <v>space exploration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P2628" s="9">
        <f t="shared" si="156"/>
        <v>56</v>
      </c>
      <c r="Q2628" s="5" t="str">
        <f t="shared" si="157"/>
        <v>technology</v>
      </c>
      <c r="R2628" t="str">
        <f t="shared" si="158"/>
        <v>space exploration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P2629" s="9">
        <f t="shared" si="156"/>
        <v>21.555555555555557</v>
      </c>
      <c r="Q2629" s="5" t="str">
        <f t="shared" si="157"/>
        <v>technology</v>
      </c>
      <c r="R2629" t="str">
        <f t="shared" si="158"/>
        <v>space exploration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P2630" s="9">
        <f t="shared" si="156"/>
        <v>44.095238095238095</v>
      </c>
      <c r="Q2630" s="5" t="str">
        <f t="shared" si="157"/>
        <v>technology</v>
      </c>
      <c r="R2630" t="str">
        <f t="shared" si="158"/>
        <v>space exploration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P2631" s="9">
        <f t="shared" si="156"/>
        <v>63.87</v>
      </c>
      <c r="Q2631" s="5" t="str">
        <f t="shared" si="157"/>
        <v>technology</v>
      </c>
      <c r="R2631" t="str">
        <f t="shared" si="158"/>
        <v>space exploration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P2632" s="9">
        <f t="shared" si="156"/>
        <v>38.987654320987652</v>
      </c>
      <c r="Q2632" s="5" t="str">
        <f t="shared" si="157"/>
        <v>technology</v>
      </c>
      <c r="R2632" t="str">
        <f t="shared" si="158"/>
        <v>space exploration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P2633" s="9">
        <f t="shared" si="156"/>
        <v>80.185489510489504</v>
      </c>
      <c r="Q2633" s="5" t="str">
        <f t="shared" si="157"/>
        <v>technology</v>
      </c>
      <c r="R2633" t="str">
        <f t="shared" si="158"/>
        <v>space exploration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P2634" s="9">
        <f t="shared" si="156"/>
        <v>34.904761904761905</v>
      </c>
      <c r="Q2634" s="5" t="str">
        <f t="shared" si="157"/>
        <v>technology</v>
      </c>
      <c r="R2634" t="str">
        <f t="shared" si="158"/>
        <v>space exploration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P2635" s="9">
        <f t="shared" si="156"/>
        <v>89.100502512562812</v>
      </c>
      <c r="Q2635" s="5" t="str">
        <f t="shared" si="157"/>
        <v>technology</v>
      </c>
      <c r="R2635" t="str">
        <f t="shared" si="158"/>
        <v>space exploration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P2636" s="9">
        <f t="shared" si="156"/>
        <v>39.44</v>
      </c>
      <c r="Q2636" s="5" t="str">
        <f t="shared" si="157"/>
        <v>technology</v>
      </c>
      <c r="R2636" t="str">
        <f t="shared" si="158"/>
        <v>space exploration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P2637" s="9">
        <f t="shared" si="156"/>
        <v>136.9047619047619</v>
      </c>
      <c r="Q2637" s="5" t="str">
        <f t="shared" si="157"/>
        <v>technology</v>
      </c>
      <c r="R2637" t="str">
        <f t="shared" si="158"/>
        <v>space exploration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P2638" s="9">
        <f t="shared" si="156"/>
        <v>37.46</v>
      </c>
      <c r="Q2638" s="5" t="str">
        <f t="shared" si="157"/>
        <v>technology</v>
      </c>
      <c r="R2638" t="str">
        <f t="shared" si="158"/>
        <v>space exploration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P2639" s="9">
        <f t="shared" si="156"/>
        <v>31.96153846153846</v>
      </c>
      <c r="Q2639" s="5" t="str">
        <f t="shared" si="157"/>
        <v>technology</v>
      </c>
      <c r="R2639" t="str">
        <f t="shared" si="158"/>
        <v>space exploration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P2640" s="9">
        <f t="shared" si="156"/>
        <v>25.214285714285715</v>
      </c>
      <c r="Q2640" s="5" t="str">
        <f t="shared" si="157"/>
        <v>technology</v>
      </c>
      <c r="R2640" t="str">
        <f t="shared" si="158"/>
        <v>space exploration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P2641" s="9">
        <f t="shared" si="156"/>
        <v>10.040816326530612</v>
      </c>
      <c r="Q2641" s="5" t="str">
        <f t="shared" si="157"/>
        <v>technology</v>
      </c>
      <c r="R2641" t="str">
        <f t="shared" si="158"/>
        <v>space exploration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P2642" s="9">
        <f t="shared" si="156"/>
        <v>45.94202898550725</v>
      </c>
      <c r="Q2642" s="5" t="str">
        <f t="shared" si="157"/>
        <v>technology</v>
      </c>
      <c r="R2642" t="str">
        <f t="shared" si="158"/>
        <v>space exploration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P2643" s="9">
        <f t="shared" si="156"/>
        <v>15</v>
      </c>
      <c r="Q2643" s="5" t="str">
        <f t="shared" si="157"/>
        <v>technology</v>
      </c>
      <c r="R2643" t="str">
        <f t="shared" si="158"/>
        <v>space exploration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P2644" s="9" t="str">
        <f t="shared" si="156"/>
        <v>-</v>
      </c>
      <c r="Q2644" s="5" t="str">
        <f t="shared" si="157"/>
        <v>technology</v>
      </c>
      <c r="R2644" t="str">
        <f t="shared" si="158"/>
        <v>space exploration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P2645" s="9">
        <f t="shared" si="156"/>
        <v>223.58248500999335</v>
      </c>
      <c r="Q2645" s="5" t="str">
        <f t="shared" si="157"/>
        <v>technology</v>
      </c>
      <c r="R2645" t="str">
        <f t="shared" si="158"/>
        <v>space exploration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P2646" s="9">
        <f t="shared" si="156"/>
        <v>39.480769230769234</v>
      </c>
      <c r="Q2646" s="5" t="str">
        <f t="shared" si="157"/>
        <v>technology</v>
      </c>
      <c r="R2646" t="str">
        <f t="shared" si="158"/>
        <v>space exploration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P2647" s="9">
        <f t="shared" si="156"/>
        <v>91.304347826086953</v>
      </c>
      <c r="Q2647" s="5" t="str">
        <f t="shared" si="157"/>
        <v>technology</v>
      </c>
      <c r="R2647" t="str">
        <f t="shared" si="158"/>
        <v>space exploration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P2648" s="9">
        <f t="shared" si="156"/>
        <v>78.666205607476627</v>
      </c>
      <c r="Q2648" s="5" t="str">
        <f t="shared" si="157"/>
        <v>technology</v>
      </c>
      <c r="R2648" t="str">
        <f t="shared" si="158"/>
        <v>space exploration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P2649" s="9">
        <f t="shared" si="156"/>
        <v>12</v>
      </c>
      <c r="Q2649" s="5" t="str">
        <f t="shared" si="157"/>
        <v>technology</v>
      </c>
      <c r="R2649" t="str">
        <f t="shared" si="158"/>
        <v>space exploration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P2650" s="9">
        <f t="shared" si="156"/>
        <v>17.666666666666668</v>
      </c>
      <c r="Q2650" s="5" t="str">
        <f t="shared" si="157"/>
        <v>technology</v>
      </c>
      <c r="R2650" t="str">
        <f t="shared" si="158"/>
        <v>space exploration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P2651" s="9">
        <f t="shared" si="156"/>
        <v>41.333333333333336</v>
      </c>
      <c r="Q2651" s="5" t="str">
        <f t="shared" si="157"/>
        <v>technology</v>
      </c>
      <c r="R2651" t="str">
        <f t="shared" si="158"/>
        <v>space exploration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P2652" s="9">
        <f t="shared" si="156"/>
        <v>71.599999999999994</v>
      </c>
      <c r="Q2652" s="5" t="str">
        <f t="shared" si="157"/>
        <v>technology</v>
      </c>
      <c r="R2652" t="str">
        <f t="shared" si="158"/>
        <v>space exploration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P2653" s="9">
        <f t="shared" si="156"/>
        <v>307.8235294117647</v>
      </c>
      <c r="Q2653" s="5" t="str">
        <f t="shared" si="157"/>
        <v>technology</v>
      </c>
      <c r="R2653" t="str">
        <f t="shared" si="158"/>
        <v>space exploration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P2654" s="9">
        <f t="shared" si="156"/>
        <v>80.454545454545453</v>
      </c>
      <c r="Q2654" s="5" t="str">
        <f t="shared" si="157"/>
        <v>technology</v>
      </c>
      <c r="R2654" t="str">
        <f t="shared" si="158"/>
        <v>space exploration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P2655" s="9">
        <f t="shared" si="156"/>
        <v>83.942857142857136</v>
      </c>
      <c r="Q2655" s="5" t="str">
        <f t="shared" si="157"/>
        <v>technology</v>
      </c>
      <c r="R2655" t="str">
        <f t="shared" si="158"/>
        <v>space exploration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P2656" s="9">
        <f t="shared" si="156"/>
        <v>8.5</v>
      </c>
      <c r="Q2656" s="5" t="str">
        <f t="shared" si="157"/>
        <v>technology</v>
      </c>
      <c r="R2656" t="str">
        <f t="shared" si="158"/>
        <v>space exploration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P2657" s="9">
        <f t="shared" si="156"/>
        <v>73.372093023255815</v>
      </c>
      <c r="Q2657" s="5" t="str">
        <f t="shared" si="157"/>
        <v>technology</v>
      </c>
      <c r="R2657" t="str">
        <f t="shared" si="158"/>
        <v>space exploration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P2658" s="9">
        <f t="shared" si="156"/>
        <v>112.86184210526316</v>
      </c>
      <c r="Q2658" s="5" t="str">
        <f t="shared" si="157"/>
        <v>technology</v>
      </c>
      <c r="R2658" t="str">
        <f t="shared" si="158"/>
        <v>space exploration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P2659" s="9">
        <f t="shared" si="156"/>
        <v>95.277627118644077</v>
      </c>
      <c r="Q2659" s="5" t="str">
        <f t="shared" si="157"/>
        <v>technology</v>
      </c>
      <c r="R2659" t="str">
        <f t="shared" si="158"/>
        <v>space exploration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P2660" s="9">
        <f t="shared" si="156"/>
        <v>22.75</v>
      </c>
      <c r="Q2660" s="5" t="str">
        <f t="shared" si="157"/>
        <v>technology</v>
      </c>
      <c r="R2660" t="str">
        <f t="shared" si="158"/>
        <v>space exploration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P2661" s="9">
        <f t="shared" si="156"/>
        <v>133.30000000000001</v>
      </c>
      <c r="Q2661" s="5" t="str">
        <f t="shared" si="157"/>
        <v>technology</v>
      </c>
      <c r="R2661" t="str">
        <f t="shared" si="158"/>
        <v>space exploration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P2662" s="9">
        <f t="shared" si="156"/>
        <v>3.8</v>
      </c>
      <c r="Q2662" s="5" t="str">
        <f t="shared" si="157"/>
        <v>technology</v>
      </c>
      <c r="R2662" t="str">
        <f t="shared" si="158"/>
        <v>space exploration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P2663" s="9">
        <f t="shared" si="156"/>
        <v>85.75</v>
      </c>
      <c r="Q2663" s="5" t="str">
        <f t="shared" si="157"/>
        <v>technology</v>
      </c>
      <c r="R2663" t="str">
        <f t="shared" si="158"/>
        <v>makerspaces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P2664" s="9">
        <f t="shared" si="156"/>
        <v>267</v>
      </c>
      <c r="Q2664" s="5" t="str">
        <f t="shared" si="157"/>
        <v>technology</v>
      </c>
      <c r="R2664" t="str">
        <f t="shared" si="158"/>
        <v>makerspaces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P2665" s="9">
        <f t="shared" si="156"/>
        <v>373.55803571428572</v>
      </c>
      <c r="Q2665" s="5" t="str">
        <f t="shared" si="157"/>
        <v>technology</v>
      </c>
      <c r="R2665" t="str">
        <f t="shared" si="158"/>
        <v>makerspaces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P2666" s="9">
        <f t="shared" si="156"/>
        <v>174.03846153846155</v>
      </c>
      <c r="Q2666" s="5" t="str">
        <f t="shared" si="157"/>
        <v>technology</v>
      </c>
      <c r="R2666" t="str">
        <f t="shared" si="158"/>
        <v>makerspaces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P2667" s="9">
        <f t="shared" si="156"/>
        <v>93.695652173913047</v>
      </c>
      <c r="Q2667" s="5" t="str">
        <f t="shared" si="157"/>
        <v>technology</v>
      </c>
      <c r="R2667" t="str">
        <f t="shared" si="158"/>
        <v>makerspaces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P2668" s="9">
        <f t="shared" si="156"/>
        <v>77.327718446601949</v>
      </c>
      <c r="Q2668" s="5" t="str">
        <f t="shared" si="157"/>
        <v>technology</v>
      </c>
      <c r="R2668" t="str">
        <f t="shared" si="158"/>
        <v>makerspaces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P2669" s="9">
        <f t="shared" si="156"/>
        <v>92.222222222222229</v>
      </c>
      <c r="Q2669" s="5" t="str">
        <f t="shared" si="157"/>
        <v>technology</v>
      </c>
      <c r="R2669" t="str">
        <f t="shared" si="158"/>
        <v>makerspaces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P2670" s="9">
        <f t="shared" si="156"/>
        <v>60.964285714285715</v>
      </c>
      <c r="Q2670" s="5" t="str">
        <f t="shared" si="157"/>
        <v>technology</v>
      </c>
      <c r="R2670" t="str">
        <f t="shared" si="158"/>
        <v>makerspaces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P2671" s="9">
        <f t="shared" si="156"/>
        <v>91</v>
      </c>
      <c r="Q2671" s="5" t="str">
        <f t="shared" si="157"/>
        <v>technology</v>
      </c>
      <c r="R2671" t="str">
        <f t="shared" si="158"/>
        <v>makerspaces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P2672" s="9">
        <f t="shared" si="156"/>
        <v>41.583333333333336</v>
      </c>
      <c r="Q2672" s="5" t="str">
        <f t="shared" si="157"/>
        <v>technology</v>
      </c>
      <c r="R2672" t="str">
        <f t="shared" si="158"/>
        <v>makerspaces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P2673" s="9">
        <f t="shared" si="156"/>
        <v>33.761904761904759</v>
      </c>
      <c r="Q2673" s="5" t="str">
        <f t="shared" si="157"/>
        <v>technology</v>
      </c>
      <c r="R2673" t="str">
        <f t="shared" si="158"/>
        <v>makerspaces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P2674" s="9">
        <f t="shared" si="156"/>
        <v>70.61702127659575</v>
      </c>
      <c r="Q2674" s="5" t="str">
        <f t="shared" si="157"/>
        <v>technology</v>
      </c>
      <c r="R2674" t="str">
        <f t="shared" si="158"/>
        <v>makerspaces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P2675" s="9">
        <f t="shared" si="156"/>
        <v>167.15151515151516</v>
      </c>
      <c r="Q2675" s="5" t="str">
        <f t="shared" si="157"/>
        <v>technology</v>
      </c>
      <c r="R2675" t="str">
        <f t="shared" si="158"/>
        <v>makerspaces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P2676" s="9">
        <f t="shared" si="156"/>
        <v>128.61988304093566</v>
      </c>
      <c r="Q2676" s="5" t="str">
        <f t="shared" si="157"/>
        <v>technology</v>
      </c>
      <c r="R2676" t="str">
        <f t="shared" si="158"/>
        <v>makerspaces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P2677" s="9">
        <f t="shared" si="156"/>
        <v>65.41379310344827</v>
      </c>
      <c r="Q2677" s="5" t="str">
        <f t="shared" si="157"/>
        <v>technology</v>
      </c>
      <c r="R2677" t="str">
        <f t="shared" si="158"/>
        <v>makerspaces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P2678" s="9">
        <f t="shared" si="156"/>
        <v>117.55555555555556</v>
      </c>
      <c r="Q2678" s="5" t="str">
        <f t="shared" si="157"/>
        <v>technology</v>
      </c>
      <c r="R2678" t="str">
        <f t="shared" si="158"/>
        <v>makerspaces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P2679" s="9">
        <f t="shared" si="156"/>
        <v>126.48148148148148</v>
      </c>
      <c r="Q2679" s="5" t="str">
        <f t="shared" si="157"/>
        <v>technology</v>
      </c>
      <c r="R2679" t="str">
        <f t="shared" si="158"/>
        <v>makerspaces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P2680" s="9">
        <f t="shared" si="156"/>
        <v>550</v>
      </c>
      <c r="Q2680" s="5" t="str">
        <f t="shared" si="157"/>
        <v>technology</v>
      </c>
      <c r="R2680" t="str">
        <f t="shared" si="158"/>
        <v>makerspaces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P2681" s="9">
        <f t="shared" si="156"/>
        <v>44</v>
      </c>
      <c r="Q2681" s="5" t="str">
        <f t="shared" si="157"/>
        <v>technology</v>
      </c>
      <c r="R2681" t="str">
        <f t="shared" si="158"/>
        <v>makerspaces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P2682" s="9">
        <f t="shared" si="156"/>
        <v>69</v>
      </c>
      <c r="Q2682" s="5" t="str">
        <f t="shared" si="157"/>
        <v>technology</v>
      </c>
      <c r="R2682" t="str">
        <f t="shared" si="158"/>
        <v>makerspaces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P2683" s="9">
        <f t="shared" si="156"/>
        <v>27.5</v>
      </c>
      <c r="Q2683" s="5" t="str">
        <f t="shared" si="157"/>
        <v>food</v>
      </c>
      <c r="R2683" t="str">
        <f t="shared" si="158"/>
        <v>food trucks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P2684" s="9">
        <f t="shared" si="156"/>
        <v>84.9</v>
      </c>
      <c r="Q2684" s="5" t="str">
        <f t="shared" si="157"/>
        <v>food</v>
      </c>
      <c r="R2684" t="str">
        <f t="shared" si="158"/>
        <v>food trucks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P2685" s="9">
        <f t="shared" si="156"/>
        <v>12</v>
      </c>
      <c r="Q2685" s="5" t="str">
        <f t="shared" si="157"/>
        <v>food</v>
      </c>
      <c r="R2685" t="str">
        <f t="shared" si="158"/>
        <v>food trucks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P2686" s="9">
        <f t="shared" si="156"/>
        <v>200</v>
      </c>
      <c r="Q2686" s="5" t="str">
        <f t="shared" si="157"/>
        <v>food</v>
      </c>
      <c r="R2686" t="str">
        <f t="shared" si="158"/>
        <v>food trucks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P2687" s="9">
        <f t="shared" si="156"/>
        <v>10</v>
      </c>
      <c r="Q2687" s="5" t="str">
        <f t="shared" si="157"/>
        <v>food</v>
      </c>
      <c r="R2687" t="str">
        <f t="shared" si="158"/>
        <v>food trucks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P2688" s="9" t="str">
        <f t="shared" si="156"/>
        <v>-</v>
      </c>
      <c r="Q2688" s="5" t="str">
        <f t="shared" si="157"/>
        <v>food</v>
      </c>
      <c r="R2688" t="str">
        <f t="shared" si="158"/>
        <v>food trucks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P2689" s="9" t="str">
        <f t="shared" si="156"/>
        <v>-</v>
      </c>
      <c r="Q2689" s="5" t="str">
        <f t="shared" si="157"/>
        <v>food</v>
      </c>
      <c r="R2689" t="str">
        <f t="shared" si="158"/>
        <v>food trucks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P2690" s="9">
        <f t="shared" si="156"/>
        <v>5.2857142857142856</v>
      </c>
      <c r="Q2690" s="5" t="str">
        <f t="shared" si="157"/>
        <v>food</v>
      </c>
      <c r="R2690" t="str">
        <f t="shared" si="158"/>
        <v>food trucks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P2691" s="9">
        <f t="shared" ref="P2691:P2754" si="159">IFERROR(E2691/L2691, "-")</f>
        <v>1</v>
      </c>
      <c r="Q2691" s="5" t="str">
        <f t="shared" ref="Q2691:Q2754" si="160">LEFT(N2691, FIND("/",N2691)-1)</f>
        <v>food</v>
      </c>
      <c r="R2691" t="str">
        <f t="shared" ref="R2691:R2754" si="161">RIGHT(N2691,LEN(N2691)-FIND("/",N2691))</f>
        <v>food trucks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P2692" s="9">
        <f t="shared" si="159"/>
        <v>72.762711864406782</v>
      </c>
      <c r="Q2692" s="5" t="str">
        <f t="shared" si="160"/>
        <v>food</v>
      </c>
      <c r="R2692" t="str">
        <f t="shared" si="161"/>
        <v>food trucks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P2693" s="9">
        <f t="shared" si="159"/>
        <v>17.5</v>
      </c>
      <c r="Q2693" s="5" t="str">
        <f t="shared" si="160"/>
        <v>food</v>
      </c>
      <c r="R2693" t="str">
        <f t="shared" si="161"/>
        <v>food trucks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P2694" s="9">
        <f t="shared" si="159"/>
        <v>25</v>
      </c>
      <c r="Q2694" s="5" t="str">
        <f t="shared" si="160"/>
        <v>food</v>
      </c>
      <c r="R2694" t="str">
        <f t="shared" si="161"/>
        <v>food trucks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P2695" s="9">
        <f t="shared" si="159"/>
        <v>13.333333333333334</v>
      </c>
      <c r="Q2695" s="5" t="str">
        <f t="shared" si="160"/>
        <v>food</v>
      </c>
      <c r="R2695" t="str">
        <f t="shared" si="161"/>
        <v>food trucks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P2696" s="9">
        <f t="shared" si="159"/>
        <v>1</v>
      </c>
      <c r="Q2696" s="5" t="str">
        <f t="shared" si="160"/>
        <v>food</v>
      </c>
      <c r="R2696" t="str">
        <f t="shared" si="161"/>
        <v>food trucks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P2697" s="9">
        <f t="shared" si="159"/>
        <v>23.666666666666668</v>
      </c>
      <c r="Q2697" s="5" t="str">
        <f t="shared" si="160"/>
        <v>food</v>
      </c>
      <c r="R2697" t="str">
        <f t="shared" si="161"/>
        <v>food trucks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P2698" s="9">
        <f t="shared" si="159"/>
        <v>89.21052631578948</v>
      </c>
      <c r="Q2698" s="5" t="str">
        <f t="shared" si="160"/>
        <v>food</v>
      </c>
      <c r="R2698" t="str">
        <f t="shared" si="161"/>
        <v>food trucks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P2699" s="9">
        <f t="shared" si="159"/>
        <v>116.55769230769231</v>
      </c>
      <c r="Q2699" s="5" t="str">
        <f t="shared" si="160"/>
        <v>food</v>
      </c>
      <c r="R2699" t="str">
        <f t="shared" si="161"/>
        <v>food trucks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P2700" s="9">
        <f t="shared" si="159"/>
        <v>13.005000000000001</v>
      </c>
      <c r="Q2700" s="5" t="str">
        <f t="shared" si="160"/>
        <v>food</v>
      </c>
      <c r="R2700" t="str">
        <f t="shared" si="161"/>
        <v>food trucks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P2701" s="9" t="str">
        <f t="shared" si="159"/>
        <v>-</v>
      </c>
      <c r="Q2701" s="5" t="str">
        <f t="shared" si="160"/>
        <v>food</v>
      </c>
      <c r="R2701" t="str">
        <f t="shared" si="161"/>
        <v>food trucks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P2702" s="9">
        <f t="shared" si="159"/>
        <v>17.5</v>
      </c>
      <c r="Q2702" s="5" t="str">
        <f t="shared" si="160"/>
        <v>food</v>
      </c>
      <c r="R2702" t="str">
        <f t="shared" si="161"/>
        <v>food trucks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P2703" s="9">
        <f t="shared" si="159"/>
        <v>34.130434782608695</v>
      </c>
      <c r="Q2703" s="5" t="str">
        <f t="shared" si="160"/>
        <v>theater</v>
      </c>
      <c r="R2703" t="str">
        <f t="shared" si="161"/>
        <v>spaces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P2704" s="9">
        <f t="shared" si="159"/>
        <v>132.34615384615384</v>
      </c>
      <c r="Q2704" s="5" t="str">
        <f t="shared" si="160"/>
        <v>theater</v>
      </c>
      <c r="R2704" t="str">
        <f t="shared" si="161"/>
        <v>spaces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P2705" s="9">
        <f t="shared" si="159"/>
        <v>922.22222222222217</v>
      </c>
      <c r="Q2705" s="5" t="str">
        <f t="shared" si="160"/>
        <v>theater</v>
      </c>
      <c r="R2705" t="str">
        <f t="shared" si="161"/>
        <v>spaces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P2706" s="9">
        <f t="shared" si="159"/>
        <v>163.57142857142858</v>
      </c>
      <c r="Q2706" s="5" t="str">
        <f t="shared" si="160"/>
        <v>theater</v>
      </c>
      <c r="R2706" t="str">
        <f t="shared" si="161"/>
        <v>spaces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P2707" s="9">
        <f t="shared" si="159"/>
        <v>217.375</v>
      </c>
      <c r="Q2707" s="5" t="str">
        <f t="shared" si="160"/>
        <v>theater</v>
      </c>
      <c r="R2707" t="str">
        <f t="shared" si="161"/>
        <v>spaces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P2708" s="9">
        <f t="shared" si="159"/>
        <v>149.44486692015209</v>
      </c>
      <c r="Q2708" s="5" t="str">
        <f t="shared" si="160"/>
        <v>theater</v>
      </c>
      <c r="R2708" t="str">
        <f t="shared" si="161"/>
        <v>spaces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P2709" s="9">
        <f t="shared" si="159"/>
        <v>71.237487309644663</v>
      </c>
      <c r="Q2709" s="5" t="str">
        <f t="shared" si="160"/>
        <v>theater</v>
      </c>
      <c r="R2709" t="str">
        <f t="shared" si="161"/>
        <v>spaces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P2710" s="9">
        <f t="shared" si="159"/>
        <v>44.464318398474738</v>
      </c>
      <c r="Q2710" s="5" t="str">
        <f t="shared" si="160"/>
        <v>theater</v>
      </c>
      <c r="R2710" t="str">
        <f t="shared" si="161"/>
        <v>spaces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P2711" s="9">
        <f t="shared" si="159"/>
        <v>164.94480519480518</v>
      </c>
      <c r="Q2711" s="5" t="str">
        <f t="shared" si="160"/>
        <v>theater</v>
      </c>
      <c r="R2711" t="str">
        <f t="shared" si="161"/>
        <v>spaces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P2712" s="9">
        <f t="shared" si="159"/>
        <v>84.871516544117654</v>
      </c>
      <c r="Q2712" s="5" t="str">
        <f t="shared" si="160"/>
        <v>theater</v>
      </c>
      <c r="R2712" t="str">
        <f t="shared" si="161"/>
        <v>spaces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P2713" s="9">
        <f t="shared" si="159"/>
        <v>53.945205479452056</v>
      </c>
      <c r="Q2713" s="5" t="str">
        <f t="shared" si="160"/>
        <v>theater</v>
      </c>
      <c r="R2713" t="str">
        <f t="shared" si="161"/>
        <v>spaces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P2714" s="9">
        <f t="shared" si="159"/>
        <v>50.531468531468533</v>
      </c>
      <c r="Q2714" s="5" t="str">
        <f t="shared" si="160"/>
        <v>theater</v>
      </c>
      <c r="R2714" t="str">
        <f t="shared" si="161"/>
        <v>spaces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P2715" s="9">
        <f t="shared" si="159"/>
        <v>108.00140845070422</v>
      </c>
      <c r="Q2715" s="5" t="str">
        <f t="shared" si="160"/>
        <v>theater</v>
      </c>
      <c r="R2715" t="str">
        <f t="shared" si="161"/>
        <v>spaces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P2716" s="9">
        <f t="shared" si="159"/>
        <v>95.373770491803285</v>
      </c>
      <c r="Q2716" s="5" t="str">
        <f t="shared" si="160"/>
        <v>theater</v>
      </c>
      <c r="R2716" t="str">
        <f t="shared" si="161"/>
        <v>spaces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P2717" s="9">
        <f t="shared" si="159"/>
        <v>57.631016333938291</v>
      </c>
      <c r="Q2717" s="5" t="str">
        <f t="shared" si="160"/>
        <v>theater</v>
      </c>
      <c r="R2717" t="str">
        <f t="shared" si="161"/>
        <v>spaces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P2718" s="9">
        <f t="shared" si="159"/>
        <v>64.160481283422456</v>
      </c>
      <c r="Q2718" s="5" t="str">
        <f t="shared" si="160"/>
        <v>theater</v>
      </c>
      <c r="R2718" t="str">
        <f t="shared" si="161"/>
        <v>spaces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P2719" s="9">
        <f t="shared" si="159"/>
        <v>92.387692307692305</v>
      </c>
      <c r="Q2719" s="5" t="str">
        <f t="shared" si="160"/>
        <v>theater</v>
      </c>
      <c r="R2719" t="str">
        <f t="shared" si="161"/>
        <v>spaces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P2720" s="9">
        <f t="shared" si="159"/>
        <v>125.97972972972973</v>
      </c>
      <c r="Q2720" s="5" t="str">
        <f t="shared" si="160"/>
        <v>theater</v>
      </c>
      <c r="R2720" t="str">
        <f t="shared" si="161"/>
        <v>spaces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P2721" s="9">
        <f t="shared" si="159"/>
        <v>94.637681159420296</v>
      </c>
      <c r="Q2721" s="5" t="str">
        <f t="shared" si="160"/>
        <v>theater</v>
      </c>
      <c r="R2721" t="str">
        <f t="shared" si="161"/>
        <v>spaces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P2722" s="9">
        <f t="shared" si="159"/>
        <v>170.69942196531792</v>
      </c>
      <c r="Q2722" s="5" t="str">
        <f t="shared" si="160"/>
        <v>theater</v>
      </c>
      <c r="R2722" t="str">
        <f t="shared" si="161"/>
        <v>spaces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P2723" s="9">
        <f t="shared" si="159"/>
        <v>40.762081784386616</v>
      </c>
      <c r="Q2723" s="5" t="str">
        <f t="shared" si="160"/>
        <v>technology</v>
      </c>
      <c r="R2723" t="str">
        <f t="shared" si="161"/>
        <v>hardware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P2724" s="9">
        <f t="shared" si="159"/>
        <v>68.254054054054052</v>
      </c>
      <c r="Q2724" s="5" t="str">
        <f t="shared" si="160"/>
        <v>technology</v>
      </c>
      <c r="R2724" t="str">
        <f t="shared" si="161"/>
        <v>hardware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P2725" s="9">
        <f t="shared" si="159"/>
        <v>95.48863636363636</v>
      </c>
      <c r="Q2725" s="5" t="str">
        <f t="shared" si="160"/>
        <v>technology</v>
      </c>
      <c r="R2725" t="str">
        <f t="shared" si="161"/>
        <v>hardware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P2726" s="9">
        <f t="shared" si="159"/>
        <v>7.1902649656526005</v>
      </c>
      <c r="Q2726" s="5" t="str">
        <f t="shared" si="160"/>
        <v>technology</v>
      </c>
      <c r="R2726" t="str">
        <f t="shared" si="161"/>
        <v>hardware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P2727" s="9">
        <f t="shared" si="159"/>
        <v>511.65486725663715</v>
      </c>
      <c r="Q2727" s="5" t="str">
        <f t="shared" si="160"/>
        <v>technology</v>
      </c>
      <c r="R2727" t="str">
        <f t="shared" si="161"/>
        <v>hardware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P2728" s="9">
        <f t="shared" si="159"/>
        <v>261.74504950495049</v>
      </c>
      <c r="Q2728" s="5" t="str">
        <f t="shared" si="160"/>
        <v>technology</v>
      </c>
      <c r="R2728" t="str">
        <f t="shared" si="161"/>
        <v>hardware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P2729" s="9">
        <f t="shared" si="159"/>
        <v>69.760961810466767</v>
      </c>
      <c r="Q2729" s="5" t="str">
        <f t="shared" si="160"/>
        <v>technology</v>
      </c>
      <c r="R2729" t="str">
        <f t="shared" si="161"/>
        <v>hardware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P2730" s="9">
        <f t="shared" si="159"/>
        <v>77.229591836734699</v>
      </c>
      <c r="Q2730" s="5" t="str">
        <f t="shared" si="160"/>
        <v>technology</v>
      </c>
      <c r="R2730" t="str">
        <f t="shared" si="161"/>
        <v>hardware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P2731" s="9">
        <f t="shared" si="159"/>
        <v>340.56521739130437</v>
      </c>
      <c r="Q2731" s="5" t="str">
        <f t="shared" si="160"/>
        <v>technology</v>
      </c>
      <c r="R2731" t="str">
        <f t="shared" si="161"/>
        <v>hardware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P2732" s="9">
        <f t="shared" si="159"/>
        <v>67.417903225806455</v>
      </c>
      <c r="Q2732" s="5" t="str">
        <f t="shared" si="160"/>
        <v>technology</v>
      </c>
      <c r="R2732" t="str">
        <f t="shared" si="161"/>
        <v>hardware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P2733" s="9">
        <f t="shared" si="159"/>
        <v>845.70270270270271</v>
      </c>
      <c r="Q2733" s="5" t="str">
        <f t="shared" si="160"/>
        <v>technology</v>
      </c>
      <c r="R2733" t="str">
        <f t="shared" si="161"/>
        <v>hardware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P2734" s="9">
        <f t="shared" si="159"/>
        <v>97.191780821917803</v>
      </c>
      <c r="Q2734" s="5" t="str">
        <f t="shared" si="160"/>
        <v>technology</v>
      </c>
      <c r="R2734" t="str">
        <f t="shared" si="161"/>
        <v>hardware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P2735" s="9">
        <f t="shared" si="159"/>
        <v>451.84033613445376</v>
      </c>
      <c r="Q2735" s="5" t="str">
        <f t="shared" si="160"/>
        <v>technology</v>
      </c>
      <c r="R2735" t="str">
        <f t="shared" si="161"/>
        <v>hardware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P2736" s="9">
        <f t="shared" si="159"/>
        <v>138.66871165644173</v>
      </c>
      <c r="Q2736" s="5" t="str">
        <f t="shared" si="160"/>
        <v>technology</v>
      </c>
      <c r="R2736" t="str">
        <f t="shared" si="161"/>
        <v>hardware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P2737" s="9">
        <f t="shared" si="159"/>
        <v>21.640147492625371</v>
      </c>
      <c r="Q2737" s="5" t="str">
        <f t="shared" si="160"/>
        <v>technology</v>
      </c>
      <c r="R2737" t="str">
        <f t="shared" si="161"/>
        <v>hardware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P2738" s="9">
        <f t="shared" si="159"/>
        <v>169.51724137931035</v>
      </c>
      <c r="Q2738" s="5" t="str">
        <f t="shared" si="160"/>
        <v>technology</v>
      </c>
      <c r="R2738" t="str">
        <f t="shared" si="161"/>
        <v>hardware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P2739" s="9">
        <f t="shared" si="159"/>
        <v>161.88210526315791</v>
      </c>
      <c r="Q2739" s="5" t="str">
        <f t="shared" si="160"/>
        <v>technology</v>
      </c>
      <c r="R2739" t="str">
        <f t="shared" si="161"/>
        <v>hardware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P2740" s="9">
        <f t="shared" si="159"/>
        <v>493.13333333333333</v>
      </c>
      <c r="Q2740" s="5" t="str">
        <f t="shared" si="160"/>
        <v>technology</v>
      </c>
      <c r="R2740" t="str">
        <f t="shared" si="161"/>
        <v>hardware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P2741" s="9">
        <f t="shared" si="159"/>
        <v>22.120418848167539</v>
      </c>
      <c r="Q2741" s="5" t="str">
        <f t="shared" si="160"/>
        <v>technology</v>
      </c>
      <c r="R2741" t="str">
        <f t="shared" si="161"/>
        <v>hardware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P2742" s="9">
        <f t="shared" si="159"/>
        <v>18.235294117647058</v>
      </c>
      <c r="Q2742" s="5" t="str">
        <f t="shared" si="160"/>
        <v>technology</v>
      </c>
      <c r="R2742" t="str">
        <f t="shared" si="161"/>
        <v>hardware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P2743" s="9">
        <f t="shared" si="159"/>
        <v>8.75</v>
      </c>
      <c r="Q2743" s="5" t="str">
        <f t="shared" si="160"/>
        <v>publishing</v>
      </c>
      <c r="R2743" t="str">
        <f t="shared" si="161"/>
        <v>children's books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P2744" s="9">
        <f t="shared" si="159"/>
        <v>40.611111111111114</v>
      </c>
      <c r="Q2744" s="5" t="str">
        <f t="shared" si="160"/>
        <v>publishing</v>
      </c>
      <c r="R2744" t="str">
        <f t="shared" si="161"/>
        <v>children's books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P2745" s="9" t="str">
        <f t="shared" si="159"/>
        <v>-</v>
      </c>
      <c r="Q2745" s="5" t="str">
        <f t="shared" si="160"/>
        <v>publishing</v>
      </c>
      <c r="R2745" t="str">
        <f t="shared" si="161"/>
        <v>children's books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P2746" s="9">
        <f t="shared" si="159"/>
        <v>37.954545454545453</v>
      </c>
      <c r="Q2746" s="5" t="str">
        <f t="shared" si="160"/>
        <v>publishing</v>
      </c>
      <c r="R2746" t="str">
        <f t="shared" si="161"/>
        <v>children's books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P2747" s="9">
        <f t="shared" si="159"/>
        <v>35.734693877551024</v>
      </c>
      <c r="Q2747" s="5" t="str">
        <f t="shared" si="160"/>
        <v>publishing</v>
      </c>
      <c r="R2747" t="str">
        <f t="shared" si="161"/>
        <v>children's books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P2748" s="9">
        <f t="shared" si="159"/>
        <v>42.157894736842103</v>
      </c>
      <c r="Q2748" s="5" t="str">
        <f t="shared" si="160"/>
        <v>publishing</v>
      </c>
      <c r="R2748" t="str">
        <f t="shared" si="161"/>
        <v>children's books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P2749" s="9">
        <f t="shared" si="159"/>
        <v>35</v>
      </c>
      <c r="Q2749" s="5" t="str">
        <f t="shared" si="160"/>
        <v>publishing</v>
      </c>
      <c r="R2749" t="str">
        <f t="shared" si="161"/>
        <v>children's books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P2750" s="9">
        <f t="shared" si="159"/>
        <v>13.25</v>
      </c>
      <c r="Q2750" s="5" t="str">
        <f t="shared" si="160"/>
        <v>publishing</v>
      </c>
      <c r="R2750" t="str">
        <f t="shared" si="161"/>
        <v>children's books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P2751" s="9">
        <f t="shared" si="159"/>
        <v>55</v>
      </c>
      <c r="Q2751" s="5" t="str">
        <f t="shared" si="160"/>
        <v>publishing</v>
      </c>
      <c r="R2751" t="str">
        <f t="shared" si="161"/>
        <v>children's books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P2752" s="9" t="str">
        <f t="shared" si="159"/>
        <v>-</v>
      </c>
      <c r="Q2752" s="5" t="str">
        <f t="shared" si="160"/>
        <v>publishing</v>
      </c>
      <c r="R2752" t="str">
        <f t="shared" si="161"/>
        <v>children's books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P2753" s="9" t="str">
        <f t="shared" si="159"/>
        <v>-</v>
      </c>
      <c r="Q2753" s="5" t="str">
        <f t="shared" si="160"/>
        <v>publishing</v>
      </c>
      <c r="R2753" t="str">
        <f t="shared" si="161"/>
        <v>children's books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P2754" s="9">
        <f t="shared" si="159"/>
        <v>39.285714285714285</v>
      </c>
      <c r="Q2754" s="5" t="str">
        <f t="shared" si="160"/>
        <v>publishing</v>
      </c>
      <c r="R2754" t="str">
        <f t="shared" si="161"/>
        <v>children's books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P2755" s="9">
        <f t="shared" ref="P2755:P2818" si="162">IFERROR(E2755/L2755, "-")</f>
        <v>47.5</v>
      </c>
      <c r="Q2755" s="5" t="str">
        <f t="shared" ref="Q2755:Q2818" si="163">LEFT(N2755, FIND("/",N2755)-1)</f>
        <v>publishing</v>
      </c>
      <c r="R2755" t="str">
        <f t="shared" ref="R2755:R2818" si="164">RIGHT(N2755,LEN(N2755)-FIND("/",N2755))</f>
        <v>children's books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P2756" s="9" t="str">
        <f t="shared" si="162"/>
        <v>-</v>
      </c>
      <c r="Q2756" s="5" t="str">
        <f t="shared" si="163"/>
        <v>publishing</v>
      </c>
      <c r="R2756" t="str">
        <f t="shared" si="164"/>
        <v>children's books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P2757" s="9">
        <f t="shared" si="162"/>
        <v>17.333333333333332</v>
      </c>
      <c r="Q2757" s="5" t="str">
        <f t="shared" si="163"/>
        <v>publishing</v>
      </c>
      <c r="R2757" t="str">
        <f t="shared" si="164"/>
        <v>children's books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P2758" s="9">
        <f t="shared" si="162"/>
        <v>31.757575757575758</v>
      </c>
      <c r="Q2758" s="5" t="str">
        <f t="shared" si="163"/>
        <v>publishing</v>
      </c>
      <c r="R2758" t="str">
        <f t="shared" si="164"/>
        <v>children's books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P2759" s="9">
        <f t="shared" si="162"/>
        <v>5</v>
      </c>
      <c r="Q2759" s="5" t="str">
        <f t="shared" si="163"/>
        <v>publishing</v>
      </c>
      <c r="R2759" t="str">
        <f t="shared" si="164"/>
        <v>children's books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P2760" s="9">
        <f t="shared" si="162"/>
        <v>39</v>
      </c>
      <c r="Q2760" s="5" t="str">
        <f t="shared" si="163"/>
        <v>publishing</v>
      </c>
      <c r="R2760" t="str">
        <f t="shared" si="164"/>
        <v>children's books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P2761" s="9">
        <f t="shared" si="162"/>
        <v>52.5</v>
      </c>
      <c r="Q2761" s="5" t="str">
        <f t="shared" si="163"/>
        <v>publishing</v>
      </c>
      <c r="R2761" t="str">
        <f t="shared" si="164"/>
        <v>children's books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P2762" s="9" t="str">
        <f t="shared" si="162"/>
        <v>-</v>
      </c>
      <c r="Q2762" s="5" t="str">
        <f t="shared" si="163"/>
        <v>publishing</v>
      </c>
      <c r="R2762" t="str">
        <f t="shared" si="164"/>
        <v>children's books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P2763" s="9">
        <f t="shared" si="162"/>
        <v>9</v>
      </c>
      <c r="Q2763" s="5" t="str">
        <f t="shared" si="163"/>
        <v>publishing</v>
      </c>
      <c r="R2763" t="str">
        <f t="shared" si="164"/>
        <v>children's books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P2764" s="9">
        <f t="shared" si="162"/>
        <v>25</v>
      </c>
      <c r="Q2764" s="5" t="str">
        <f t="shared" si="163"/>
        <v>publishing</v>
      </c>
      <c r="R2764" t="str">
        <f t="shared" si="164"/>
        <v>children's books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P2765" s="9">
        <f t="shared" si="162"/>
        <v>30</v>
      </c>
      <c r="Q2765" s="5" t="str">
        <f t="shared" si="163"/>
        <v>publishing</v>
      </c>
      <c r="R2765" t="str">
        <f t="shared" si="164"/>
        <v>children's books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P2766" s="9">
        <f t="shared" si="162"/>
        <v>11.25</v>
      </c>
      <c r="Q2766" s="5" t="str">
        <f t="shared" si="163"/>
        <v>publishing</v>
      </c>
      <c r="R2766" t="str">
        <f t="shared" si="164"/>
        <v>children's books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P2767" s="9" t="str">
        <f t="shared" si="162"/>
        <v>-</v>
      </c>
      <c r="Q2767" s="5" t="str">
        <f t="shared" si="163"/>
        <v>publishing</v>
      </c>
      <c r="R2767" t="str">
        <f t="shared" si="164"/>
        <v>children's books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P2768" s="9">
        <f t="shared" si="162"/>
        <v>25</v>
      </c>
      <c r="Q2768" s="5" t="str">
        <f t="shared" si="163"/>
        <v>publishing</v>
      </c>
      <c r="R2768" t="str">
        <f t="shared" si="164"/>
        <v>children's books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P2769" s="9">
        <f t="shared" si="162"/>
        <v>11.333333333333334</v>
      </c>
      <c r="Q2769" s="5" t="str">
        <f t="shared" si="163"/>
        <v>publishing</v>
      </c>
      <c r="R2769" t="str">
        <f t="shared" si="164"/>
        <v>children's books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P2770" s="9">
        <f t="shared" si="162"/>
        <v>29.470588235294116</v>
      </c>
      <c r="Q2770" s="5" t="str">
        <f t="shared" si="163"/>
        <v>publishing</v>
      </c>
      <c r="R2770" t="str">
        <f t="shared" si="164"/>
        <v>children's books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P2771" s="9">
        <f t="shared" si="162"/>
        <v>1</v>
      </c>
      <c r="Q2771" s="5" t="str">
        <f t="shared" si="163"/>
        <v>publishing</v>
      </c>
      <c r="R2771" t="str">
        <f t="shared" si="164"/>
        <v>children's books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P2772" s="9">
        <f t="shared" si="162"/>
        <v>63.098484848484851</v>
      </c>
      <c r="Q2772" s="5" t="str">
        <f t="shared" si="163"/>
        <v>publishing</v>
      </c>
      <c r="R2772" t="str">
        <f t="shared" si="164"/>
        <v>children's books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P2773" s="9" t="str">
        <f t="shared" si="162"/>
        <v>-</v>
      </c>
      <c r="Q2773" s="5" t="str">
        <f t="shared" si="163"/>
        <v>publishing</v>
      </c>
      <c r="R2773" t="str">
        <f t="shared" si="164"/>
        <v>children's books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P2774" s="9" t="str">
        <f t="shared" si="162"/>
        <v>-</v>
      </c>
      <c r="Q2774" s="5" t="str">
        <f t="shared" si="163"/>
        <v>publishing</v>
      </c>
      <c r="R2774" t="str">
        <f t="shared" si="164"/>
        <v>children's books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P2775" s="9">
        <f t="shared" si="162"/>
        <v>1</v>
      </c>
      <c r="Q2775" s="5" t="str">
        <f t="shared" si="163"/>
        <v>publishing</v>
      </c>
      <c r="R2775" t="str">
        <f t="shared" si="164"/>
        <v>children's books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P2776" s="9">
        <f t="shared" si="162"/>
        <v>43.846153846153847</v>
      </c>
      <c r="Q2776" s="5" t="str">
        <f t="shared" si="163"/>
        <v>publishing</v>
      </c>
      <c r="R2776" t="str">
        <f t="shared" si="164"/>
        <v>children's books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P2777" s="9">
        <f t="shared" si="162"/>
        <v>75</v>
      </c>
      <c r="Q2777" s="5" t="str">
        <f t="shared" si="163"/>
        <v>publishing</v>
      </c>
      <c r="R2777" t="str">
        <f t="shared" si="164"/>
        <v>children's books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P2778" s="9">
        <f t="shared" si="162"/>
        <v>45.972222222222221</v>
      </c>
      <c r="Q2778" s="5" t="str">
        <f t="shared" si="163"/>
        <v>publishing</v>
      </c>
      <c r="R2778" t="str">
        <f t="shared" si="164"/>
        <v>children's books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P2779" s="9">
        <f t="shared" si="162"/>
        <v>10</v>
      </c>
      <c r="Q2779" s="5" t="str">
        <f t="shared" si="163"/>
        <v>publishing</v>
      </c>
      <c r="R2779" t="str">
        <f t="shared" si="164"/>
        <v>children's books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P2780" s="9">
        <f t="shared" si="162"/>
        <v>93.666666666666671</v>
      </c>
      <c r="Q2780" s="5" t="str">
        <f t="shared" si="163"/>
        <v>publishing</v>
      </c>
      <c r="R2780" t="str">
        <f t="shared" si="164"/>
        <v>children's books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P2781" s="9">
        <f t="shared" si="162"/>
        <v>53</v>
      </c>
      <c r="Q2781" s="5" t="str">
        <f t="shared" si="163"/>
        <v>publishing</v>
      </c>
      <c r="R2781" t="str">
        <f t="shared" si="164"/>
        <v>children's books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P2782" s="9" t="str">
        <f t="shared" si="162"/>
        <v>-</v>
      </c>
      <c r="Q2782" s="5" t="str">
        <f t="shared" si="163"/>
        <v>publishing</v>
      </c>
      <c r="R2782" t="str">
        <f t="shared" si="164"/>
        <v>children's books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P2783" s="9">
        <f t="shared" si="162"/>
        <v>47</v>
      </c>
      <c r="Q2783" s="5" t="str">
        <f t="shared" si="163"/>
        <v>theater</v>
      </c>
      <c r="R2783" t="str">
        <f t="shared" si="164"/>
        <v>plays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P2784" s="9">
        <f t="shared" si="162"/>
        <v>66.666666666666671</v>
      </c>
      <c r="Q2784" s="5" t="str">
        <f t="shared" si="163"/>
        <v>theater</v>
      </c>
      <c r="R2784" t="str">
        <f t="shared" si="164"/>
        <v>plays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P2785" s="9">
        <f t="shared" si="162"/>
        <v>18.770491803278688</v>
      </c>
      <c r="Q2785" s="5" t="str">
        <f t="shared" si="163"/>
        <v>theater</v>
      </c>
      <c r="R2785" t="str">
        <f t="shared" si="164"/>
        <v>plays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P2786" s="9">
        <f t="shared" si="162"/>
        <v>66.111111111111114</v>
      </c>
      <c r="Q2786" s="5" t="str">
        <f t="shared" si="163"/>
        <v>theater</v>
      </c>
      <c r="R2786" t="str">
        <f t="shared" si="164"/>
        <v>plays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P2787" s="9">
        <f t="shared" si="162"/>
        <v>36.859154929577464</v>
      </c>
      <c r="Q2787" s="5" t="str">
        <f t="shared" si="163"/>
        <v>theater</v>
      </c>
      <c r="R2787" t="str">
        <f t="shared" si="164"/>
        <v>plays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P2788" s="9">
        <f t="shared" si="162"/>
        <v>39.810810810810814</v>
      </c>
      <c r="Q2788" s="5" t="str">
        <f t="shared" si="163"/>
        <v>theater</v>
      </c>
      <c r="R2788" t="str">
        <f t="shared" si="164"/>
        <v>plays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P2789" s="9">
        <f t="shared" si="162"/>
        <v>31.5</v>
      </c>
      <c r="Q2789" s="5" t="str">
        <f t="shared" si="163"/>
        <v>theater</v>
      </c>
      <c r="R2789" t="str">
        <f t="shared" si="164"/>
        <v>plays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P2790" s="9">
        <f t="shared" si="162"/>
        <v>102.5</v>
      </c>
      <c r="Q2790" s="5" t="str">
        <f t="shared" si="163"/>
        <v>theater</v>
      </c>
      <c r="R2790" t="str">
        <f t="shared" si="164"/>
        <v>plays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P2791" s="9">
        <f t="shared" si="162"/>
        <v>126.45833333333333</v>
      </c>
      <c r="Q2791" s="5" t="str">
        <f t="shared" si="163"/>
        <v>theater</v>
      </c>
      <c r="R2791" t="str">
        <f t="shared" si="164"/>
        <v>plays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P2792" s="9">
        <f t="shared" si="162"/>
        <v>47.878787878787875</v>
      </c>
      <c r="Q2792" s="5" t="str">
        <f t="shared" si="163"/>
        <v>theater</v>
      </c>
      <c r="R2792" t="str">
        <f t="shared" si="164"/>
        <v>plays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P2793" s="9">
        <f t="shared" si="162"/>
        <v>73.214285714285708</v>
      </c>
      <c r="Q2793" s="5" t="str">
        <f t="shared" si="163"/>
        <v>theater</v>
      </c>
      <c r="R2793" t="str">
        <f t="shared" si="164"/>
        <v>plays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P2794" s="9">
        <f t="shared" si="162"/>
        <v>89.666666666666671</v>
      </c>
      <c r="Q2794" s="5" t="str">
        <f t="shared" si="163"/>
        <v>theater</v>
      </c>
      <c r="R2794" t="str">
        <f t="shared" si="164"/>
        <v>plays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P2795" s="9">
        <f t="shared" si="162"/>
        <v>151.4623287671233</v>
      </c>
      <c r="Q2795" s="5" t="str">
        <f t="shared" si="163"/>
        <v>theater</v>
      </c>
      <c r="R2795" t="str">
        <f t="shared" si="164"/>
        <v>plays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P2796" s="9">
        <f t="shared" si="162"/>
        <v>25</v>
      </c>
      <c r="Q2796" s="5" t="str">
        <f t="shared" si="163"/>
        <v>theater</v>
      </c>
      <c r="R2796" t="str">
        <f t="shared" si="164"/>
        <v>plays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P2797" s="9">
        <f t="shared" si="162"/>
        <v>36.5</v>
      </c>
      <c r="Q2797" s="5" t="str">
        <f t="shared" si="163"/>
        <v>theater</v>
      </c>
      <c r="R2797" t="str">
        <f t="shared" si="164"/>
        <v>plays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P2798" s="9">
        <f t="shared" si="162"/>
        <v>44</v>
      </c>
      <c r="Q2798" s="5" t="str">
        <f t="shared" si="163"/>
        <v>theater</v>
      </c>
      <c r="R2798" t="str">
        <f t="shared" si="164"/>
        <v>plays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P2799" s="9">
        <f t="shared" si="162"/>
        <v>87.357553191489373</v>
      </c>
      <c r="Q2799" s="5" t="str">
        <f t="shared" si="163"/>
        <v>theater</v>
      </c>
      <c r="R2799" t="str">
        <f t="shared" si="164"/>
        <v>plays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P2800" s="9">
        <f t="shared" si="162"/>
        <v>36.474820143884891</v>
      </c>
      <c r="Q2800" s="5" t="str">
        <f t="shared" si="163"/>
        <v>theater</v>
      </c>
      <c r="R2800" t="str">
        <f t="shared" si="164"/>
        <v>plays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P2801" s="9">
        <f t="shared" si="162"/>
        <v>44.859538461538463</v>
      </c>
      <c r="Q2801" s="5" t="str">
        <f t="shared" si="163"/>
        <v>theater</v>
      </c>
      <c r="R2801" t="str">
        <f t="shared" si="164"/>
        <v>plays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P2802" s="9">
        <f t="shared" si="162"/>
        <v>42.903225806451616</v>
      </c>
      <c r="Q2802" s="5" t="str">
        <f t="shared" si="163"/>
        <v>theater</v>
      </c>
      <c r="R2802" t="str">
        <f t="shared" si="164"/>
        <v>plays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P2803" s="9">
        <f t="shared" si="162"/>
        <v>51.230769230769234</v>
      </c>
      <c r="Q2803" s="5" t="str">
        <f t="shared" si="163"/>
        <v>theater</v>
      </c>
      <c r="R2803" t="str">
        <f t="shared" si="164"/>
        <v>plays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P2804" s="9">
        <f t="shared" si="162"/>
        <v>33.944444444444443</v>
      </c>
      <c r="Q2804" s="5" t="str">
        <f t="shared" si="163"/>
        <v>theater</v>
      </c>
      <c r="R2804" t="str">
        <f t="shared" si="164"/>
        <v>plays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P2805" s="9">
        <f t="shared" si="162"/>
        <v>90.744680851063833</v>
      </c>
      <c r="Q2805" s="5" t="str">
        <f t="shared" si="163"/>
        <v>theater</v>
      </c>
      <c r="R2805" t="str">
        <f t="shared" si="164"/>
        <v>plays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P2806" s="9">
        <f t="shared" si="162"/>
        <v>50</v>
      </c>
      <c r="Q2806" s="5" t="str">
        <f t="shared" si="163"/>
        <v>theater</v>
      </c>
      <c r="R2806" t="str">
        <f t="shared" si="164"/>
        <v>plays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P2807" s="9">
        <f t="shared" si="162"/>
        <v>24.444444444444443</v>
      </c>
      <c r="Q2807" s="5" t="str">
        <f t="shared" si="163"/>
        <v>theater</v>
      </c>
      <c r="R2807" t="str">
        <f t="shared" si="164"/>
        <v>plays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P2808" s="9">
        <f t="shared" si="162"/>
        <v>44.25</v>
      </c>
      <c r="Q2808" s="5" t="str">
        <f t="shared" si="163"/>
        <v>theater</v>
      </c>
      <c r="R2808" t="str">
        <f t="shared" si="164"/>
        <v>plays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P2809" s="9">
        <f t="shared" si="162"/>
        <v>67.741935483870961</v>
      </c>
      <c r="Q2809" s="5" t="str">
        <f t="shared" si="163"/>
        <v>theater</v>
      </c>
      <c r="R2809" t="str">
        <f t="shared" si="164"/>
        <v>plays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P2810" s="9">
        <f t="shared" si="162"/>
        <v>65.376811594202906</v>
      </c>
      <c r="Q2810" s="5" t="str">
        <f t="shared" si="163"/>
        <v>theater</v>
      </c>
      <c r="R2810" t="str">
        <f t="shared" si="164"/>
        <v>plays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P2811" s="9">
        <f t="shared" si="162"/>
        <v>121.9047619047619</v>
      </c>
      <c r="Q2811" s="5" t="str">
        <f t="shared" si="163"/>
        <v>theater</v>
      </c>
      <c r="R2811" t="str">
        <f t="shared" si="164"/>
        <v>plays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P2812" s="9">
        <f t="shared" si="162"/>
        <v>47.456140350877192</v>
      </c>
      <c r="Q2812" s="5" t="str">
        <f t="shared" si="163"/>
        <v>theater</v>
      </c>
      <c r="R2812" t="str">
        <f t="shared" si="164"/>
        <v>plays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P2813" s="9">
        <f t="shared" si="162"/>
        <v>92.842592592592595</v>
      </c>
      <c r="Q2813" s="5" t="str">
        <f t="shared" si="163"/>
        <v>theater</v>
      </c>
      <c r="R2813" t="str">
        <f t="shared" si="164"/>
        <v>plays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P2814" s="9">
        <f t="shared" si="162"/>
        <v>68.253012048192772</v>
      </c>
      <c r="Q2814" s="5" t="str">
        <f t="shared" si="163"/>
        <v>theater</v>
      </c>
      <c r="R2814" t="str">
        <f t="shared" si="164"/>
        <v>plays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P2815" s="9">
        <f t="shared" si="162"/>
        <v>37.209583333333335</v>
      </c>
      <c r="Q2815" s="5" t="str">
        <f t="shared" si="163"/>
        <v>theater</v>
      </c>
      <c r="R2815" t="str">
        <f t="shared" si="164"/>
        <v>plays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P2816" s="9">
        <f t="shared" si="162"/>
        <v>25.25</v>
      </c>
      <c r="Q2816" s="5" t="str">
        <f t="shared" si="163"/>
        <v>theater</v>
      </c>
      <c r="R2816" t="str">
        <f t="shared" si="164"/>
        <v>plays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P2817" s="9">
        <f t="shared" si="162"/>
        <v>43.214285714285715</v>
      </c>
      <c r="Q2817" s="5" t="str">
        <f t="shared" si="163"/>
        <v>theater</v>
      </c>
      <c r="R2817" t="str">
        <f t="shared" si="164"/>
        <v>plays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P2818" s="9">
        <f t="shared" si="162"/>
        <v>25.130177514792898</v>
      </c>
      <c r="Q2818" s="5" t="str">
        <f t="shared" si="163"/>
        <v>theater</v>
      </c>
      <c r="R2818" t="str">
        <f t="shared" si="164"/>
        <v>plays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P2819" s="9">
        <f t="shared" ref="P2819:P2882" si="165">IFERROR(E2819/L2819, "-")</f>
        <v>23.636363636363637</v>
      </c>
      <c r="Q2819" s="5" t="str">
        <f t="shared" ref="Q2819:Q2882" si="166">LEFT(N2819, FIND("/",N2819)-1)</f>
        <v>theater</v>
      </c>
      <c r="R2819" t="str">
        <f t="shared" ref="R2819:R2882" si="167">RIGHT(N2819,LEN(N2819)-FIND("/",N2819))</f>
        <v>plays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P2820" s="9">
        <f t="shared" si="165"/>
        <v>103.95098039215686</v>
      </c>
      <c r="Q2820" s="5" t="str">
        <f t="shared" si="166"/>
        <v>theater</v>
      </c>
      <c r="R2820" t="str">
        <f t="shared" si="167"/>
        <v>plays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P2821" s="9">
        <f t="shared" si="165"/>
        <v>50.384615384615387</v>
      </c>
      <c r="Q2821" s="5" t="str">
        <f t="shared" si="166"/>
        <v>theater</v>
      </c>
      <c r="R2821" t="str">
        <f t="shared" si="167"/>
        <v>plays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P2822" s="9">
        <f t="shared" si="165"/>
        <v>13.6</v>
      </c>
      <c r="Q2822" s="5" t="str">
        <f t="shared" si="166"/>
        <v>theater</v>
      </c>
      <c r="R2822" t="str">
        <f t="shared" si="167"/>
        <v>plays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P2823" s="9">
        <f t="shared" si="165"/>
        <v>28.571428571428573</v>
      </c>
      <c r="Q2823" s="5" t="str">
        <f t="shared" si="166"/>
        <v>theater</v>
      </c>
      <c r="R2823" t="str">
        <f t="shared" si="167"/>
        <v>plays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P2824" s="9">
        <f t="shared" si="165"/>
        <v>63.829787234042556</v>
      </c>
      <c r="Q2824" s="5" t="str">
        <f t="shared" si="166"/>
        <v>theater</v>
      </c>
      <c r="R2824" t="str">
        <f t="shared" si="167"/>
        <v>plays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P2825" s="9">
        <f t="shared" si="165"/>
        <v>8.8571428571428577</v>
      </c>
      <c r="Q2825" s="5" t="str">
        <f t="shared" si="166"/>
        <v>theater</v>
      </c>
      <c r="R2825" t="str">
        <f t="shared" si="167"/>
        <v>plays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P2826" s="9">
        <f t="shared" si="165"/>
        <v>50.666666666666664</v>
      </c>
      <c r="Q2826" s="5" t="str">
        <f t="shared" si="166"/>
        <v>theater</v>
      </c>
      <c r="R2826" t="str">
        <f t="shared" si="167"/>
        <v>plays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P2827" s="9">
        <f t="shared" si="165"/>
        <v>60.784313725490193</v>
      </c>
      <c r="Q2827" s="5" t="str">
        <f t="shared" si="166"/>
        <v>theater</v>
      </c>
      <c r="R2827" t="str">
        <f t="shared" si="167"/>
        <v>plays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P2828" s="9">
        <f t="shared" si="165"/>
        <v>113.42105263157895</v>
      </c>
      <c r="Q2828" s="5" t="str">
        <f t="shared" si="166"/>
        <v>theater</v>
      </c>
      <c r="R2828" t="str">
        <f t="shared" si="167"/>
        <v>plays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P2829" s="9">
        <f t="shared" si="165"/>
        <v>104.56521739130434</v>
      </c>
      <c r="Q2829" s="5" t="str">
        <f t="shared" si="166"/>
        <v>theater</v>
      </c>
      <c r="R2829" t="str">
        <f t="shared" si="167"/>
        <v>plays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P2830" s="9">
        <f t="shared" si="165"/>
        <v>98.30927835051547</v>
      </c>
      <c r="Q2830" s="5" t="str">
        <f t="shared" si="166"/>
        <v>theater</v>
      </c>
      <c r="R2830" t="str">
        <f t="shared" si="167"/>
        <v>plays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P2831" s="9">
        <f t="shared" si="165"/>
        <v>35.039473684210527</v>
      </c>
      <c r="Q2831" s="5" t="str">
        <f t="shared" si="166"/>
        <v>theater</v>
      </c>
      <c r="R2831" t="str">
        <f t="shared" si="167"/>
        <v>plays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P2832" s="9">
        <f t="shared" si="165"/>
        <v>272.72727272727275</v>
      </c>
      <c r="Q2832" s="5" t="str">
        <f t="shared" si="166"/>
        <v>theater</v>
      </c>
      <c r="R2832" t="str">
        <f t="shared" si="167"/>
        <v>plays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P2833" s="9">
        <f t="shared" si="165"/>
        <v>63.846153846153847</v>
      </c>
      <c r="Q2833" s="5" t="str">
        <f t="shared" si="166"/>
        <v>theater</v>
      </c>
      <c r="R2833" t="str">
        <f t="shared" si="167"/>
        <v>plays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P2834" s="9">
        <f t="shared" si="165"/>
        <v>30.189368421052631</v>
      </c>
      <c r="Q2834" s="5" t="str">
        <f t="shared" si="166"/>
        <v>theater</v>
      </c>
      <c r="R2834" t="str">
        <f t="shared" si="167"/>
        <v>plays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P2835" s="9">
        <f t="shared" si="165"/>
        <v>83.51428571428572</v>
      </c>
      <c r="Q2835" s="5" t="str">
        <f t="shared" si="166"/>
        <v>theater</v>
      </c>
      <c r="R2835" t="str">
        <f t="shared" si="167"/>
        <v>plays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P2836" s="9">
        <f t="shared" si="165"/>
        <v>64.761904761904759</v>
      </c>
      <c r="Q2836" s="5" t="str">
        <f t="shared" si="166"/>
        <v>theater</v>
      </c>
      <c r="R2836" t="str">
        <f t="shared" si="167"/>
        <v>plays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P2837" s="9">
        <f t="shared" si="165"/>
        <v>20.118172043010752</v>
      </c>
      <c r="Q2837" s="5" t="str">
        <f t="shared" si="166"/>
        <v>theater</v>
      </c>
      <c r="R2837" t="str">
        <f t="shared" si="167"/>
        <v>plays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P2838" s="9">
        <f t="shared" si="165"/>
        <v>44.090909090909093</v>
      </c>
      <c r="Q2838" s="5" t="str">
        <f t="shared" si="166"/>
        <v>theater</v>
      </c>
      <c r="R2838" t="str">
        <f t="shared" si="167"/>
        <v>plays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P2839" s="9">
        <f t="shared" si="165"/>
        <v>40.476190476190474</v>
      </c>
      <c r="Q2839" s="5" t="str">
        <f t="shared" si="166"/>
        <v>theater</v>
      </c>
      <c r="R2839" t="str">
        <f t="shared" si="167"/>
        <v>plays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P2840" s="9">
        <f t="shared" si="165"/>
        <v>44.537037037037038</v>
      </c>
      <c r="Q2840" s="5" t="str">
        <f t="shared" si="166"/>
        <v>theater</v>
      </c>
      <c r="R2840" t="str">
        <f t="shared" si="167"/>
        <v>plays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P2841" s="9">
        <f t="shared" si="165"/>
        <v>125.80645161290323</v>
      </c>
      <c r="Q2841" s="5" t="str">
        <f t="shared" si="166"/>
        <v>theater</v>
      </c>
      <c r="R2841" t="str">
        <f t="shared" si="167"/>
        <v>plays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P2842" s="9">
        <f t="shared" si="165"/>
        <v>19.696969696969695</v>
      </c>
      <c r="Q2842" s="5" t="str">
        <f t="shared" si="166"/>
        <v>theater</v>
      </c>
      <c r="R2842" t="str">
        <f t="shared" si="167"/>
        <v>plays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P2843" s="9">
        <f t="shared" si="165"/>
        <v>10</v>
      </c>
      <c r="Q2843" s="5" t="str">
        <f t="shared" si="166"/>
        <v>theater</v>
      </c>
      <c r="R2843" t="str">
        <f t="shared" si="167"/>
        <v>plays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P2844" s="9" t="str">
        <f t="shared" si="165"/>
        <v>-</v>
      </c>
      <c r="Q2844" s="5" t="str">
        <f t="shared" si="166"/>
        <v>theater</v>
      </c>
      <c r="R2844" t="str">
        <f t="shared" si="167"/>
        <v>plays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P2845" s="9" t="str">
        <f t="shared" si="165"/>
        <v>-</v>
      </c>
      <c r="Q2845" s="5" t="str">
        <f t="shared" si="166"/>
        <v>theater</v>
      </c>
      <c r="R2845" t="str">
        <f t="shared" si="167"/>
        <v>plays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P2846" s="9">
        <f t="shared" si="165"/>
        <v>30</v>
      </c>
      <c r="Q2846" s="5" t="str">
        <f t="shared" si="166"/>
        <v>theater</v>
      </c>
      <c r="R2846" t="str">
        <f t="shared" si="167"/>
        <v>plays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P2847" s="9">
        <f t="shared" si="165"/>
        <v>60.666666666666664</v>
      </c>
      <c r="Q2847" s="5" t="str">
        <f t="shared" si="166"/>
        <v>theater</v>
      </c>
      <c r="R2847" t="str">
        <f t="shared" si="167"/>
        <v>plays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P2848" s="9" t="str">
        <f t="shared" si="165"/>
        <v>-</v>
      </c>
      <c r="Q2848" s="5" t="str">
        <f t="shared" si="166"/>
        <v>theater</v>
      </c>
      <c r="R2848" t="str">
        <f t="shared" si="167"/>
        <v>plays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P2849" s="9" t="str">
        <f t="shared" si="165"/>
        <v>-</v>
      </c>
      <c r="Q2849" s="5" t="str">
        <f t="shared" si="166"/>
        <v>theater</v>
      </c>
      <c r="R2849" t="str">
        <f t="shared" si="167"/>
        <v>plays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P2850" s="9">
        <f t="shared" si="165"/>
        <v>23.333333333333332</v>
      </c>
      <c r="Q2850" s="5" t="str">
        <f t="shared" si="166"/>
        <v>theater</v>
      </c>
      <c r="R2850" t="str">
        <f t="shared" si="167"/>
        <v>plays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P2851" s="9">
        <f t="shared" si="165"/>
        <v>5</v>
      </c>
      <c r="Q2851" s="5" t="str">
        <f t="shared" si="166"/>
        <v>theater</v>
      </c>
      <c r="R2851" t="str">
        <f t="shared" si="167"/>
        <v>plays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P2852" s="9">
        <f t="shared" si="165"/>
        <v>23.923076923076923</v>
      </c>
      <c r="Q2852" s="5" t="str">
        <f t="shared" si="166"/>
        <v>theater</v>
      </c>
      <c r="R2852" t="str">
        <f t="shared" si="167"/>
        <v>plays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P2853" s="9" t="str">
        <f t="shared" si="165"/>
        <v>-</v>
      </c>
      <c r="Q2853" s="5" t="str">
        <f t="shared" si="166"/>
        <v>theater</v>
      </c>
      <c r="R2853" t="str">
        <f t="shared" si="167"/>
        <v>plays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P2854" s="9">
        <f t="shared" si="165"/>
        <v>15.833333333333334</v>
      </c>
      <c r="Q2854" s="5" t="str">
        <f t="shared" si="166"/>
        <v>theater</v>
      </c>
      <c r="R2854" t="str">
        <f t="shared" si="167"/>
        <v>plays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P2855" s="9" t="str">
        <f t="shared" si="165"/>
        <v>-</v>
      </c>
      <c r="Q2855" s="5" t="str">
        <f t="shared" si="166"/>
        <v>theater</v>
      </c>
      <c r="R2855" t="str">
        <f t="shared" si="167"/>
        <v>plays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P2856" s="9">
        <f t="shared" si="165"/>
        <v>29.785714285714285</v>
      </c>
      <c r="Q2856" s="5" t="str">
        <f t="shared" si="166"/>
        <v>theater</v>
      </c>
      <c r="R2856" t="str">
        <f t="shared" si="167"/>
        <v>plays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P2857" s="9">
        <f t="shared" si="165"/>
        <v>60</v>
      </c>
      <c r="Q2857" s="5" t="str">
        <f t="shared" si="166"/>
        <v>theater</v>
      </c>
      <c r="R2857" t="str">
        <f t="shared" si="167"/>
        <v>plays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P2858" s="9">
        <f t="shared" si="165"/>
        <v>24.333333333333332</v>
      </c>
      <c r="Q2858" s="5" t="str">
        <f t="shared" si="166"/>
        <v>theater</v>
      </c>
      <c r="R2858" t="str">
        <f t="shared" si="167"/>
        <v>plays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P2859" s="9">
        <f t="shared" si="165"/>
        <v>500</v>
      </c>
      <c r="Q2859" s="5" t="str">
        <f t="shared" si="166"/>
        <v>theater</v>
      </c>
      <c r="R2859" t="str">
        <f t="shared" si="167"/>
        <v>plays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P2860" s="9" t="str">
        <f t="shared" si="165"/>
        <v>-</v>
      </c>
      <c r="Q2860" s="5" t="str">
        <f t="shared" si="166"/>
        <v>theater</v>
      </c>
      <c r="R2860" t="str">
        <f t="shared" si="167"/>
        <v>plays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P2861" s="9">
        <f t="shared" si="165"/>
        <v>35</v>
      </c>
      <c r="Q2861" s="5" t="str">
        <f t="shared" si="166"/>
        <v>theater</v>
      </c>
      <c r="R2861" t="str">
        <f t="shared" si="167"/>
        <v>plays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P2862" s="9">
        <f t="shared" si="165"/>
        <v>29.555555555555557</v>
      </c>
      <c r="Q2862" s="5" t="str">
        <f t="shared" si="166"/>
        <v>theater</v>
      </c>
      <c r="R2862" t="str">
        <f t="shared" si="167"/>
        <v>plays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P2863" s="9">
        <f t="shared" si="165"/>
        <v>26.666666666666668</v>
      </c>
      <c r="Q2863" s="5" t="str">
        <f t="shared" si="166"/>
        <v>theater</v>
      </c>
      <c r="R2863" t="str">
        <f t="shared" si="167"/>
        <v>plays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P2864" s="9">
        <f t="shared" si="165"/>
        <v>18.333333333333332</v>
      </c>
      <c r="Q2864" s="5" t="str">
        <f t="shared" si="166"/>
        <v>theater</v>
      </c>
      <c r="R2864" t="str">
        <f t="shared" si="167"/>
        <v>plays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P2865" s="9">
        <f t="shared" si="165"/>
        <v>20</v>
      </c>
      <c r="Q2865" s="5" t="str">
        <f t="shared" si="166"/>
        <v>theater</v>
      </c>
      <c r="R2865" t="str">
        <f t="shared" si="167"/>
        <v>plays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P2866" s="9">
        <f t="shared" si="165"/>
        <v>13.333333333333334</v>
      </c>
      <c r="Q2866" s="5" t="str">
        <f t="shared" si="166"/>
        <v>theater</v>
      </c>
      <c r="R2866" t="str">
        <f t="shared" si="167"/>
        <v>plays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P2867" s="9" t="str">
        <f t="shared" si="165"/>
        <v>-</v>
      </c>
      <c r="Q2867" s="5" t="str">
        <f t="shared" si="166"/>
        <v>theater</v>
      </c>
      <c r="R2867" t="str">
        <f t="shared" si="167"/>
        <v>plays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P2868" s="9">
        <f t="shared" si="165"/>
        <v>22.5</v>
      </c>
      <c r="Q2868" s="5" t="str">
        <f t="shared" si="166"/>
        <v>theater</v>
      </c>
      <c r="R2868" t="str">
        <f t="shared" si="167"/>
        <v>plays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P2869" s="9">
        <f t="shared" si="165"/>
        <v>50.4</v>
      </c>
      <c r="Q2869" s="5" t="str">
        <f t="shared" si="166"/>
        <v>theater</v>
      </c>
      <c r="R2869" t="str">
        <f t="shared" si="167"/>
        <v>plays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P2870" s="9">
        <f t="shared" si="165"/>
        <v>105.02933333333334</v>
      </c>
      <c r="Q2870" s="5" t="str">
        <f t="shared" si="166"/>
        <v>theater</v>
      </c>
      <c r="R2870" t="str">
        <f t="shared" si="167"/>
        <v>plays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P2871" s="9">
        <f t="shared" si="165"/>
        <v>35.4</v>
      </c>
      <c r="Q2871" s="5" t="str">
        <f t="shared" si="166"/>
        <v>theater</v>
      </c>
      <c r="R2871" t="str">
        <f t="shared" si="167"/>
        <v>plays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P2872" s="9">
        <f t="shared" si="165"/>
        <v>83.333333333333329</v>
      </c>
      <c r="Q2872" s="5" t="str">
        <f t="shared" si="166"/>
        <v>theater</v>
      </c>
      <c r="R2872" t="str">
        <f t="shared" si="167"/>
        <v>plays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P2873" s="9">
        <f t="shared" si="165"/>
        <v>35.92307692307692</v>
      </c>
      <c r="Q2873" s="5" t="str">
        <f t="shared" si="166"/>
        <v>theater</v>
      </c>
      <c r="R2873" t="str">
        <f t="shared" si="167"/>
        <v>plays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P2874" s="9" t="str">
        <f t="shared" si="165"/>
        <v>-</v>
      </c>
      <c r="Q2874" s="5" t="str">
        <f t="shared" si="166"/>
        <v>theater</v>
      </c>
      <c r="R2874" t="str">
        <f t="shared" si="167"/>
        <v>plays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P2875" s="9">
        <f t="shared" si="165"/>
        <v>119.125</v>
      </c>
      <c r="Q2875" s="5" t="str">
        <f t="shared" si="166"/>
        <v>theater</v>
      </c>
      <c r="R2875" t="str">
        <f t="shared" si="167"/>
        <v>plays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P2876" s="9">
        <f t="shared" si="165"/>
        <v>90.333333333333329</v>
      </c>
      <c r="Q2876" s="5" t="str">
        <f t="shared" si="166"/>
        <v>theater</v>
      </c>
      <c r="R2876" t="str">
        <f t="shared" si="167"/>
        <v>plays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P2877" s="9">
        <f t="shared" si="165"/>
        <v>2.3333333333333335</v>
      </c>
      <c r="Q2877" s="5" t="str">
        <f t="shared" si="166"/>
        <v>theater</v>
      </c>
      <c r="R2877" t="str">
        <f t="shared" si="167"/>
        <v>plays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P2878" s="9" t="str">
        <f t="shared" si="165"/>
        <v>-</v>
      </c>
      <c r="Q2878" s="5" t="str">
        <f t="shared" si="166"/>
        <v>theater</v>
      </c>
      <c r="R2878" t="str">
        <f t="shared" si="167"/>
        <v>plays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P2879" s="9">
        <f t="shared" si="165"/>
        <v>108.33333333333333</v>
      </c>
      <c r="Q2879" s="5" t="str">
        <f t="shared" si="166"/>
        <v>theater</v>
      </c>
      <c r="R2879" t="str">
        <f t="shared" si="167"/>
        <v>plays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P2880" s="9">
        <f t="shared" si="165"/>
        <v>15.75</v>
      </c>
      <c r="Q2880" s="5" t="str">
        <f t="shared" si="166"/>
        <v>theater</v>
      </c>
      <c r="R2880" t="str">
        <f t="shared" si="167"/>
        <v>plays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P2881" s="9">
        <f t="shared" si="165"/>
        <v>29</v>
      </c>
      <c r="Q2881" s="5" t="str">
        <f t="shared" si="166"/>
        <v>theater</v>
      </c>
      <c r="R2881" t="str">
        <f t="shared" si="167"/>
        <v>plays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P2882" s="9">
        <f t="shared" si="165"/>
        <v>96.551724137931032</v>
      </c>
      <c r="Q2882" s="5" t="str">
        <f t="shared" si="166"/>
        <v>theater</v>
      </c>
      <c r="R2882" t="str">
        <f t="shared" si="167"/>
        <v>plays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P2883" s="9" t="str">
        <f t="shared" ref="P2883:P2946" si="168">IFERROR(E2883/L2883, "-")</f>
        <v>-</v>
      </c>
      <c r="Q2883" s="5" t="str">
        <f t="shared" ref="Q2883:Q2946" si="169">LEFT(N2883, FIND("/",N2883)-1)</f>
        <v>theater</v>
      </c>
      <c r="R2883" t="str">
        <f t="shared" ref="R2883:R2946" si="170">RIGHT(N2883,LEN(N2883)-FIND("/",N2883))</f>
        <v>plays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P2884" s="9">
        <f t="shared" si="168"/>
        <v>63</v>
      </c>
      <c r="Q2884" s="5" t="str">
        <f t="shared" si="169"/>
        <v>theater</v>
      </c>
      <c r="R2884" t="str">
        <f t="shared" si="170"/>
        <v>plays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P2885" s="9">
        <f t="shared" si="168"/>
        <v>381.6</v>
      </c>
      <c r="Q2885" s="5" t="str">
        <f t="shared" si="169"/>
        <v>theater</v>
      </c>
      <c r="R2885" t="str">
        <f t="shared" si="170"/>
        <v>plays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P2886" s="9">
        <f t="shared" si="168"/>
        <v>46.25</v>
      </c>
      <c r="Q2886" s="5" t="str">
        <f t="shared" si="169"/>
        <v>theater</v>
      </c>
      <c r="R2886" t="str">
        <f t="shared" si="170"/>
        <v>plays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P2887" s="9">
        <f t="shared" si="168"/>
        <v>26</v>
      </c>
      <c r="Q2887" s="5" t="str">
        <f t="shared" si="169"/>
        <v>theater</v>
      </c>
      <c r="R2887" t="str">
        <f t="shared" si="170"/>
        <v>plays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P2888" s="9">
        <f t="shared" si="168"/>
        <v>10</v>
      </c>
      <c r="Q2888" s="5" t="str">
        <f t="shared" si="169"/>
        <v>theater</v>
      </c>
      <c r="R2888" t="str">
        <f t="shared" si="170"/>
        <v>plays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P2889" s="9">
        <f t="shared" si="168"/>
        <v>5</v>
      </c>
      <c r="Q2889" s="5" t="str">
        <f t="shared" si="169"/>
        <v>theater</v>
      </c>
      <c r="R2889" t="str">
        <f t="shared" si="170"/>
        <v>plays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P2890" s="9" t="str">
        <f t="shared" si="168"/>
        <v>-</v>
      </c>
      <c r="Q2890" s="5" t="str">
        <f t="shared" si="169"/>
        <v>theater</v>
      </c>
      <c r="R2890" t="str">
        <f t="shared" si="170"/>
        <v>plays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P2891" s="9">
        <f t="shared" si="168"/>
        <v>81.571428571428569</v>
      </c>
      <c r="Q2891" s="5" t="str">
        <f t="shared" si="169"/>
        <v>theater</v>
      </c>
      <c r="R2891" t="str">
        <f t="shared" si="170"/>
        <v>plays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P2892" s="9">
        <f t="shared" si="168"/>
        <v>7</v>
      </c>
      <c r="Q2892" s="5" t="str">
        <f t="shared" si="169"/>
        <v>theater</v>
      </c>
      <c r="R2892" t="str">
        <f t="shared" si="170"/>
        <v>plays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P2893" s="9">
        <f t="shared" si="168"/>
        <v>27.3</v>
      </c>
      <c r="Q2893" s="5" t="str">
        <f t="shared" si="169"/>
        <v>theater</v>
      </c>
      <c r="R2893" t="str">
        <f t="shared" si="170"/>
        <v>plays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P2894" s="9">
        <f t="shared" si="168"/>
        <v>29.411764705882351</v>
      </c>
      <c r="Q2894" s="5" t="str">
        <f t="shared" si="169"/>
        <v>theater</v>
      </c>
      <c r="R2894" t="str">
        <f t="shared" si="170"/>
        <v>plays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P2895" s="9">
        <f t="shared" si="168"/>
        <v>12.5</v>
      </c>
      <c r="Q2895" s="5" t="str">
        <f t="shared" si="169"/>
        <v>theater</v>
      </c>
      <c r="R2895" t="str">
        <f t="shared" si="170"/>
        <v>plays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P2896" s="9" t="str">
        <f t="shared" si="168"/>
        <v>-</v>
      </c>
      <c r="Q2896" s="5" t="str">
        <f t="shared" si="169"/>
        <v>theater</v>
      </c>
      <c r="R2896" t="str">
        <f t="shared" si="170"/>
        <v>plays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P2897" s="9">
        <f t="shared" si="168"/>
        <v>5.75</v>
      </c>
      <c r="Q2897" s="5" t="str">
        <f t="shared" si="169"/>
        <v>theater</v>
      </c>
      <c r="R2897" t="str">
        <f t="shared" si="170"/>
        <v>plays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P2898" s="9">
        <f t="shared" si="168"/>
        <v>52.083333333333336</v>
      </c>
      <c r="Q2898" s="5" t="str">
        <f t="shared" si="169"/>
        <v>theater</v>
      </c>
      <c r="R2898" t="str">
        <f t="shared" si="170"/>
        <v>plays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P2899" s="9">
        <f t="shared" si="168"/>
        <v>183.33333333333334</v>
      </c>
      <c r="Q2899" s="5" t="str">
        <f t="shared" si="169"/>
        <v>theater</v>
      </c>
      <c r="R2899" t="str">
        <f t="shared" si="170"/>
        <v>plays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P2900" s="9">
        <f t="shared" si="168"/>
        <v>26.333333333333332</v>
      </c>
      <c r="Q2900" s="5" t="str">
        <f t="shared" si="169"/>
        <v>theater</v>
      </c>
      <c r="R2900" t="str">
        <f t="shared" si="170"/>
        <v>plays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P2901" s="9" t="str">
        <f t="shared" si="168"/>
        <v>-</v>
      </c>
      <c r="Q2901" s="5" t="str">
        <f t="shared" si="169"/>
        <v>theater</v>
      </c>
      <c r="R2901" t="str">
        <f t="shared" si="170"/>
        <v>plays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P2902" s="9">
        <f t="shared" si="168"/>
        <v>486.42857142857144</v>
      </c>
      <c r="Q2902" s="5" t="str">
        <f t="shared" si="169"/>
        <v>theater</v>
      </c>
      <c r="R2902" t="str">
        <f t="shared" si="170"/>
        <v>plays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P2903" s="9">
        <f t="shared" si="168"/>
        <v>3</v>
      </c>
      <c r="Q2903" s="5" t="str">
        <f t="shared" si="169"/>
        <v>theater</v>
      </c>
      <c r="R2903" t="str">
        <f t="shared" si="170"/>
        <v>plays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P2904" s="9">
        <f t="shared" si="168"/>
        <v>25</v>
      </c>
      <c r="Q2904" s="5" t="str">
        <f t="shared" si="169"/>
        <v>theater</v>
      </c>
      <c r="R2904" t="str">
        <f t="shared" si="170"/>
        <v>plays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P2905" s="9">
        <f t="shared" si="168"/>
        <v>9.75</v>
      </c>
      <c r="Q2905" s="5" t="str">
        <f t="shared" si="169"/>
        <v>theater</v>
      </c>
      <c r="R2905" t="str">
        <f t="shared" si="170"/>
        <v>plays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P2906" s="9">
        <f t="shared" si="168"/>
        <v>18.75</v>
      </c>
      <c r="Q2906" s="5" t="str">
        <f t="shared" si="169"/>
        <v>theater</v>
      </c>
      <c r="R2906" t="str">
        <f t="shared" si="170"/>
        <v>plays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P2907" s="9">
        <f t="shared" si="168"/>
        <v>36.588235294117645</v>
      </c>
      <c r="Q2907" s="5" t="str">
        <f t="shared" si="169"/>
        <v>theater</v>
      </c>
      <c r="R2907" t="str">
        <f t="shared" si="170"/>
        <v>plays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P2908" s="9">
        <f t="shared" si="168"/>
        <v>80.714285714285708</v>
      </c>
      <c r="Q2908" s="5" t="str">
        <f t="shared" si="169"/>
        <v>theater</v>
      </c>
      <c r="R2908" t="str">
        <f t="shared" si="170"/>
        <v>plays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P2909" s="9">
        <f t="shared" si="168"/>
        <v>1</v>
      </c>
      <c r="Q2909" s="5" t="str">
        <f t="shared" si="169"/>
        <v>theater</v>
      </c>
      <c r="R2909" t="str">
        <f t="shared" si="170"/>
        <v>plays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P2910" s="9">
        <f t="shared" si="168"/>
        <v>52.8</v>
      </c>
      <c r="Q2910" s="5" t="str">
        <f t="shared" si="169"/>
        <v>theater</v>
      </c>
      <c r="R2910" t="str">
        <f t="shared" si="170"/>
        <v>plays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P2911" s="9">
        <f t="shared" si="168"/>
        <v>20</v>
      </c>
      <c r="Q2911" s="5" t="str">
        <f t="shared" si="169"/>
        <v>theater</v>
      </c>
      <c r="R2911" t="str">
        <f t="shared" si="170"/>
        <v>plays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P2912" s="9">
        <f t="shared" si="168"/>
        <v>1</v>
      </c>
      <c r="Q2912" s="5" t="str">
        <f t="shared" si="169"/>
        <v>theater</v>
      </c>
      <c r="R2912" t="str">
        <f t="shared" si="170"/>
        <v>plays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P2913" s="9">
        <f t="shared" si="168"/>
        <v>46.928571428571431</v>
      </c>
      <c r="Q2913" s="5" t="str">
        <f t="shared" si="169"/>
        <v>theater</v>
      </c>
      <c r="R2913" t="str">
        <f t="shared" si="170"/>
        <v>plays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P2914" s="9">
        <f t="shared" si="168"/>
        <v>78.07692307692308</v>
      </c>
      <c r="Q2914" s="5" t="str">
        <f t="shared" si="169"/>
        <v>theater</v>
      </c>
      <c r="R2914" t="str">
        <f t="shared" si="170"/>
        <v>plays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P2915" s="9">
        <f t="shared" si="168"/>
        <v>1</v>
      </c>
      <c r="Q2915" s="5" t="str">
        <f t="shared" si="169"/>
        <v>theater</v>
      </c>
      <c r="R2915" t="str">
        <f t="shared" si="170"/>
        <v>plays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P2916" s="9">
        <f t="shared" si="168"/>
        <v>1</v>
      </c>
      <c r="Q2916" s="5" t="str">
        <f t="shared" si="169"/>
        <v>theater</v>
      </c>
      <c r="R2916" t="str">
        <f t="shared" si="170"/>
        <v>plays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P2917" s="9">
        <f t="shared" si="168"/>
        <v>203.66666666666666</v>
      </c>
      <c r="Q2917" s="5" t="str">
        <f t="shared" si="169"/>
        <v>theater</v>
      </c>
      <c r="R2917" t="str">
        <f t="shared" si="170"/>
        <v>plays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P2918" s="9">
        <f t="shared" si="168"/>
        <v>20.714285714285715</v>
      </c>
      <c r="Q2918" s="5" t="str">
        <f t="shared" si="169"/>
        <v>theater</v>
      </c>
      <c r="R2918" t="str">
        <f t="shared" si="170"/>
        <v>plays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P2919" s="9">
        <f t="shared" si="168"/>
        <v>48.555555555555557</v>
      </c>
      <c r="Q2919" s="5" t="str">
        <f t="shared" si="169"/>
        <v>theater</v>
      </c>
      <c r="R2919" t="str">
        <f t="shared" si="170"/>
        <v>plays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P2920" s="9">
        <f t="shared" si="168"/>
        <v>68.099999999999994</v>
      </c>
      <c r="Q2920" s="5" t="str">
        <f t="shared" si="169"/>
        <v>theater</v>
      </c>
      <c r="R2920" t="str">
        <f t="shared" si="170"/>
        <v>plays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P2921" s="9">
        <f t="shared" si="168"/>
        <v>8.5</v>
      </c>
      <c r="Q2921" s="5" t="str">
        <f t="shared" si="169"/>
        <v>theater</v>
      </c>
      <c r="R2921" t="str">
        <f t="shared" si="170"/>
        <v>plays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P2922" s="9">
        <f t="shared" si="168"/>
        <v>51.615384615384613</v>
      </c>
      <c r="Q2922" s="5" t="str">
        <f t="shared" si="169"/>
        <v>theater</v>
      </c>
      <c r="R2922" t="str">
        <f t="shared" si="170"/>
        <v>plays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P2923" s="9">
        <f t="shared" si="168"/>
        <v>43</v>
      </c>
      <c r="Q2923" s="5" t="str">
        <f t="shared" si="169"/>
        <v>theater</v>
      </c>
      <c r="R2923" t="str">
        <f t="shared" si="170"/>
        <v>musical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P2924" s="9">
        <f t="shared" si="168"/>
        <v>83.333333333333329</v>
      </c>
      <c r="Q2924" s="5" t="str">
        <f t="shared" si="169"/>
        <v>theater</v>
      </c>
      <c r="R2924" t="str">
        <f t="shared" si="170"/>
        <v>musical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P2925" s="9">
        <f t="shared" si="168"/>
        <v>30</v>
      </c>
      <c r="Q2925" s="5" t="str">
        <f t="shared" si="169"/>
        <v>theater</v>
      </c>
      <c r="R2925" t="str">
        <f t="shared" si="170"/>
        <v>musical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P2926" s="9">
        <f t="shared" si="168"/>
        <v>175.51020408163265</v>
      </c>
      <c r="Q2926" s="5" t="str">
        <f t="shared" si="169"/>
        <v>theater</v>
      </c>
      <c r="R2926" t="str">
        <f t="shared" si="170"/>
        <v>musical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P2927" s="9">
        <f t="shared" si="168"/>
        <v>231.66175879396985</v>
      </c>
      <c r="Q2927" s="5" t="str">
        <f t="shared" si="169"/>
        <v>theater</v>
      </c>
      <c r="R2927" t="str">
        <f t="shared" si="170"/>
        <v>musical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P2928" s="9">
        <f t="shared" si="168"/>
        <v>75</v>
      </c>
      <c r="Q2928" s="5" t="str">
        <f t="shared" si="169"/>
        <v>theater</v>
      </c>
      <c r="R2928" t="str">
        <f t="shared" si="170"/>
        <v>musical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P2929" s="9">
        <f t="shared" si="168"/>
        <v>112.14285714285714</v>
      </c>
      <c r="Q2929" s="5" t="str">
        <f t="shared" si="169"/>
        <v>theater</v>
      </c>
      <c r="R2929" t="str">
        <f t="shared" si="170"/>
        <v>musical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P2930" s="9">
        <f t="shared" si="168"/>
        <v>41.666666666666664</v>
      </c>
      <c r="Q2930" s="5" t="str">
        <f t="shared" si="169"/>
        <v>theater</v>
      </c>
      <c r="R2930" t="str">
        <f t="shared" si="170"/>
        <v>musical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P2931" s="9">
        <f t="shared" si="168"/>
        <v>255.17343750000001</v>
      </c>
      <c r="Q2931" s="5" t="str">
        <f t="shared" si="169"/>
        <v>theater</v>
      </c>
      <c r="R2931" t="str">
        <f t="shared" si="170"/>
        <v>musical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P2932" s="9">
        <f t="shared" si="168"/>
        <v>162.7741935483871</v>
      </c>
      <c r="Q2932" s="5" t="str">
        <f t="shared" si="169"/>
        <v>theater</v>
      </c>
      <c r="R2932" t="str">
        <f t="shared" si="170"/>
        <v>musical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P2933" s="9">
        <f t="shared" si="168"/>
        <v>88.333333333333329</v>
      </c>
      <c r="Q2933" s="5" t="str">
        <f t="shared" si="169"/>
        <v>theater</v>
      </c>
      <c r="R2933" t="str">
        <f t="shared" si="170"/>
        <v>musical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P2934" s="9">
        <f t="shared" si="168"/>
        <v>85.736842105263165</v>
      </c>
      <c r="Q2934" s="5" t="str">
        <f t="shared" si="169"/>
        <v>theater</v>
      </c>
      <c r="R2934" t="str">
        <f t="shared" si="170"/>
        <v>musical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P2935" s="9">
        <f t="shared" si="168"/>
        <v>47.574074074074076</v>
      </c>
      <c r="Q2935" s="5" t="str">
        <f t="shared" si="169"/>
        <v>theater</v>
      </c>
      <c r="R2935" t="str">
        <f t="shared" si="170"/>
        <v>musical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P2936" s="9">
        <f t="shared" si="168"/>
        <v>72.972972972972968</v>
      </c>
      <c r="Q2936" s="5" t="str">
        <f t="shared" si="169"/>
        <v>theater</v>
      </c>
      <c r="R2936" t="str">
        <f t="shared" si="170"/>
        <v>musical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P2937" s="9">
        <f t="shared" si="168"/>
        <v>90.538461538461533</v>
      </c>
      <c r="Q2937" s="5" t="str">
        <f t="shared" si="169"/>
        <v>theater</v>
      </c>
      <c r="R2937" t="str">
        <f t="shared" si="170"/>
        <v>musical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P2938" s="9">
        <f t="shared" si="168"/>
        <v>37.647058823529413</v>
      </c>
      <c r="Q2938" s="5" t="str">
        <f t="shared" si="169"/>
        <v>theater</v>
      </c>
      <c r="R2938" t="str">
        <f t="shared" si="170"/>
        <v>musical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P2939" s="9">
        <f t="shared" si="168"/>
        <v>36.363636363636367</v>
      </c>
      <c r="Q2939" s="5" t="str">
        <f t="shared" si="169"/>
        <v>theater</v>
      </c>
      <c r="R2939" t="str">
        <f t="shared" si="170"/>
        <v>musical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P2940" s="9">
        <f t="shared" si="168"/>
        <v>126.71875</v>
      </c>
      <c r="Q2940" s="5" t="str">
        <f t="shared" si="169"/>
        <v>theater</v>
      </c>
      <c r="R2940" t="str">
        <f t="shared" si="170"/>
        <v>musical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P2941" s="9">
        <f t="shared" si="168"/>
        <v>329.2</v>
      </c>
      <c r="Q2941" s="5" t="str">
        <f t="shared" si="169"/>
        <v>theater</v>
      </c>
      <c r="R2941" t="str">
        <f t="shared" si="170"/>
        <v>musical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P2942" s="9">
        <f t="shared" si="168"/>
        <v>81.242424242424249</v>
      </c>
      <c r="Q2942" s="5" t="str">
        <f t="shared" si="169"/>
        <v>theater</v>
      </c>
      <c r="R2942" t="str">
        <f t="shared" si="170"/>
        <v>musical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P2943" s="9">
        <f t="shared" si="168"/>
        <v>1</v>
      </c>
      <c r="Q2943" s="5" t="str">
        <f t="shared" si="169"/>
        <v>theater</v>
      </c>
      <c r="R2943" t="str">
        <f t="shared" si="170"/>
        <v>spaces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P2944" s="9">
        <f t="shared" si="168"/>
        <v>202.22772277227722</v>
      </c>
      <c r="Q2944" s="5" t="str">
        <f t="shared" si="169"/>
        <v>theater</v>
      </c>
      <c r="R2944" t="str">
        <f t="shared" si="170"/>
        <v>spaces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P2945" s="9" t="str">
        <f t="shared" si="168"/>
        <v>-</v>
      </c>
      <c r="Q2945" s="5" t="str">
        <f t="shared" si="169"/>
        <v>theater</v>
      </c>
      <c r="R2945" t="str">
        <f t="shared" si="170"/>
        <v>spaces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P2946" s="9">
        <f t="shared" si="168"/>
        <v>100</v>
      </c>
      <c r="Q2946" s="5" t="str">
        <f t="shared" si="169"/>
        <v>theater</v>
      </c>
      <c r="R2946" t="str">
        <f t="shared" si="170"/>
        <v>spaces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P2947" s="9" t="str">
        <f t="shared" ref="P2947:P3010" si="171">IFERROR(E2947/L2947, "-")</f>
        <v>-</v>
      </c>
      <c r="Q2947" s="5" t="str">
        <f t="shared" ref="Q2947:Q3010" si="172">LEFT(N2947, FIND("/",N2947)-1)</f>
        <v>theater</v>
      </c>
      <c r="R2947" t="str">
        <f t="shared" ref="R2947:R3010" si="173">RIGHT(N2947,LEN(N2947)-FIND("/",N2947))</f>
        <v>spaces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P2948" s="9">
        <f t="shared" si="171"/>
        <v>1</v>
      </c>
      <c r="Q2948" s="5" t="str">
        <f t="shared" si="172"/>
        <v>theater</v>
      </c>
      <c r="R2948" t="str">
        <f t="shared" si="173"/>
        <v>spaces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P2949" s="9">
        <f t="shared" si="171"/>
        <v>82.461538461538467</v>
      </c>
      <c r="Q2949" s="5" t="str">
        <f t="shared" si="172"/>
        <v>theater</v>
      </c>
      <c r="R2949" t="str">
        <f t="shared" si="173"/>
        <v>spaces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P2950" s="9">
        <f t="shared" si="171"/>
        <v>2.6666666666666665</v>
      </c>
      <c r="Q2950" s="5" t="str">
        <f t="shared" si="172"/>
        <v>theater</v>
      </c>
      <c r="R2950" t="str">
        <f t="shared" si="173"/>
        <v>spaces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P2951" s="9">
        <f t="shared" si="171"/>
        <v>12.5</v>
      </c>
      <c r="Q2951" s="5" t="str">
        <f t="shared" si="172"/>
        <v>theater</v>
      </c>
      <c r="R2951" t="str">
        <f t="shared" si="173"/>
        <v>spaces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P2952" s="9" t="str">
        <f t="shared" si="171"/>
        <v>-</v>
      </c>
      <c r="Q2952" s="5" t="str">
        <f t="shared" si="172"/>
        <v>theater</v>
      </c>
      <c r="R2952" t="str">
        <f t="shared" si="173"/>
        <v>spaces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P2953" s="9">
        <f t="shared" si="171"/>
        <v>18.896551724137932</v>
      </c>
      <c r="Q2953" s="5" t="str">
        <f t="shared" si="172"/>
        <v>theater</v>
      </c>
      <c r="R2953" t="str">
        <f t="shared" si="173"/>
        <v>spaces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P2954" s="9">
        <f t="shared" si="171"/>
        <v>200.625</v>
      </c>
      <c r="Q2954" s="5" t="str">
        <f t="shared" si="172"/>
        <v>theater</v>
      </c>
      <c r="R2954" t="str">
        <f t="shared" si="173"/>
        <v>spaces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P2955" s="9">
        <f t="shared" si="171"/>
        <v>201.66666666666666</v>
      </c>
      <c r="Q2955" s="5" t="str">
        <f t="shared" si="172"/>
        <v>theater</v>
      </c>
      <c r="R2955" t="str">
        <f t="shared" si="173"/>
        <v>spaces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P2956" s="9" t="str">
        <f t="shared" si="171"/>
        <v>-</v>
      </c>
      <c r="Q2956" s="5" t="str">
        <f t="shared" si="172"/>
        <v>theater</v>
      </c>
      <c r="R2956" t="str">
        <f t="shared" si="173"/>
        <v>spaces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P2957" s="9">
        <f t="shared" si="171"/>
        <v>65</v>
      </c>
      <c r="Q2957" s="5" t="str">
        <f t="shared" si="172"/>
        <v>theater</v>
      </c>
      <c r="R2957" t="str">
        <f t="shared" si="173"/>
        <v>spaces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P2958" s="9">
        <f t="shared" si="171"/>
        <v>66.099999999999994</v>
      </c>
      <c r="Q2958" s="5" t="str">
        <f t="shared" si="172"/>
        <v>theater</v>
      </c>
      <c r="R2958" t="str">
        <f t="shared" si="173"/>
        <v>spaces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P2959" s="9">
        <f t="shared" si="171"/>
        <v>93.333333333333329</v>
      </c>
      <c r="Q2959" s="5" t="str">
        <f t="shared" si="172"/>
        <v>theater</v>
      </c>
      <c r="R2959" t="str">
        <f t="shared" si="173"/>
        <v>spaces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P2960" s="9" t="str">
        <f t="shared" si="171"/>
        <v>-</v>
      </c>
      <c r="Q2960" s="5" t="str">
        <f t="shared" si="172"/>
        <v>theater</v>
      </c>
      <c r="R2960" t="str">
        <f t="shared" si="173"/>
        <v>spaces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P2961" s="9" t="str">
        <f t="shared" si="171"/>
        <v>-</v>
      </c>
      <c r="Q2961" s="5" t="str">
        <f t="shared" si="172"/>
        <v>theater</v>
      </c>
      <c r="R2961" t="str">
        <f t="shared" si="173"/>
        <v>spaces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P2962" s="9" t="str">
        <f t="shared" si="171"/>
        <v>-</v>
      </c>
      <c r="Q2962" s="5" t="str">
        <f t="shared" si="172"/>
        <v>theater</v>
      </c>
      <c r="R2962" t="str">
        <f t="shared" si="173"/>
        <v>spaces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P2963" s="9">
        <f t="shared" si="171"/>
        <v>50.75</v>
      </c>
      <c r="Q2963" s="5" t="str">
        <f t="shared" si="172"/>
        <v>theater</v>
      </c>
      <c r="R2963" t="str">
        <f t="shared" si="173"/>
        <v>plays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P2964" s="9">
        <f t="shared" si="171"/>
        <v>60.9</v>
      </c>
      <c r="Q2964" s="5" t="str">
        <f t="shared" si="172"/>
        <v>theater</v>
      </c>
      <c r="R2964" t="str">
        <f t="shared" si="173"/>
        <v>plays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P2965" s="9">
        <f t="shared" si="171"/>
        <v>109.03061224489795</v>
      </c>
      <c r="Q2965" s="5" t="str">
        <f t="shared" si="172"/>
        <v>theater</v>
      </c>
      <c r="R2965" t="str">
        <f t="shared" si="173"/>
        <v>plays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P2966" s="9">
        <f t="shared" si="171"/>
        <v>25.692295918367346</v>
      </c>
      <c r="Q2966" s="5" t="str">
        <f t="shared" si="172"/>
        <v>theater</v>
      </c>
      <c r="R2966" t="str">
        <f t="shared" si="173"/>
        <v>plays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P2967" s="9">
        <f t="shared" si="171"/>
        <v>41.92307692307692</v>
      </c>
      <c r="Q2967" s="5" t="str">
        <f t="shared" si="172"/>
        <v>theater</v>
      </c>
      <c r="R2967" t="str">
        <f t="shared" si="173"/>
        <v>plays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P2968" s="9">
        <f t="shared" si="171"/>
        <v>88.7734375</v>
      </c>
      <c r="Q2968" s="5" t="str">
        <f t="shared" si="172"/>
        <v>theater</v>
      </c>
      <c r="R2968" t="str">
        <f t="shared" si="173"/>
        <v>plays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P2969" s="9">
        <f t="shared" si="171"/>
        <v>80.225352112676063</v>
      </c>
      <c r="Q2969" s="5" t="str">
        <f t="shared" si="172"/>
        <v>theater</v>
      </c>
      <c r="R2969" t="str">
        <f t="shared" si="173"/>
        <v>plays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P2970" s="9">
        <f t="shared" si="171"/>
        <v>78.936170212765958</v>
      </c>
      <c r="Q2970" s="5" t="str">
        <f t="shared" si="172"/>
        <v>theater</v>
      </c>
      <c r="R2970" t="str">
        <f t="shared" si="173"/>
        <v>plays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P2971" s="9">
        <f t="shared" si="171"/>
        <v>95.588235294117652</v>
      </c>
      <c r="Q2971" s="5" t="str">
        <f t="shared" si="172"/>
        <v>theater</v>
      </c>
      <c r="R2971" t="str">
        <f t="shared" si="173"/>
        <v>plays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P2972" s="9">
        <f t="shared" si="171"/>
        <v>69.890109890109883</v>
      </c>
      <c r="Q2972" s="5" t="str">
        <f t="shared" si="172"/>
        <v>theater</v>
      </c>
      <c r="R2972" t="str">
        <f t="shared" si="173"/>
        <v>plays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P2973" s="9">
        <f t="shared" si="171"/>
        <v>74.534883720930239</v>
      </c>
      <c r="Q2973" s="5" t="str">
        <f t="shared" si="172"/>
        <v>theater</v>
      </c>
      <c r="R2973" t="str">
        <f t="shared" si="173"/>
        <v>plays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P2974" s="9">
        <f t="shared" si="171"/>
        <v>123.94117647058823</v>
      </c>
      <c r="Q2974" s="5" t="str">
        <f t="shared" si="172"/>
        <v>theater</v>
      </c>
      <c r="R2974" t="str">
        <f t="shared" si="173"/>
        <v>plays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P2975" s="9">
        <f t="shared" si="171"/>
        <v>264.84848484848487</v>
      </c>
      <c r="Q2975" s="5" t="str">
        <f t="shared" si="172"/>
        <v>theater</v>
      </c>
      <c r="R2975" t="str">
        <f t="shared" si="173"/>
        <v>plays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P2976" s="9">
        <f t="shared" si="171"/>
        <v>58.620689655172413</v>
      </c>
      <c r="Q2976" s="5" t="str">
        <f t="shared" si="172"/>
        <v>theater</v>
      </c>
      <c r="R2976" t="str">
        <f t="shared" si="173"/>
        <v>plays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P2977" s="9">
        <f t="shared" si="171"/>
        <v>70.884955752212392</v>
      </c>
      <c r="Q2977" s="5" t="str">
        <f t="shared" si="172"/>
        <v>theater</v>
      </c>
      <c r="R2977" t="str">
        <f t="shared" si="173"/>
        <v>plays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P2978" s="9">
        <f t="shared" si="171"/>
        <v>8.5714285714285712</v>
      </c>
      <c r="Q2978" s="5" t="str">
        <f t="shared" si="172"/>
        <v>theater</v>
      </c>
      <c r="R2978" t="str">
        <f t="shared" si="173"/>
        <v>plays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P2979" s="9">
        <f t="shared" si="171"/>
        <v>113.56666666666666</v>
      </c>
      <c r="Q2979" s="5" t="str">
        <f t="shared" si="172"/>
        <v>theater</v>
      </c>
      <c r="R2979" t="str">
        <f t="shared" si="173"/>
        <v>plays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P2980" s="9">
        <f t="shared" si="171"/>
        <v>60.6875</v>
      </c>
      <c r="Q2980" s="5" t="str">
        <f t="shared" si="172"/>
        <v>theater</v>
      </c>
      <c r="R2980" t="str">
        <f t="shared" si="173"/>
        <v>plays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P2981" s="9">
        <f t="shared" si="171"/>
        <v>110.21739130434783</v>
      </c>
      <c r="Q2981" s="5" t="str">
        <f t="shared" si="172"/>
        <v>theater</v>
      </c>
      <c r="R2981" t="str">
        <f t="shared" si="173"/>
        <v>plays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P2982" s="9">
        <f t="shared" si="171"/>
        <v>136.45833333333334</v>
      </c>
      <c r="Q2982" s="5" t="str">
        <f t="shared" si="172"/>
        <v>theater</v>
      </c>
      <c r="R2982" t="str">
        <f t="shared" si="173"/>
        <v>plays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P2983" s="9">
        <f t="shared" si="171"/>
        <v>53.164948453608247</v>
      </c>
      <c r="Q2983" s="5" t="str">
        <f t="shared" si="172"/>
        <v>theater</v>
      </c>
      <c r="R2983" t="str">
        <f t="shared" si="173"/>
        <v>spaces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P2984" s="9">
        <f t="shared" si="171"/>
        <v>86.491525423728817</v>
      </c>
      <c r="Q2984" s="5" t="str">
        <f t="shared" si="172"/>
        <v>theater</v>
      </c>
      <c r="R2984" t="str">
        <f t="shared" si="173"/>
        <v>spaces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P2985" s="9">
        <f t="shared" si="171"/>
        <v>155.23827397260274</v>
      </c>
      <c r="Q2985" s="5" t="str">
        <f t="shared" si="172"/>
        <v>theater</v>
      </c>
      <c r="R2985" t="str">
        <f t="shared" si="173"/>
        <v>spaces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P2986" s="9">
        <f t="shared" si="171"/>
        <v>115.08256880733946</v>
      </c>
      <c r="Q2986" s="5" t="str">
        <f t="shared" si="172"/>
        <v>theater</v>
      </c>
      <c r="R2986" t="str">
        <f t="shared" si="173"/>
        <v>spaces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P2987" s="9">
        <f t="shared" si="171"/>
        <v>109.5945945945946</v>
      </c>
      <c r="Q2987" s="5" t="str">
        <f t="shared" si="172"/>
        <v>theater</v>
      </c>
      <c r="R2987" t="str">
        <f t="shared" si="173"/>
        <v>spaces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P2988" s="9">
        <f t="shared" si="171"/>
        <v>45.214285714285715</v>
      </c>
      <c r="Q2988" s="5" t="str">
        <f t="shared" si="172"/>
        <v>theater</v>
      </c>
      <c r="R2988" t="str">
        <f t="shared" si="173"/>
        <v>spaces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P2989" s="9">
        <f t="shared" si="171"/>
        <v>104.15169811320754</v>
      </c>
      <c r="Q2989" s="5" t="str">
        <f t="shared" si="172"/>
        <v>theater</v>
      </c>
      <c r="R2989" t="str">
        <f t="shared" si="173"/>
        <v>spaces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P2990" s="9">
        <f t="shared" si="171"/>
        <v>35.714285714285715</v>
      </c>
      <c r="Q2990" s="5" t="str">
        <f t="shared" si="172"/>
        <v>theater</v>
      </c>
      <c r="R2990" t="str">
        <f t="shared" si="173"/>
        <v>spaces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P2991" s="9">
        <f t="shared" si="171"/>
        <v>96.997252747252745</v>
      </c>
      <c r="Q2991" s="5" t="str">
        <f t="shared" si="172"/>
        <v>theater</v>
      </c>
      <c r="R2991" t="str">
        <f t="shared" si="173"/>
        <v>spaces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P2992" s="9">
        <f t="shared" si="171"/>
        <v>370.37037037037038</v>
      </c>
      <c r="Q2992" s="5" t="str">
        <f t="shared" si="172"/>
        <v>theater</v>
      </c>
      <c r="R2992" t="str">
        <f t="shared" si="173"/>
        <v>spaces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P2993" s="9">
        <f t="shared" si="171"/>
        <v>94.408602150537632</v>
      </c>
      <c r="Q2993" s="5" t="str">
        <f t="shared" si="172"/>
        <v>theater</v>
      </c>
      <c r="R2993" t="str">
        <f t="shared" si="173"/>
        <v>spaces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P2994" s="9">
        <f t="shared" si="171"/>
        <v>48.984375</v>
      </c>
      <c r="Q2994" s="5" t="str">
        <f t="shared" si="172"/>
        <v>theater</v>
      </c>
      <c r="R2994" t="str">
        <f t="shared" si="173"/>
        <v>spaces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P2995" s="9">
        <f t="shared" si="171"/>
        <v>45.590909090909093</v>
      </c>
      <c r="Q2995" s="5" t="str">
        <f t="shared" si="172"/>
        <v>theater</v>
      </c>
      <c r="R2995" t="str">
        <f t="shared" si="173"/>
        <v>spaces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P2996" s="9">
        <f t="shared" si="171"/>
        <v>23.275254237288134</v>
      </c>
      <c r="Q2996" s="5" t="str">
        <f t="shared" si="172"/>
        <v>theater</v>
      </c>
      <c r="R2996" t="str">
        <f t="shared" si="173"/>
        <v>spaces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P2997" s="9">
        <f t="shared" si="171"/>
        <v>63.2289156626506</v>
      </c>
      <c r="Q2997" s="5" t="str">
        <f t="shared" si="172"/>
        <v>theater</v>
      </c>
      <c r="R2997" t="str">
        <f t="shared" si="173"/>
        <v>spaces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P2998" s="9">
        <f t="shared" si="171"/>
        <v>153.5204081632653</v>
      </c>
      <c r="Q2998" s="5" t="str">
        <f t="shared" si="172"/>
        <v>theater</v>
      </c>
      <c r="R2998" t="str">
        <f t="shared" si="173"/>
        <v>spaces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P2999" s="9">
        <f t="shared" si="171"/>
        <v>90.2</v>
      </c>
      <c r="Q2999" s="5" t="str">
        <f t="shared" si="172"/>
        <v>theater</v>
      </c>
      <c r="R2999" t="str">
        <f t="shared" si="173"/>
        <v>spaces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P3000" s="9">
        <f t="shared" si="171"/>
        <v>118.97113163972287</v>
      </c>
      <c r="Q3000" s="5" t="str">
        <f t="shared" si="172"/>
        <v>theater</v>
      </c>
      <c r="R3000" t="str">
        <f t="shared" si="173"/>
        <v>spaces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P3001" s="9">
        <f t="shared" si="171"/>
        <v>80.25</v>
      </c>
      <c r="Q3001" s="5" t="str">
        <f t="shared" si="172"/>
        <v>theater</v>
      </c>
      <c r="R3001" t="str">
        <f t="shared" si="173"/>
        <v>spaces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P3002" s="9">
        <f t="shared" si="171"/>
        <v>62.5</v>
      </c>
      <c r="Q3002" s="5" t="str">
        <f t="shared" si="172"/>
        <v>theater</v>
      </c>
      <c r="R3002" t="str">
        <f t="shared" si="173"/>
        <v>spaces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P3003" s="9">
        <f t="shared" si="171"/>
        <v>131.37719999999999</v>
      </c>
      <c r="Q3003" s="5" t="str">
        <f t="shared" si="172"/>
        <v>theater</v>
      </c>
      <c r="R3003" t="str">
        <f t="shared" si="173"/>
        <v>spaces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P3004" s="9">
        <f t="shared" si="171"/>
        <v>73.032980769230775</v>
      </c>
      <c r="Q3004" s="5" t="str">
        <f t="shared" si="172"/>
        <v>theater</v>
      </c>
      <c r="R3004" t="str">
        <f t="shared" si="173"/>
        <v>spaces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P3005" s="9">
        <f t="shared" si="171"/>
        <v>178.52941176470588</v>
      </c>
      <c r="Q3005" s="5" t="str">
        <f t="shared" si="172"/>
        <v>theater</v>
      </c>
      <c r="R3005" t="str">
        <f t="shared" si="173"/>
        <v>spaces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P3006" s="9">
        <f t="shared" si="171"/>
        <v>162.90974729241879</v>
      </c>
      <c r="Q3006" s="5" t="str">
        <f t="shared" si="172"/>
        <v>theater</v>
      </c>
      <c r="R3006" t="str">
        <f t="shared" si="173"/>
        <v>spaces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P3007" s="9">
        <f t="shared" si="171"/>
        <v>108.24237288135593</v>
      </c>
      <c r="Q3007" s="5" t="str">
        <f t="shared" si="172"/>
        <v>theater</v>
      </c>
      <c r="R3007" t="str">
        <f t="shared" si="173"/>
        <v>spaces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P3008" s="9">
        <f t="shared" si="171"/>
        <v>88.865979381443296</v>
      </c>
      <c r="Q3008" s="5" t="str">
        <f t="shared" si="172"/>
        <v>theater</v>
      </c>
      <c r="R3008" t="str">
        <f t="shared" si="173"/>
        <v>spaces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P3009" s="9">
        <f t="shared" si="171"/>
        <v>54</v>
      </c>
      <c r="Q3009" s="5" t="str">
        <f t="shared" si="172"/>
        <v>theater</v>
      </c>
      <c r="R3009" t="str">
        <f t="shared" si="173"/>
        <v>spaces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P3010" s="9">
        <f t="shared" si="171"/>
        <v>116.73076923076923</v>
      </c>
      <c r="Q3010" s="5" t="str">
        <f t="shared" si="172"/>
        <v>theater</v>
      </c>
      <c r="R3010" t="str">
        <f t="shared" si="173"/>
        <v>spaces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P3011" s="9">
        <f t="shared" ref="P3011:P3074" si="174">IFERROR(E3011/L3011, "-")</f>
        <v>233.8984375</v>
      </c>
      <c r="Q3011" s="5" t="str">
        <f t="shared" ref="Q3011:Q3074" si="175">LEFT(N3011, FIND("/",N3011)-1)</f>
        <v>theater</v>
      </c>
      <c r="R3011" t="str">
        <f t="shared" ref="R3011:R3074" si="176">RIGHT(N3011,LEN(N3011)-FIND("/",N3011))</f>
        <v>spaces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P3012" s="9">
        <f t="shared" si="174"/>
        <v>158</v>
      </c>
      <c r="Q3012" s="5" t="str">
        <f t="shared" si="175"/>
        <v>theater</v>
      </c>
      <c r="R3012" t="str">
        <f t="shared" si="176"/>
        <v>spaces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P3013" s="9">
        <f t="shared" si="174"/>
        <v>14.84</v>
      </c>
      <c r="Q3013" s="5" t="str">
        <f t="shared" si="175"/>
        <v>theater</v>
      </c>
      <c r="R3013" t="str">
        <f t="shared" si="176"/>
        <v>spaces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P3014" s="9">
        <f t="shared" si="174"/>
        <v>85.181818181818187</v>
      </c>
      <c r="Q3014" s="5" t="str">
        <f t="shared" si="175"/>
        <v>theater</v>
      </c>
      <c r="R3014" t="str">
        <f t="shared" si="176"/>
        <v>spaces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P3015" s="9">
        <f t="shared" si="174"/>
        <v>146.69158878504672</v>
      </c>
      <c r="Q3015" s="5" t="str">
        <f t="shared" si="175"/>
        <v>theater</v>
      </c>
      <c r="R3015" t="str">
        <f t="shared" si="176"/>
        <v>spaces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P3016" s="9">
        <f t="shared" si="174"/>
        <v>50.764811490125673</v>
      </c>
      <c r="Q3016" s="5" t="str">
        <f t="shared" si="175"/>
        <v>theater</v>
      </c>
      <c r="R3016" t="str">
        <f t="shared" si="176"/>
        <v>spaces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P3017" s="9">
        <f t="shared" si="174"/>
        <v>87.7</v>
      </c>
      <c r="Q3017" s="5" t="str">
        <f t="shared" si="175"/>
        <v>theater</v>
      </c>
      <c r="R3017" t="str">
        <f t="shared" si="176"/>
        <v>spaces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P3018" s="9">
        <f t="shared" si="174"/>
        <v>242.27777777777777</v>
      </c>
      <c r="Q3018" s="5" t="str">
        <f t="shared" si="175"/>
        <v>theater</v>
      </c>
      <c r="R3018" t="str">
        <f t="shared" si="176"/>
        <v>spaces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P3019" s="9">
        <f t="shared" si="174"/>
        <v>146.44654088050314</v>
      </c>
      <c r="Q3019" s="5" t="str">
        <f t="shared" si="175"/>
        <v>theater</v>
      </c>
      <c r="R3019" t="str">
        <f t="shared" si="176"/>
        <v>spaces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P3020" s="9">
        <f t="shared" si="174"/>
        <v>103.17073170731707</v>
      </c>
      <c r="Q3020" s="5" t="str">
        <f t="shared" si="175"/>
        <v>theater</v>
      </c>
      <c r="R3020" t="str">
        <f t="shared" si="176"/>
        <v>spaces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P3021" s="9">
        <f t="shared" si="174"/>
        <v>80.464601769911511</v>
      </c>
      <c r="Q3021" s="5" t="str">
        <f t="shared" si="175"/>
        <v>theater</v>
      </c>
      <c r="R3021" t="str">
        <f t="shared" si="176"/>
        <v>spaces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P3022" s="9">
        <f t="shared" si="174"/>
        <v>234.66666666666666</v>
      </c>
      <c r="Q3022" s="5" t="str">
        <f t="shared" si="175"/>
        <v>theater</v>
      </c>
      <c r="R3022" t="str">
        <f t="shared" si="176"/>
        <v>spaces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P3023" s="9">
        <f t="shared" si="174"/>
        <v>50.689320388349515</v>
      </c>
      <c r="Q3023" s="5" t="str">
        <f t="shared" si="175"/>
        <v>theater</v>
      </c>
      <c r="R3023" t="str">
        <f t="shared" si="176"/>
        <v>spaces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P3024" s="9">
        <f t="shared" si="174"/>
        <v>162.70967741935485</v>
      </c>
      <c r="Q3024" s="5" t="str">
        <f t="shared" si="175"/>
        <v>theater</v>
      </c>
      <c r="R3024" t="str">
        <f t="shared" si="176"/>
        <v>spaces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P3025" s="9">
        <f t="shared" si="174"/>
        <v>120.16666666666667</v>
      </c>
      <c r="Q3025" s="5" t="str">
        <f t="shared" si="175"/>
        <v>theater</v>
      </c>
      <c r="R3025" t="str">
        <f t="shared" si="176"/>
        <v>spaces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P3026" s="9">
        <f t="shared" si="174"/>
        <v>67.697802197802204</v>
      </c>
      <c r="Q3026" s="5" t="str">
        <f t="shared" si="175"/>
        <v>theater</v>
      </c>
      <c r="R3026" t="str">
        <f t="shared" si="176"/>
        <v>spaces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P3027" s="9">
        <f t="shared" si="174"/>
        <v>52.103448275862071</v>
      </c>
      <c r="Q3027" s="5" t="str">
        <f t="shared" si="175"/>
        <v>theater</v>
      </c>
      <c r="R3027" t="str">
        <f t="shared" si="176"/>
        <v>spaces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P3028" s="9">
        <f t="shared" si="174"/>
        <v>51.6</v>
      </c>
      <c r="Q3028" s="5" t="str">
        <f t="shared" si="175"/>
        <v>theater</v>
      </c>
      <c r="R3028" t="str">
        <f t="shared" si="176"/>
        <v>spaces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P3029" s="9">
        <f t="shared" si="174"/>
        <v>164.3</v>
      </c>
      <c r="Q3029" s="5" t="str">
        <f t="shared" si="175"/>
        <v>theater</v>
      </c>
      <c r="R3029" t="str">
        <f t="shared" si="176"/>
        <v>spaces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P3030" s="9">
        <f t="shared" si="174"/>
        <v>84.858585858585855</v>
      </c>
      <c r="Q3030" s="5" t="str">
        <f t="shared" si="175"/>
        <v>theater</v>
      </c>
      <c r="R3030" t="str">
        <f t="shared" si="176"/>
        <v>spaces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P3031" s="9">
        <f t="shared" si="174"/>
        <v>94.548850574712645</v>
      </c>
      <c r="Q3031" s="5" t="str">
        <f t="shared" si="175"/>
        <v>theater</v>
      </c>
      <c r="R3031" t="str">
        <f t="shared" si="176"/>
        <v>spaces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P3032" s="9">
        <f t="shared" si="174"/>
        <v>45.536585365853661</v>
      </c>
      <c r="Q3032" s="5" t="str">
        <f t="shared" si="175"/>
        <v>theater</v>
      </c>
      <c r="R3032" t="str">
        <f t="shared" si="176"/>
        <v>spaces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P3033" s="9">
        <f t="shared" si="174"/>
        <v>51.724137931034484</v>
      </c>
      <c r="Q3033" s="5" t="str">
        <f t="shared" si="175"/>
        <v>theater</v>
      </c>
      <c r="R3033" t="str">
        <f t="shared" si="176"/>
        <v>spaces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P3034" s="9">
        <f t="shared" si="174"/>
        <v>50.88</v>
      </c>
      <c r="Q3034" s="5" t="str">
        <f t="shared" si="175"/>
        <v>theater</v>
      </c>
      <c r="R3034" t="str">
        <f t="shared" si="176"/>
        <v>spaces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P3035" s="9">
        <f t="shared" si="174"/>
        <v>191.13043478260869</v>
      </c>
      <c r="Q3035" s="5" t="str">
        <f t="shared" si="175"/>
        <v>theater</v>
      </c>
      <c r="R3035" t="str">
        <f t="shared" si="176"/>
        <v>spaces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P3036" s="9">
        <f t="shared" si="174"/>
        <v>89.314285714285717</v>
      </c>
      <c r="Q3036" s="5" t="str">
        <f t="shared" si="175"/>
        <v>theater</v>
      </c>
      <c r="R3036" t="str">
        <f t="shared" si="176"/>
        <v>spaces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P3037" s="9">
        <f t="shared" si="174"/>
        <v>88.588631921824103</v>
      </c>
      <c r="Q3037" s="5" t="str">
        <f t="shared" si="175"/>
        <v>theater</v>
      </c>
      <c r="R3037" t="str">
        <f t="shared" si="176"/>
        <v>spaces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P3038" s="9">
        <f t="shared" si="174"/>
        <v>96.300911854103347</v>
      </c>
      <c r="Q3038" s="5" t="str">
        <f t="shared" si="175"/>
        <v>theater</v>
      </c>
      <c r="R3038" t="str">
        <f t="shared" si="176"/>
        <v>spaces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P3039" s="9">
        <f t="shared" si="174"/>
        <v>33.3125</v>
      </c>
      <c r="Q3039" s="5" t="str">
        <f t="shared" si="175"/>
        <v>theater</v>
      </c>
      <c r="R3039" t="str">
        <f t="shared" si="176"/>
        <v>spaces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P3040" s="9">
        <f t="shared" si="174"/>
        <v>37.222222222222221</v>
      </c>
      <c r="Q3040" s="5" t="str">
        <f t="shared" si="175"/>
        <v>theater</v>
      </c>
      <c r="R3040" t="str">
        <f t="shared" si="176"/>
        <v>spaces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P3041" s="9">
        <f t="shared" si="174"/>
        <v>92.130423728813554</v>
      </c>
      <c r="Q3041" s="5" t="str">
        <f t="shared" si="175"/>
        <v>theater</v>
      </c>
      <c r="R3041" t="str">
        <f t="shared" si="176"/>
        <v>spaces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P3042" s="9">
        <f t="shared" si="174"/>
        <v>76.785714285714292</v>
      </c>
      <c r="Q3042" s="5" t="str">
        <f t="shared" si="175"/>
        <v>theater</v>
      </c>
      <c r="R3042" t="str">
        <f t="shared" si="176"/>
        <v>spaces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P3043" s="9">
        <f t="shared" si="174"/>
        <v>96.526315789473685</v>
      </c>
      <c r="Q3043" s="5" t="str">
        <f t="shared" si="175"/>
        <v>theater</v>
      </c>
      <c r="R3043" t="str">
        <f t="shared" si="176"/>
        <v>spaces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P3044" s="9">
        <f t="shared" si="174"/>
        <v>51.891891891891895</v>
      </c>
      <c r="Q3044" s="5" t="str">
        <f t="shared" si="175"/>
        <v>theater</v>
      </c>
      <c r="R3044" t="str">
        <f t="shared" si="176"/>
        <v>spaces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P3045" s="9">
        <f t="shared" si="174"/>
        <v>128.9140625</v>
      </c>
      <c r="Q3045" s="5" t="str">
        <f t="shared" si="175"/>
        <v>theater</v>
      </c>
      <c r="R3045" t="str">
        <f t="shared" si="176"/>
        <v>spaces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P3046" s="9">
        <f t="shared" si="174"/>
        <v>84.108974358974365</v>
      </c>
      <c r="Q3046" s="5" t="str">
        <f t="shared" si="175"/>
        <v>theater</v>
      </c>
      <c r="R3046" t="str">
        <f t="shared" si="176"/>
        <v>spaces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P3047" s="9">
        <f t="shared" si="174"/>
        <v>82.941562500000003</v>
      </c>
      <c r="Q3047" s="5" t="str">
        <f t="shared" si="175"/>
        <v>theater</v>
      </c>
      <c r="R3047" t="str">
        <f t="shared" si="176"/>
        <v>spaces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P3048" s="9">
        <f t="shared" si="174"/>
        <v>259.94827586206895</v>
      </c>
      <c r="Q3048" s="5" t="str">
        <f t="shared" si="175"/>
        <v>theater</v>
      </c>
      <c r="R3048" t="str">
        <f t="shared" si="176"/>
        <v>spaces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P3049" s="9">
        <f t="shared" si="174"/>
        <v>37.25</v>
      </c>
      <c r="Q3049" s="5" t="str">
        <f t="shared" si="175"/>
        <v>theater</v>
      </c>
      <c r="R3049" t="str">
        <f t="shared" si="176"/>
        <v>spaces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P3050" s="9">
        <f t="shared" si="174"/>
        <v>177.02127659574469</v>
      </c>
      <c r="Q3050" s="5" t="str">
        <f t="shared" si="175"/>
        <v>theater</v>
      </c>
      <c r="R3050" t="str">
        <f t="shared" si="176"/>
        <v>spaces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P3051" s="9">
        <f t="shared" si="174"/>
        <v>74.074074074074076</v>
      </c>
      <c r="Q3051" s="5" t="str">
        <f t="shared" si="175"/>
        <v>theater</v>
      </c>
      <c r="R3051" t="str">
        <f t="shared" si="176"/>
        <v>spaces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P3052" s="9">
        <f t="shared" si="174"/>
        <v>70.666666666666671</v>
      </c>
      <c r="Q3052" s="5" t="str">
        <f t="shared" si="175"/>
        <v>theater</v>
      </c>
      <c r="R3052" t="str">
        <f t="shared" si="176"/>
        <v>spaces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P3053" s="9">
        <f t="shared" si="174"/>
        <v>23.62857142857143</v>
      </c>
      <c r="Q3053" s="5" t="str">
        <f t="shared" si="175"/>
        <v>theater</v>
      </c>
      <c r="R3053" t="str">
        <f t="shared" si="176"/>
        <v>spaces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P3054" s="9">
        <f t="shared" si="174"/>
        <v>37.5</v>
      </c>
      <c r="Q3054" s="5" t="str">
        <f t="shared" si="175"/>
        <v>theater</v>
      </c>
      <c r="R3054" t="str">
        <f t="shared" si="176"/>
        <v>spaces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P3055" s="9">
        <f t="shared" si="174"/>
        <v>13.333333333333334</v>
      </c>
      <c r="Q3055" s="5" t="str">
        <f t="shared" si="175"/>
        <v>theater</v>
      </c>
      <c r="R3055" t="str">
        <f t="shared" si="176"/>
        <v>spaces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P3056" s="9" t="str">
        <f t="shared" si="174"/>
        <v>-</v>
      </c>
      <c r="Q3056" s="5" t="str">
        <f t="shared" si="175"/>
        <v>theater</v>
      </c>
      <c r="R3056" t="str">
        <f t="shared" si="176"/>
        <v>spaces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P3057" s="9">
        <f t="shared" si="174"/>
        <v>1</v>
      </c>
      <c r="Q3057" s="5" t="str">
        <f t="shared" si="175"/>
        <v>theater</v>
      </c>
      <c r="R3057" t="str">
        <f t="shared" si="176"/>
        <v>spaces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P3058" s="9" t="str">
        <f t="shared" si="174"/>
        <v>-</v>
      </c>
      <c r="Q3058" s="5" t="str">
        <f t="shared" si="175"/>
        <v>theater</v>
      </c>
      <c r="R3058" t="str">
        <f t="shared" si="176"/>
        <v>spaces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P3059" s="9" t="str">
        <f t="shared" si="174"/>
        <v>-</v>
      </c>
      <c r="Q3059" s="5" t="str">
        <f t="shared" si="175"/>
        <v>theater</v>
      </c>
      <c r="R3059" t="str">
        <f t="shared" si="176"/>
        <v>spaces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P3060" s="9">
        <f t="shared" si="174"/>
        <v>1</v>
      </c>
      <c r="Q3060" s="5" t="str">
        <f t="shared" si="175"/>
        <v>theater</v>
      </c>
      <c r="R3060" t="str">
        <f t="shared" si="176"/>
        <v>spaces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P3061" s="9">
        <f t="shared" si="174"/>
        <v>41</v>
      </c>
      <c r="Q3061" s="5" t="str">
        <f t="shared" si="175"/>
        <v>theater</v>
      </c>
      <c r="R3061" t="str">
        <f t="shared" si="176"/>
        <v>spaces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P3062" s="9">
        <f t="shared" si="174"/>
        <v>55.833333333333336</v>
      </c>
      <c r="Q3062" s="5" t="str">
        <f t="shared" si="175"/>
        <v>theater</v>
      </c>
      <c r="R3062" t="str">
        <f t="shared" si="176"/>
        <v>spaces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P3063" s="9" t="str">
        <f t="shared" si="174"/>
        <v>-</v>
      </c>
      <c r="Q3063" s="5" t="str">
        <f t="shared" si="175"/>
        <v>theater</v>
      </c>
      <c r="R3063" t="str">
        <f t="shared" si="176"/>
        <v>spaces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P3064" s="9">
        <f t="shared" si="174"/>
        <v>99.761194029850742</v>
      </c>
      <c r="Q3064" s="5" t="str">
        <f t="shared" si="175"/>
        <v>theater</v>
      </c>
      <c r="R3064" t="str">
        <f t="shared" si="176"/>
        <v>spaces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P3065" s="9">
        <f t="shared" si="174"/>
        <v>25.521739130434781</v>
      </c>
      <c r="Q3065" s="5" t="str">
        <f t="shared" si="175"/>
        <v>theater</v>
      </c>
      <c r="R3065" t="str">
        <f t="shared" si="176"/>
        <v>spaces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P3066" s="9">
        <f t="shared" si="174"/>
        <v>117.65277777777777</v>
      </c>
      <c r="Q3066" s="5" t="str">
        <f t="shared" si="175"/>
        <v>theater</v>
      </c>
      <c r="R3066" t="str">
        <f t="shared" si="176"/>
        <v>spaces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P3067" s="9">
        <f t="shared" si="174"/>
        <v>5</v>
      </c>
      <c r="Q3067" s="5" t="str">
        <f t="shared" si="175"/>
        <v>theater</v>
      </c>
      <c r="R3067" t="str">
        <f t="shared" si="176"/>
        <v>spaces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P3068" s="9">
        <f t="shared" si="174"/>
        <v>2796.6666666666665</v>
      </c>
      <c r="Q3068" s="5" t="str">
        <f t="shared" si="175"/>
        <v>theater</v>
      </c>
      <c r="R3068" t="str">
        <f t="shared" si="176"/>
        <v>spaces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P3069" s="9">
        <f t="shared" si="174"/>
        <v>200</v>
      </c>
      <c r="Q3069" s="5" t="str">
        <f t="shared" si="175"/>
        <v>theater</v>
      </c>
      <c r="R3069" t="str">
        <f t="shared" si="176"/>
        <v>spaces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P3070" s="9">
        <f t="shared" si="174"/>
        <v>87.5</v>
      </c>
      <c r="Q3070" s="5" t="str">
        <f t="shared" si="175"/>
        <v>theater</v>
      </c>
      <c r="R3070" t="str">
        <f t="shared" si="176"/>
        <v>spaces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P3071" s="9">
        <f t="shared" si="174"/>
        <v>20.142857142857142</v>
      </c>
      <c r="Q3071" s="5" t="str">
        <f t="shared" si="175"/>
        <v>theater</v>
      </c>
      <c r="R3071" t="str">
        <f t="shared" si="176"/>
        <v>spaces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P3072" s="9">
        <f t="shared" si="174"/>
        <v>20.875</v>
      </c>
      <c r="Q3072" s="5" t="str">
        <f t="shared" si="175"/>
        <v>theater</v>
      </c>
      <c r="R3072" t="str">
        <f t="shared" si="176"/>
        <v>spaces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P3073" s="9">
        <f t="shared" si="174"/>
        <v>61.307692307692307</v>
      </c>
      <c r="Q3073" s="5" t="str">
        <f t="shared" si="175"/>
        <v>theater</v>
      </c>
      <c r="R3073" t="str">
        <f t="shared" si="176"/>
        <v>spaces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P3074" s="9">
        <f t="shared" si="174"/>
        <v>1</v>
      </c>
      <c r="Q3074" s="5" t="str">
        <f t="shared" si="175"/>
        <v>theater</v>
      </c>
      <c r="R3074" t="str">
        <f t="shared" si="176"/>
        <v>spaces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P3075" s="9">
        <f t="shared" ref="P3075:P3138" si="177">IFERROR(E3075/L3075, "-")</f>
        <v>92.142857142857139</v>
      </c>
      <c r="Q3075" s="5" t="str">
        <f t="shared" ref="Q3075:Q3138" si="178">LEFT(N3075, FIND("/",N3075)-1)</f>
        <v>theater</v>
      </c>
      <c r="R3075" t="str">
        <f t="shared" ref="R3075:R3138" si="179">RIGHT(N3075,LEN(N3075)-FIND("/",N3075))</f>
        <v>spaces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P3076" s="9">
        <f t="shared" si="177"/>
        <v>7.333333333333333</v>
      </c>
      <c r="Q3076" s="5" t="str">
        <f t="shared" si="178"/>
        <v>theater</v>
      </c>
      <c r="R3076" t="str">
        <f t="shared" si="179"/>
        <v>spaces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P3077" s="9">
        <f t="shared" si="177"/>
        <v>64.8</v>
      </c>
      <c r="Q3077" s="5" t="str">
        <f t="shared" si="178"/>
        <v>theater</v>
      </c>
      <c r="R3077" t="str">
        <f t="shared" si="179"/>
        <v>spaces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P3078" s="9">
        <f t="shared" si="177"/>
        <v>30.12</v>
      </c>
      <c r="Q3078" s="5" t="str">
        <f t="shared" si="178"/>
        <v>theater</v>
      </c>
      <c r="R3078" t="str">
        <f t="shared" si="179"/>
        <v>spaces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P3079" s="9">
        <f t="shared" si="177"/>
        <v>52.5</v>
      </c>
      <c r="Q3079" s="5" t="str">
        <f t="shared" si="178"/>
        <v>theater</v>
      </c>
      <c r="R3079" t="str">
        <f t="shared" si="179"/>
        <v>spaces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P3080" s="9">
        <f t="shared" si="177"/>
        <v>23.666666666666668</v>
      </c>
      <c r="Q3080" s="5" t="str">
        <f t="shared" si="178"/>
        <v>theater</v>
      </c>
      <c r="R3080" t="str">
        <f t="shared" si="179"/>
        <v>spaces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P3081" s="9">
        <f t="shared" si="177"/>
        <v>415.77777777777777</v>
      </c>
      <c r="Q3081" s="5" t="str">
        <f t="shared" si="178"/>
        <v>theater</v>
      </c>
      <c r="R3081" t="str">
        <f t="shared" si="179"/>
        <v>spaces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P3082" s="9">
        <f t="shared" si="177"/>
        <v>53.714285714285715</v>
      </c>
      <c r="Q3082" s="5" t="str">
        <f t="shared" si="178"/>
        <v>theater</v>
      </c>
      <c r="R3082" t="str">
        <f t="shared" si="179"/>
        <v>spaces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P3083" s="9">
        <f t="shared" si="177"/>
        <v>420.6</v>
      </c>
      <c r="Q3083" s="5" t="str">
        <f t="shared" si="178"/>
        <v>theater</v>
      </c>
      <c r="R3083" t="str">
        <f t="shared" si="179"/>
        <v>spaces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P3084" s="9" t="str">
        <f t="shared" si="177"/>
        <v>-</v>
      </c>
      <c r="Q3084" s="5" t="str">
        <f t="shared" si="178"/>
        <v>theater</v>
      </c>
      <c r="R3084" t="str">
        <f t="shared" si="179"/>
        <v>spaces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P3085" s="9">
        <f t="shared" si="177"/>
        <v>18.666666666666668</v>
      </c>
      <c r="Q3085" s="5" t="str">
        <f t="shared" si="178"/>
        <v>theater</v>
      </c>
      <c r="R3085" t="str">
        <f t="shared" si="179"/>
        <v>spaces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P3086" s="9">
        <f t="shared" si="177"/>
        <v>78.333333333333329</v>
      </c>
      <c r="Q3086" s="5" t="str">
        <f t="shared" si="178"/>
        <v>theater</v>
      </c>
      <c r="R3086" t="str">
        <f t="shared" si="179"/>
        <v>spaces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P3087" s="9">
        <f t="shared" si="177"/>
        <v>67.777777777777771</v>
      </c>
      <c r="Q3087" s="5" t="str">
        <f t="shared" si="178"/>
        <v>theater</v>
      </c>
      <c r="R3087" t="str">
        <f t="shared" si="179"/>
        <v>spaces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P3088" s="9">
        <f t="shared" si="177"/>
        <v>16.666666666666668</v>
      </c>
      <c r="Q3088" s="5" t="str">
        <f t="shared" si="178"/>
        <v>theater</v>
      </c>
      <c r="R3088" t="str">
        <f t="shared" si="179"/>
        <v>spaces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P3089" s="9">
        <f t="shared" si="177"/>
        <v>62.5</v>
      </c>
      <c r="Q3089" s="5" t="str">
        <f t="shared" si="178"/>
        <v>theater</v>
      </c>
      <c r="R3089" t="str">
        <f t="shared" si="179"/>
        <v>spaces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P3090" s="9">
        <f t="shared" si="177"/>
        <v>42</v>
      </c>
      <c r="Q3090" s="5" t="str">
        <f t="shared" si="178"/>
        <v>theater</v>
      </c>
      <c r="R3090" t="str">
        <f t="shared" si="179"/>
        <v>spaces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P3091" s="9">
        <f t="shared" si="177"/>
        <v>130.0888888888889</v>
      </c>
      <c r="Q3091" s="5" t="str">
        <f t="shared" si="178"/>
        <v>theater</v>
      </c>
      <c r="R3091" t="str">
        <f t="shared" si="179"/>
        <v>spaces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P3092" s="9">
        <f t="shared" si="177"/>
        <v>1270.2222222222222</v>
      </c>
      <c r="Q3092" s="5" t="str">
        <f t="shared" si="178"/>
        <v>theater</v>
      </c>
      <c r="R3092" t="str">
        <f t="shared" si="179"/>
        <v>spaces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P3093" s="9">
        <f t="shared" si="177"/>
        <v>88.444444444444443</v>
      </c>
      <c r="Q3093" s="5" t="str">
        <f t="shared" si="178"/>
        <v>theater</v>
      </c>
      <c r="R3093" t="str">
        <f t="shared" si="179"/>
        <v>spaces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P3094" s="9">
        <f t="shared" si="177"/>
        <v>56.342380952380957</v>
      </c>
      <c r="Q3094" s="5" t="str">
        <f t="shared" si="178"/>
        <v>theater</v>
      </c>
      <c r="R3094" t="str">
        <f t="shared" si="179"/>
        <v>spaces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P3095" s="9">
        <f t="shared" si="177"/>
        <v>53.529411764705884</v>
      </c>
      <c r="Q3095" s="5" t="str">
        <f t="shared" si="178"/>
        <v>theater</v>
      </c>
      <c r="R3095" t="str">
        <f t="shared" si="179"/>
        <v>spaces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P3096" s="9">
        <f t="shared" si="177"/>
        <v>25</v>
      </c>
      <c r="Q3096" s="5" t="str">
        <f t="shared" si="178"/>
        <v>theater</v>
      </c>
      <c r="R3096" t="str">
        <f t="shared" si="179"/>
        <v>spaces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P3097" s="9">
        <f t="shared" si="177"/>
        <v>50</v>
      </c>
      <c r="Q3097" s="5" t="str">
        <f t="shared" si="178"/>
        <v>theater</v>
      </c>
      <c r="R3097" t="str">
        <f t="shared" si="179"/>
        <v>spaces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P3098" s="9">
        <f t="shared" si="177"/>
        <v>56.785714285714285</v>
      </c>
      <c r="Q3098" s="5" t="str">
        <f t="shared" si="178"/>
        <v>theater</v>
      </c>
      <c r="R3098" t="str">
        <f t="shared" si="179"/>
        <v>spaces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P3099" s="9">
        <f t="shared" si="177"/>
        <v>40.833333333333336</v>
      </c>
      <c r="Q3099" s="5" t="str">
        <f t="shared" si="178"/>
        <v>theater</v>
      </c>
      <c r="R3099" t="str">
        <f t="shared" si="179"/>
        <v>spaces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P3100" s="9">
        <f t="shared" si="177"/>
        <v>65.111111111111114</v>
      </c>
      <c r="Q3100" s="5" t="str">
        <f t="shared" si="178"/>
        <v>theater</v>
      </c>
      <c r="R3100" t="str">
        <f t="shared" si="179"/>
        <v>spaces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P3101" s="9">
        <f t="shared" si="177"/>
        <v>55.6</v>
      </c>
      <c r="Q3101" s="5" t="str">
        <f t="shared" si="178"/>
        <v>theater</v>
      </c>
      <c r="R3101" t="str">
        <f t="shared" si="179"/>
        <v>spaces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P3102" s="9">
        <f t="shared" si="177"/>
        <v>140.53846153846155</v>
      </c>
      <c r="Q3102" s="5" t="str">
        <f t="shared" si="178"/>
        <v>theater</v>
      </c>
      <c r="R3102" t="str">
        <f t="shared" si="179"/>
        <v>spaces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P3103" s="9">
        <f t="shared" si="177"/>
        <v>25</v>
      </c>
      <c r="Q3103" s="5" t="str">
        <f t="shared" si="178"/>
        <v>theater</v>
      </c>
      <c r="R3103" t="str">
        <f t="shared" si="179"/>
        <v>spaces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P3104" s="9">
        <f t="shared" si="177"/>
        <v>69.533333333333331</v>
      </c>
      <c r="Q3104" s="5" t="str">
        <f t="shared" si="178"/>
        <v>theater</v>
      </c>
      <c r="R3104" t="str">
        <f t="shared" si="179"/>
        <v>spaces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P3105" s="9">
        <f t="shared" si="177"/>
        <v>5.5</v>
      </c>
      <c r="Q3105" s="5" t="str">
        <f t="shared" si="178"/>
        <v>theater</v>
      </c>
      <c r="R3105" t="str">
        <f t="shared" si="179"/>
        <v>spaces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P3106" s="9">
        <f t="shared" si="177"/>
        <v>237</v>
      </c>
      <c r="Q3106" s="5" t="str">
        <f t="shared" si="178"/>
        <v>theater</v>
      </c>
      <c r="R3106" t="str">
        <f t="shared" si="179"/>
        <v>spaces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P3107" s="9">
        <f t="shared" si="177"/>
        <v>79.870967741935488</v>
      </c>
      <c r="Q3107" s="5" t="str">
        <f t="shared" si="178"/>
        <v>theater</v>
      </c>
      <c r="R3107" t="str">
        <f t="shared" si="179"/>
        <v>spaces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P3108" s="9">
        <f t="shared" si="177"/>
        <v>10.25</v>
      </c>
      <c r="Q3108" s="5" t="str">
        <f t="shared" si="178"/>
        <v>theater</v>
      </c>
      <c r="R3108" t="str">
        <f t="shared" si="179"/>
        <v>spaces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P3109" s="9">
        <f t="shared" si="177"/>
        <v>272.58620689655174</v>
      </c>
      <c r="Q3109" s="5" t="str">
        <f t="shared" si="178"/>
        <v>theater</v>
      </c>
      <c r="R3109" t="str">
        <f t="shared" si="179"/>
        <v>spaces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P3110" s="9">
        <f t="shared" si="177"/>
        <v>13</v>
      </c>
      <c r="Q3110" s="5" t="str">
        <f t="shared" si="178"/>
        <v>theater</v>
      </c>
      <c r="R3110" t="str">
        <f t="shared" si="179"/>
        <v>spaces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P3111" s="9">
        <f t="shared" si="177"/>
        <v>58.184210526315788</v>
      </c>
      <c r="Q3111" s="5" t="str">
        <f t="shared" si="178"/>
        <v>theater</v>
      </c>
      <c r="R3111" t="str">
        <f t="shared" si="179"/>
        <v>spaces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P3112" s="9">
        <f t="shared" si="177"/>
        <v>10</v>
      </c>
      <c r="Q3112" s="5" t="str">
        <f t="shared" si="178"/>
        <v>theater</v>
      </c>
      <c r="R3112" t="str">
        <f t="shared" si="179"/>
        <v>spaces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P3113" s="9">
        <f t="shared" si="177"/>
        <v>70.10526315789474</v>
      </c>
      <c r="Q3113" s="5" t="str">
        <f t="shared" si="178"/>
        <v>theater</v>
      </c>
      <c r="R3113" t="str">
        <f t="shared" si="179"/>
        <v>spaces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P3114" s="9">
        <f t="shared" si="177"/>
        <v>57.888888888888886</v>
      </c>
      <c r="Q3114" s="5" t="str">
        <f t="shared" si="178"/>
        <v>theater</v>
      </c>
      <c r="R3114" t="str">
        <f t="shared" si="179"/>
        <v>spaces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P3115" s="9">
        <f t="shared" si="177"/>
        <v>125.27027027027027</v>
      </c>
      <c r="Q3115" s="5" t="str">
        <f t="shared" si="178"/>
        <v>theater</v>
      </c>
      <c r="R3115" t="str">
        <f t="shared" si="179"/>
        <v>spaces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P3116" s="9" t="str">
        <f t="shared" si="177"/>
        <v>-</v>
      </c>
      <c r="Q3116" s="5" t="str">
        <f t="shared" si="178"/>
        <v>theater</v>
      </c>
      <c r="R3116" t="str">
        <f t="shared" si="179"/>
        <v>spaces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P3117" s="9">
        <f t="shared" si="177"/>
        <v>300</v>
      </c>
      <c r="Q3117" s="5" t="str">
        <f t="shared" si="178"/>
        <v>theater</v>
      </c>
      <c r="R3117" t="str">
        <f t="shared" si="179"/>
        <v>spaces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P3118" s="9">
        <f t="shared" si="177"/>
        <v>43</v>
      </c>
      <c r="Q3118" s="5" t="str">
        <f t="shared" si="178"/>
        <v>theater</v>
      </c>
      <c r="R3118" t="str">
        <f t="shared" si="179"/>
        <v>spaces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P3119" s="9">
        <f t="shared" si="177"/>
        <v>1</v>
      </c>
      <c r="Q3119" s="5" t="str">
        <f t="shared" si="178"/>
        <v>theater</v>
      </c>
      <c r="R3119" t="str">
        <f t="shared" si="179"/>
        <v>spaces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P3120" s="9">
        <f t="shared" si="177"/>
        <v>775</v>
      </c>
      <c r="Q3120" s="5" t="str">
        <f t="shared" si="178"/>
        <v>theater</v>
      </c>
      <c r="R3120" t="str">
        <f t="shared" si="179"/>
        <v>spaces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P3121" s="9">
        <f t="shared" si="177"/>
        <v>5</v>
      </c>
      <c r="Q3121" s="5" t="str">
        <f t="shared" si="178"/>
        <v>theater</v>
      </c>
      <c r="R3121" t="str">
        <f t="shared" si="179"/>
        <v>spaces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P3122" s="9">
        <f t="shared" si="177"/>
        <v>12.8</v>
      </c>
      <c r="Q3122" s="5" t="str">
        <f t="shared" si="178"/>
        <v>theater</v>
      </c>
      <c r="R3122" t="str">
        <f t="shared" si="179"/>
        <v>spaces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P3123" s="9">
        <f t="shared" si="177"/>
        <v>10</v>
      </c>
      <c r="Q3123" s="5" t="str">
        <f t="shared" si="178"/>
        <v>theater</v>
      </c>
      <c r="R3123" t="str">
        <f t="shared" si="179"/>
        <v>spaces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P3124" s="9">
        <f t="shared" si="177"/>
        <v>58</v>
      </c>
      <c r="Q3124" s="5" t="str">
        <f t="shared" si="178"/>
        <v>theater</v>
      </c>
      <c r="R3124" t="str">
        <f t="shared" si="179"/>
        <v>spaces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P3125" s="9">
        <f t="shared" si="177"/>
        <v>244.80459770114942</v>
      </c>
      <c r="Q3125" s="5" t="str">
        <f t="shared" si="178"/>
        <v>theater</v>
      </c>
      <c r="R3125" t="str">
        <f t="shared" si="179"/>
        <v>spaces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P3126" s="9">
        <f t="shared" si="177"/>
        <v>6.5</v>
      </c>
      <c r="Q3126" s="5" t="str">
        <f t="shared" si="178"/>
        <v>theater</v>
      </c>
      <c r="R3126" t="str">
        <f t="shared" si="179"/>
        <v>spaces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P3127" s="9" t="str">
        <f t="shared" si="177"/>
        <v>-</v>
      </c>
      <c r="Q3127" s="5" t="str">
        <f t="shared" si="178"/>
        <v>theater</v>
      </c>
      <c r="R3127" t="str">
        <f t="shared" si="179"/>
        <v>spaces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P3128" s="9">
        <f t="shared" si="177"/>
        <v>61.176470588235297</v>
      </c>
      <c r="Q3128" s="5" t="str">
        <f t="shared" si="178"/>
        <v>theater</v>
      </c>
      <c r="R3128" t="str">
        <f t="shared" si="179"/>
        <v>spaces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P3129" s="9" t="str">
        <f t="shared" si="177"/>
        <v>-</v>
      </c>
      <c r="Q3129" s="5" t="str">
        <f t="shared" si="178"/>
        <v>theater</v>
      </c>
      <c r="R3129" t="str">
        <f t="shared" si="179"/>
        <v>spaces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P3130" s="9">
        <f t="shared" si="177"/>
        <v>139.23931623931625</v>
      </c>
      <c r="Q3130" s="5" t="str">
        <f t="shared" si="178"/>
        <v>theater</v>
      </c>
      <c r="R3130" t="str">
        <f t="shared" si="179"/>
        <v>plays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P3131" s="9">
        <f t="shared" si="177"/>
        <v>10</v>
      </c>
      <c r="Q3131" s="5" t="str">
        <f t="shared" si="178"/>
        <v>theater</v>
      </c>
      <c r="R3131" t="str">
        <f t="shared" si="179"/>
        <v>plays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P3132" s="9">
        <f t="shared" si="177"/>
        <v>93.75</v>
      </c>
      <c r="Q3132" s="5" t="str">
        <f t="shared" si="178"/>
        <v>theater</v>
      </c>
      <c r="R3132" t="str">
        <f t="shared" si="179"/>
        <v>plays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P3133" s="9">
        <f t="shared" si="177"/>
        <v>53.75</v>
      </c>
      <c r="Q3133" s="5" t="str">
        <f t="shared" si="178"/>
        <v>theater</v>
      </c>
      <c r="R3133" t="str">
        <f t="shared" si="179"/>
        <v>plays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P3134" s="9">
        <f t="shared" si="177"/>
        <v>10</v>
      </c>
      <c r="Q3134" s="5" t="str">
        <f t="shared" si="178"/>
        <v>theater</v>
      </c>
      <c r="R3134" t="str">
        <f t="shared" si="179"/>
        <v>plays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P3135" s="9">
        <f t="shared" si="177"/>
        <v>33.75</v>
      </c>
      <c r="Q3135" s="5" t="str">
        <f t="shared" si="178"/>
        <v>theater</v>
      </c>
      <c r="R3135" t="str">
        <f t="shared" si="179"/>
        <v>plays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P3136" s="9">
        <f t="shared" si="177"/>
        <v>18.75</v>
      </c>
      <c r="Q3136" s="5" t="str">
        <f t="shared" si="178"/>
        <v>theater</v>
      </c>
      <c r="R3136" t="str">
        <f t="shared" si="179"/>
        <v>plays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P3137" s="9">
        <f t="shared" si="177"/>
        <v>23.142857142857142</v>
      </c>
      <c r="Q3137" s="5" t="str">
        <f t="shared" si="178"/>
        <v>theater</v>
      </c>
      <c r="R3137" t="str">
        <f t="shared" si="179"/>
        <v>plays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P3138" s="9">
        <f t="shared" si="177"/>
        <v>29.045454545454547</v>
      </c>
      <c r="Q3138" s="5" t="str">
        <f t="shared" si="178"/>
        <v>theater</v>
      </c>
      <c r="R3138" t="str">
        <f t="shared" si="179"/>
        <v>plays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P3139" s="9">
        <f t="shared" ref="P3139:P3202" si="180">IFERROR(E3139/L3139, "-")</f>
        <v>50</v>
      </c>
      <c r="Q3139" s="5" t="str">
        <f t="shared" ref="Q3139:Q3202" si="181">LEFT(N3139, FIND("/",N3139)-1)</f>
        <v>theater</v>
      </c>
      <c r="R3139" t="str">
        <f t="shared" ref="R3139:R3202" si="182">RIGHT(N3139,LEN(N3139)-FIND("/",N3139))</f>
        <v>plays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P3140" s="9" t="str">
        <f t="shared" si="180"/>
        <v>-</v>
      </c>
      <c r="Q3140" s="5" t="str">
        <f t="shared" si="181"/>
        <v>theater</v>
      </c>
      <c r="R3140" t="str">
        <f t="shared" si="182"/>
        <v>plays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P3141" s="9">
        <f t="shared" si="180"/>
        <v>450</v>
      </c>
      <c r="Q3141" s="5" t="str">
        <f t="shared" si="181"/>
        <v>theater</v>
      </c>
      <c r="R3141" t="str">
        <f t="shared" si="182"/>
        <v>plays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P3142" s="9">
        <f t="shared" si="180"/>
        <v>24</v>
      </c>
      <c r="Q3142" s="5" t="str">
        <f t="shared" si="181"/>
        <v>theater</v>
      </c>
      <c r="R3142" t="str">
        <f t="shared" si="182"/>
        <v>plays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P3143" s="9">
        <f t="shared" si="180"/>
        <v>32.25</v>
      </c>
      <c r="Q3143" s="5" t="str">
        <f t="shared" si="181"/>
        <v>theater</v>
      </c>
      <c r="R3143" t="str">
        <f t="shared" si="182"/>
        <v>plays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P3144" s="9">
        <f t="shared" si="180"/>
        <v>15</v>
      </c>
      <c r="Q3144" s="5" t="str">
        <f t="shared" si="181"/>
        <v>theater</v>
      </c>
      <c r="R3144" t="str">
        <f t="shared" si="182"/>
        <v>plays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P3145" s="9" t="str">
        <f t="shared" si="180"/>
        <v>-</v>
      </c>
      <c r="Q3145" s="5" t="str">
        <f t="shared" si="181"/>
        <v>theater</v>
      </c>
      <c r="R3145" t="str">
        <f t="shared" si="182"/>
        <v>plays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P3146" s="9">
        <f t="shared" si="180"/>
        <v>251.33333333333334</v>
      </c>
      <c r="Q3146" s="5" t="str">
        <f t="shared" si="181"/>
        <v>theater</v>
      </c>
      <c r="R3146" t="str">
        <f t="shared" si="182"/>
        <v>plays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P3147" s="9" t="str">
        <f t="shared" si="180"/>
        <v>-</v>
      </c>
      <c r="Q3147" s="5" t="str">
        <f t="shared" si="181"/>
        <v>theater</v>
      </c>
      <c r="R3147" t="str">
        <f t="shared" si="182"/>
        <v>plays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P3148" s="9">
        <f t="shared" si="180"/>
        <v>437.5</v>
      </c>
      <c r="Q3148" s="5" t="str">
        <f t="shared" si="181"/>
        <v>theater</v>
      </c>
      <c r="R3148" t="str">
        <f t="shared" si="182"/>
        <v>plays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P3149" s="9">
        <f t="shared" si="180"/>
        <v>110.35211267605634</v>
      </c>
      <c r="Q3149" s="5" t="str">
        <f t="shared" si="181"/>
        <v>theater</v>
      </c>
      <c r="R3149" t="str">
        <f t="shared" si="182"/>
        <v>plays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P3150" s="9">
        <f t="shared" si="180"/>
        <v>41.421052631578945</v>
      </c>
      <c r="Q3150" s="5" t="str">
        <f t="shared" si="181"/>
        <v>theater</v>
      </c>
      <c r="R3150" t="str">
        <f t="shared" si="182"/>
        <v>plays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P3151" s="9">
        <f t="shared" si="180"/>
        <v>52</v>
      </c>
      <c r="Q3151" s="5" t="str">
        <f t="shared" si="181"/>
        <v>theater</v>
      </c>
      <c r="R3151" t="str">
        <f t="shared" si="182"/>
        <v>plays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P3152" s="9">
        <f t="shared" si="180"/>
        <v>33.990384615384613</v>
      </c>
      <c r="Q3152" s="5" t="str">
        <f t="shared" si="181"/>
        <v>theater</v>
      </c>
      <c r="R3152" t="str">
        <f t="shared" si="182"/>
        <v>plays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P3153" s="9">
        <f t="shared" si="180"/>
        <v>103.35294117647059</v>
      </c>
      <c r="Q3153" s="5" t="str">
        <f t="shared" si="181"/>
        <v>theater</v>
      </c>
      <c r="R3153" t="str">
        <f t="shared" si="182"/>
        <v>plays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P3154" s="9">
        <f t="shared" si="180"/>
        <v>34.791044776119406</v>
      </c>
      <c r="Q3154" s="5" t="str">
        <f t="shared" si="181"/>
        <v>theater</v>
      </c>
      <c r="R3154" t="str">
        <f t="shared" si="182"/>
        <v>plays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P3155" s="9">
        <f t="shared" si="180"/>
        <v>41.773858921161825</v>
      </c>
      <c r="Q3155" s="5" t="str">
        <f t="shared" si="181"/>
        <v>theater</v>
      </c>
      <c r="R3155" t="str">
        <f t="shared" si="182"/>
        <v>plays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P3156" s="9">
        <f t="shared" si="180"/>
        <v>64.268292682926827</v>
      </c>
      <c r="Q3156" s="5" t="str">
        <f t="shared" si="181"/>
        <v>theater</v>
      </c>
      <c r="R3156" t="str">
        <f t="shared" si="182"/>
        <v>plays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P3157" s="9">
        <f t="shared" si="180"/>
        <v>31.209370860927152</v>
      </c>
      <c r="Q3157" s="5" t="str">
        <f t="shared" si="181"/>
        <v>theater</v>
      </c>
      <c r="R3157" t="str">
        <f t="shared" si="182"/>
        <v>plays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P3158" s="9">
        <f t="shared" si="180"/>
        <v>62.921348314606739</v>
      </c>
      <c r="Q3158" s="5" t="str">
        <f t="shared" si="181"/>
        <v>theater</v>
      </c>
      <c r="R3158" t="str">
        <f t="shared" si="182"/>
        <v>plays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P3159" s="9">
        <f t="shared" si="180"/>
        <v>98.536585365853654</v>
      </c>
      <c r="Q3159" s="5" t="str">
        <f t="shared" si="181"/>
        <v>theater</v>
      </c>
      <c r="R3159" t="str">
        <f t="shared" si="182"/>
        <v>plays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P3160" s="9">
        <f t="shared" si="180"/>
        <v>82.608695652173907</v>
      </c>
      <c r="Q3160" s="5" t="str">
        <f t="shared" si="181"/>
        <v>theater</v>
      </c>
      <c r="R3160" t="str">
        <f t="shared" si="182"/>
        <v>plays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P3161" s="9">
        <f t="shared" si="180"/>
        <v>38.504230769230773</v>
      </c>
      <c r="Q3161" s="5" t="str">
        <f t="shared" si="181"/>
        <v>theater</v>
      </c>
      <c r="R3161" t="str">
        <f t="shared" si="182"/>
        <v>plays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P3162" s="9">
        <f t="shared" si="180"/>
        <v>80.15789473684211</v>
      </c>
      <c r="Q3162" s="5" t="str">
        <f t="shared" si="181"/>
        <v>theater</v>
      </c>
      <c r="R3162" t="str">
        <f t="shared" si="182"/>
        <v>plays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P3163" s="9">
        <f t="shared" si="180"/>
        <v>28.405405405405407</v>
      </c>
      <c r="Q3163" s="5" t="str">
        <f t="shared" si="181"/>
        <v>theater</v>
      </c>
      <c r="R3163" t="str">
        <f t="shared" si="182"/>
        <v>plays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P3164" s="9">
        <f t="shared" si="180"/>
        <v>80.730158730158735</v>
      </c>
      <c r="Q3164" s="5" t="str">
        <f t="shared" si="181"/>
        <v>theater</v>
      </c>
      <c r="R3164" t="str">
        <f t="shared" si="182"/>
        <v>plays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P3165" s="9">
        <f t="shared" si="180"/>
        <v>200.69444444444446</v>
      </c>
      <c r="Q3165" s="5" t="str">
        <f t="shared" si="181"/>
        <v>theater</v>
      </c>
      <c r="R3165" t="str">
        <f t="shared" si="182"/>
        <v>plays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P3166" s="9">
        <f t="shared" si="180"/>
        <v>37.591549295774648</v>
      </c>
      <c r="Q3166" s="5" t="str">
        <f t="shared" si="181"/>
        <v>theater</v>
      </c>
      <c r="R3166" t="str">
        <f t="shared" si="182"/>
        <v>plays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P3167" s="9">
        <f t="shared" si="180"/>
        <v>58.095238095238095</v>
      </c>
      <c r="Q3167" s="5" t="str">
        <f t="shared" si="181"/>
        <v>theater</v>
      </c>
      <c r="R3167" t="str">
        <f t="shared" si="182"/>
        <v>plays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P3168" s="9">
        <f t="shared" si="180"/>
        <v>60.300892473118282</v>
      </c>
      <c r="Q3168" s="5" t="str">
        <f t="shared" si="181"/>
        <v>theater</v>
      </c>
      <c r="R3168" t="str">
        <f t="shared" si="182"/>
        <v>plays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P3169" s="9">
        <f t="shared" si="180"/>
        <v>63.363636363636367</v>
      </c>
      <c r="Q3169" s="5" t="str">
        <f t="shared" si="181"/>
        <v>theater</v>
      </c>
      <c r="R3169" t="str">
        <f t="shared" si="182"/>
        <v>plays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P3170" s="9">
        <f t="shared" si="180"/>
        <v>50.901639344262293</v>
      </c>
      <c r="Q3170" s="5" t="str">
        <f t="shared" si="181"/>
        <v>theater</v>
      </c>
      <c r="R3170" t="str">
        <f t="shared" si="182"/>
        <v>plays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P3171" s="9">
        <f t="shared" si="180"/>
        <v>100.5</v>
      </c>
      <c r="Q3171" s="5" t="str">
        <f t="shared" si="181"/>
        <v>theater</v>
      </c>
      <c r="R3171" t="str">
        <f t="shared" si="182"/>
        <v>plays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P3172" s="9">
        <f t="shared" si="180"/>
        <v>31.619718309859156</v>
      </c>
      <c r="Q3172" s="5" t="str">
        <f t="shared" si="181"/>
        <v>theater</v>
      </c>
      <c r="R3172" t="str">
        <f t="shared" si="182"/>
        <v>plays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P3173" s="9">
        <f t="shared" si="180"/>
        <v>65.102564102564102</v>
      </c>
      <c r="Q3173" s="5" t="str">
        <f t="shared" si="181"/>
        <v>theater</v>
      </c>
      <c r="R3173" t="str">
        <f t="shared" si="182"/>
        <v>plays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P3174" s="9">
        <f t="shared" si="180"/>
        <v>79.310344827586206</v>
      </c>
      <c r="Q3174" s="5" t="str">
        <f t="shared" si="181"/>
        <v>theater</v>
      </c>
      <c r="R3174" t="str">
        <f t="shared" si="182"/>
        <v>plays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P3175" s="9">
        <f t="shared" si="180"/>
        <v>139.18918918918919</v>
      </c>
      <c r="Q3175" s="5" t="str">
        <f t="shared" si="181"/>
        <v>theater</v>
      </c>
      <c r="R3175" t="str">
        <f t="shared" si="182"/>
        <v>plays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P3176" s="9">
        <f t="shared" si="180"/>
        <v>131.91304347826087</v>
      </c>
      <c r="Q3176" s="5" t="str">
        <f t="shared" si="181"/>
        <v>theater</v>
      </c>
      <c r="R3176" t="str">
        <f t="shared" si="182"/>
        <v>plays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P3177" s="9">
        <f t="shared" si="180"/>
        <v>91.3</v>
      </c>
      <c r="Q3177" s="5" t="str">
        <f t="shared" si="181"/>
        <v>theater</v>
      </c>
      <c r="R3177" t="str">
        <f t="shared" si="182"/>
        <v>plays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P3178" s="9">
        <f t="shared" si="180"/>
        <v>39.672727272727272</v>
      </c>
      <c r="Q3178" s="5" t="str">
        <f t="shared" si="181"/>
        <v>theater</v>
      </c>
      <c r="R3178" t="str">
        <f t="shared" si="182"/>
        <v>plays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P3179" s="9">
        <f t="shared" si="180"/>
        <v>57.549019607843135</v>
      </c>
      <c r="Q3179" s="5" t="str">
        <f t="shared" si="181"/>
        <v>theater</v>
      </c>
      <c r="R3179" t="str">
        <f t="shared" si="182"/>
        <v>plays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P3180" s="9">
        <f t="shared" si="180"/>
        <v>33.025641025641029</v>
      </c>
      <c r="Q3180" s="5" t="str">
        <f t="shared" si="181"/>
        <v>theater</v>
      </c>
      <c r="R3180" t="str">
        <f t="shared" si="182"/>
        <v>plays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P3181" s="9">
        <f t="shared" si="180"/>
        <v>77.335806451612896</v>
      </c>
      <c r="Q3181" s="5" t="str">
        <f t="shared" si="181"/>
        <v>theater</v>
      </c>
      <c r="R3181" t="str">
        <f t="shared" si="182"/>
        <v>plays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P3182" s="9">
        <f t="shared" si="180"/>
        <v>31.933333333333334</v>
      </c>
      <c r="Q3182" s="5" t="str">
        <f t="shared" si="181"/>
        <v>theater</v>
      </c>
      <c r="R3182" t="str">
        <f t="shared" si="182"/>
        <v>plays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P3183" s="9">
        <f t="shared" si="180"/>
        <v>36.333333333333336</v>
      </c>
      <c r="Q3183" s="5" t="str">
        <f t="shared" si="181"/>
        <v>theater</v>
      </c>
      <c r="R3183" t="str">
        <f t="shared" si="182"/>
        <v>plays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P3184" s="9">
        <f t="shared" si="180"/>
        <v>46.768211920529801</v>
      </c>
      <c r="Q3184" s="5" t="str">
        <f t="shared" si="181"/>
        <v>theater</v>
      </c>
      <c r="R3184" t="str">
        <f t="shared" si="182"/>
        <v>plays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P3185" s="9">
        <f t="shared" si="180"/>
        <v>40.073529411764703</v>
      </c>
      <c r="Q3185" s="5" t="str">
        <f t="shared" si="181"/>
        <v>theater</v>
      </c>
      <c r="R3185" t="str">
        <f t="shared" si="182"/>
        <v>plays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P3186" s="9">
        <f t="shared" si="180"/>
        <v>100.21739130434783</v>
      </c>
      <c r="Q3186" s="5" t="str">
        <f t="shared" si="181"/>
        <v>theater</v>
      </c>
      <c r="R3186" t="str">
        <f t="shared" si="182"/>
        <v>plays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P3187" s="9">
        <f t="shared" si="180"/>
        <v>41.666666666666664</v>
      </c>
      <c r="Q3187" s="5" t="str">
        <f t="shared" si="181"/>
        <v>theater</v>
      </c>
      <c r="R3187" t="str">
        <f t="shared" si="182"/>
        <v>plays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P3188" s="9">
        <f t="shared" si="180"/>
        <v>46.714285714285715</v>
      </c>
      <c r="Q3188" s="5" t="str">
        <f t="shared" si="181"/>
        <v>theater</v>
      </c>
      <c r="R3188" t="str">
        <f t="shared" si="182"/>
        <v>plays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P3189" s="9">
        <f t="shared" si="180"/>
        <v>71.491803278688522</v>
      </c>
      <c r="Q3189" s="5" t="str">
        <f t="shared" si="181"/>
        <v>theater</v>
      </c>
      <c r="R3189" t="str">
        <f t="shared" si="182"/>
        <v>plays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P3190" s="9">
        <f t="shared" si="180"/>
        <v>14.444444444444445</v>
      </c>
      <c r="Q3190" s="5" t="str">
        <f t="shared" si="181"/>
        <v>theater</v>
      </c>
      <c r="R3190" t="str">
        <f t="shared" si="182"/>
        <v>musical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P3191" s="9">
        <f t="shared" si="180"/>
        <v>356.84210526315792</v>
      </c>
      <c r="Q3191" s="5" t="str">
        <f t="shared" si="181"/>
        <v>theater</v>
      </c>
      <c r="R3191" t="str">
        <f t="shared" si="182"/>
        <v>musical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P3192" s="9" t="str">
        <f t="shared" si="180"/>
        <v>-</v>
      </c>
      <c r="Q3192" s="5" t="str">
        <f t="shared" si="181"/>
        <v>theater</v>
      </c>
      <c r="R3192" t="str">
        <f t="shared" si="182"/>
        <v>musical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P3193" s="9">
        <f t="shared" si="180"/>
        <v>37.75</v>
      </c>
      <c r="Q3193" s="5" t="str">
        <f t="shared" si="181"/>
        <v>theater</v>
      </c>
      <c r="R3193" t="str">
        <f t="shared" si="182"/>
        <v>musical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P3194" s="9">
        <f t="shared" si="180"/>
        <v>12.75</v>
      </c>
      <c r="Q3194" s="5" t="str">
        <f t="shared" si="181"/>
        <v>theater</v>
      </c>
      <c r="R3194" t="str">
        <f t="shared" si="182"/>
        <v>musical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P3195" s="9">
        <f t="shared" si="180"/>
        <v>24.458333333333332</v>
      </c>
      <c r="Q3195" s="5" t="str">
        <f t="shared" si="181"/>
        <v>theater</v>
      </c>
      <c r="R3195" t="str">
        <f t="shared" si="182"/>
        <v>musical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P3196" s="9" t="str">
        <f t="shared" si="180"/>
        <v>-</v>
      </c>
      <c r="Q3196" s="5" t="str">
        <f t="shared" si="181"/>
        <v>theater</v>
      </c>
      <c r="R3196" t="str">
        <f t="shared" si="182"/>
        <v>musical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P3197" s="9">
        <f t="shared" si="180"/>
        <v>53.07692307692308</v>
      </c>
      <c r="Q3197" s="5" t="str">
        <f t="shared" si="181"/>
        <v>theater</v>
      </c>
      <c r="R3197" t="str">
        <f t="shared" si="182"/>
        <v>musical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P3198" s="9">
        <f t="shared" si="180"/>
        <v>300</v>
      </c>
      <c r="Q3198" s="5" t="str">
        <f t="shared" si="181"/>
        <v>theater</v>
      </c>
      <c r="R3198" t="str">
        <f t="shared" si="182"/>
        <v>musical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P3199" s="9">
        <f t="shared" si="180"/>
        <v>286.25</v>
      </c>
      <c r="Q3199" s="5" t="str">
        <f t="shared" si="181"/>
        <v>theater</v>
      </c>
      <c r="R3199" t="str">
        <f t="shared" si="182"/>
        <v>musical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P3200" s="9">
        <f t="shared" si="180"/>
        <v>36.666666666666664</v>
      </c>
      <c r="Q3200" s="5" t="str">
        <f t="shared" si="181"/>
        <v>theater</v>
      </c>
      <c r="R3200" t="str">
        <f t="shared" si="182"/>
        <v>musical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P3201" s="9">
        <f t="shared" si="180"/>
        <v>49.20754716981132</v>
      </c>
      <c r="Q3201" s="5" t="str">
        <f t="shared" si="181"/>
        <v>theater</v>
      </c>
      <c r="R3201" t="str">
        <f t="shared" si="182"/>
        <v>musical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P3202" s="9">
        <f t="shared" si="180"/>
        <v>1</v>
      </c>
      <c r="Q3202" s="5" t="str">
        <f t="shared" si="181"/>
        <v>theater</v>
      </c>
      <c r="R3202" t="str">
        <f t="shared" si="182"/>
        <v>musical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P3203" s="9">
        <f t="shared" ref="P3203:P3266" si="183">IFERROR(E3203/L3203, "-")</f>
        <v>12.5</v>
      </c>
      <c r="Q3203" s="5" t="str">
        <f t="shared" ref="Q3203:Q3266" si="184">LEFT(N3203, FIND("/",N3203)-1)</f>
        <v>theater</v>
      </c>
      <c r="R3203" t="str">
        <f t="shared" ref="R3203:R3266" si="185">RIGHT(N3203,LEN(N3203)-FIND("/",N3203))</f>
        <v>musical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P3204" s="9">
        <f t="shared" si="183"/>
        <v>109.04</v>
      </c>
      <c r="Q3204" s="5" t="str">
        <f t="shared" si="184"/>
        <v>theater</v>
      </c>
      <c r="R3204" t="str">
        <f t="shared" si="185"/>
        <v>musical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P3205" s="9">
        <f t="shared" si="183"/>
        <v>41.666666666666664</v>
      </c>
      <c r="Q3205" s="5" t="str">
        <f t="shared" si="184"/>
        <v>theater</v>
      </c>
      <c r="R3205" t="str">
        <f t="shared" si="185"/>
        <v>musical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P3206" s="9" t="str">
        <f t="shared" si="183"/>
        <v>-</v>
      </c>
      <c r="Q3206" s="5" t="str">
        <f t="shared" si="184"/>
        <v>theater</v>
      </c>
      <c r="R3206" t="str">
        <f t="shared" si="185"/>
        <v>musical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P3207" s="9">
        <f t="shared" si="183"/>
        <v>22.75</v>
      </c>
      <c r="Q3207" s="5" t="str">
        <f t="shared" si="184"/>
        <v>theater</v>
      </c>
      <c r="R3207" t="str">
        <f t="shared" si="185"/>
        <v>musical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P3208" s="9" t="str">
        <f t="shared" si="183"/>
        <v>-</v>
      </c>
      <c r="Q3208" s="5" t="str">
        <f t="shared" si="184"/>
        <v>theater</v>
      </c>
      <c r="R3208" t="str">
        <f t="shared" si="185"/>
        <v>musical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P3209" s="9">
        <f t="shared" si="183"/>
        <v>70.833333333333329</v>
      </c>
      <c r="Q3209" s="5" t="str">
        <f t="shared" si="184"/>
        <v>theater</v>
      </c>
      <c r="R3209" t="str">
        <f t="shared" si="185"/>
        <v>musical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P3210" s="9">
        <f t="shared" si="183"/>
        <v>63.109756097560975</v>
      </c>
      <c r="Q3210" s="5" t="str">
        <f t="shared" si="184"/>
        <v>theater</v>
      </c>
      <c r="R3210" t="str">
        <f t="shared" si="185"/>
        <v>plays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P3211" s="9">
        <f t="shared" si="183"/>
        <v>50.157964601769912</v>
      </c>
      <c r="Q3211" s="5" t="str">
        <f t="shared" si="184"/>
        <v>theater</v>
      </c>
      <c r="R3211" t="str">
        <f t="shared" si="185"/>
        <v>plays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P3212" s="9">
        <f t="shared" si="183"/>
        <v>62.883333333333333</v>
      </c>
      <c r="Q3212" s="5" t="str">
        <f t="shared" si="184"/>
        <v>theater</v>
      </c>
      <c r="R3212" t="str">
        <f t="shared" si="185"/>
        <v>plays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P3213" s="9">
        <f t="shared" si="183"/>
        <v>85.531055900621112</v>
      </c>
      <c r="Q3213" s="5" t="str">
        <f t="shared" si="184"/>
        <v>theater</v>
      </c>
      <c r="R3213" t="str">
        <f t="shared" si="185"/>
        <v>plays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P3214" s="9">
        <f t="shared" si="183"/>
        <v>53.723404255319146</v>
      </c>
      <c r="Q3214" s="5" t="str">
        <f t="shared" si="184"/>
        <v>theater</v>
      </c>
      <c r="R3214" t="str">
        <f t="shared" si="185"/>
        <v>plays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P3215" s="9">
        <f t="shared" si="183"/>
        <v>127.80851063829788</v>
      </c>
      <c r="Q3215" s="5" t="str">
        <f t="shared" si="184"/>
        <v>theater</v>
      </c>
      <c r="R3215" t="str">
        <f t="shared" si="185"/>
        <v>plays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P3216" s="9">
        <f t="shared" si="183"/>
        <v>106.57391304347826</v>
      </c>
      <c r="Q3216" s="5" t="str">
        <f t="shared" si="184"/>
        <v>theater</v>
      </c>
      <c r="R3216" t="str">
        <f t="shared" si="185"/>
        <v>plays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P3217" s="9">
        <f t="shared" si="183"/>
        <v>262.11194029850748</v>
      </c>
      <c r="Q3217" s="5" t="str">
        <f t="shared" si="184"/>
        <v>theater</v>
      </c>
      <c r="R3217" t="str">
        <f t="shared" si="185"/>
        <v>plays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P3218" s="9">
        <f t="shared" si="183"/>
        <v>57.171428571428571</v>
      </c>
      <c r="Q3218" s="5" t="str">
        <f t="shared" si="184"/>
        <v>theater</v>
      </c>
      <c r="R3218" t="str">
        <f t="shared" si="185"/>
        <v>plays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P3219" s="9">
        <f t="shared" si="183"/>
        <v>50.20192307692308</v>
      </c>
      <c r="Q3219" s="5" t="str">
        <f t="shared" si="184"/>
        <v>theater</v>
      </c>
      <c r="R3219" t="str">
        <f t="shared" si="185"/>
        <v>plays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P3220" s="9">
        <f t="shared" si="183"/>
        <v>66.586956521739125</v>
      </c>
      <c r="Q3220" s="5" t="str">
        <f t="shared" si="184"/>
        <v>theater</v>
      </c>
      <c r="R3220" t="str">
        <f t="shared" si="185"/>
        <v>plays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P3221" s="9">
        <f t="shared" si="183"/>
        <v>168.25210084033614</v>
      </c>
      <c r="Q3221" s="5" t="str">
        <f t="shared" si="184"/>
        <v>theater</v>
      </c>
      <c r="R3221" t="str">
        <f t="shared" si="185"/>
        <v>plays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P3222" s="9">
        <f t="shared" si="183"/>
        <v>256.37288135593218</v>
      </c>
      <c r="Q3222" s="5" t="str">
        <f t="shared" si="184"/>
        <v>theater</v>
      </c>
      <c r="R3222" t="str">
        <f t="shared" si="185"/>
        <v>plays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P3223" s="9">
        <f t="shared" si="183"/>
        <v>36.610619469026545</v>
      </c>
      <c r="Q3223" s="5" t="str">
        <f t="shared" si="184"/>
        <v>theater</v>
      </c>
      <c r="R3223" t="str">
        <f t="shared" si="185"/>
        <v>plays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P3224" s="9">
        <f t="shared" si="183"/>
        <v>37.142857142857146</v>
      </c>
      <c r="Q3224" s="5" t="str">
        <f t="shared" si="184"/>
        <v>theater</v>
      </c>
      <c r="R3224" t="str">
        <f t="shared" si="185"/>
        <v>plays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P3225" s="9">
        <f t="shared" si="183"/>
        <v>45.878378378378379</v>
      </c>
      <c r="Q3225" s="5" t="str">
        <f t="shared" si="184"/>
        <v>theater</v>
      </c>
      <c r="R3225" t="str">
        <f t="shared" si="185"/>
        <v>plays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P3226" s="9">
        <f t="shared" si="183"/>
        <v>141.71296296296296</v>
      </c>
      <c r="Q3226" s="5" t="str">
        <f t="shared" si="184"/>
        <v>theater</v>
      </c>
      <c r="R3226" t="str">
        <f t="shared" si="185"/>
        <v>plays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P3227" s="9">
        <f t="shared" si="183"/>
        <v>52.487179487179489</v>
      </c>
      <c r="Q3227" s="5" t="str">
        <f t="shared" si="184"/>
        <v>theater</v>
      </c>
      <c r="R3227" t="str">
        <f t="shared" si="185"/>
        <v>plays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P3228" s="9">
        <f t="shared" si="183"/>
        <v>59.523809523809526</v>
      </c>
      <c r="Q3228" s="5" t="str">
        <f t="shared" si="184"/>
        <v>theater</v>
      </c>
      <c r="R3228" t="str">
        <f t="shared" si="185"/>
        <v>plays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P3229" s="9">
        <f t="shared" si="183"/>
        <v>50</v>
      </c>
      <c r="Q3229" s="5" t="str">
        <f t="shared" si="184"/>
        <v>theater</v>
      </c>
      <c r="R3229" t="str">
        <f t="shared" si="185"/>
        <v>plays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P3230" s="9">
        <f t="shared" si="183"/>
        <v>193.62162162162161</v>
      </c>
      <c r="Q3230" s="5" t="str">
        <f t="shared" si="184"/>
        <v>theater</v>
      </c>
      <c r="R3230" t="str">
        <f t="shared" si="185"/>
        <v>plays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P3231" s="9">
        <f t="shared" si="183"/>
        <v>106.79702970297029</v>
      </c>
      <c r="Q3231" s="5" t="str">
        <f t="shared" si="184"/>
        <v>theater</v>
      </c>
      <c r="R3231" t="str">
        <f t="shared" si="185"/>
        <v>plays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P3232" s="9">
        <f t="shared" si="183"/>
        <v>77.21621621621621</v>
      </c>
      <c r="Q3232" s="5" t="str">
        <f t="shared" si="184"/>
        <v>theater</v>
      </c>
      <c r="R3232" t="str">
        <f t="shared" si="185"/>
        <v>plays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P3233" s="9">
        <f t="shared" si="183"/>
        <v>57.5</v>
      </c>
      <c r="Q3233" s="5" t="str">
        <f t="shared" si="184"/>
        <v>theater</v>
      </c>
      <c r="R3233" t="str">
        <f t="shared" si="185"/>
        <v>plays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P3234" s="9">
        <f t="shared" si="183"/>
        <v>50.46153846153846</v>
      </c>
      <c r="Q3234" s="5" t="str">
        <f t="shared" si="184"/>
        <v>theater</v>
      </c>
      <c r="R3234" t="str">
        <f t="shared" si="185"/>
        <v>plays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P3235" s="9">
        <f t="shared" si="183"/>
        <v>97.377049180327873</v>
      </c>
      <c r="Q3235" s="5" t="str">
        <f t="shared" si="184"/>
        <v>theater</v>
      </c>
      <c r="R3235" t="str">
        <f t="shared" si="185"/>
        <v>plays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P3236" s="9">
        <f t="shared" si="183"/>
        <v>34.91921739130435</v>
      </c>
      <c r="Q3236" s="5" t="str">
        <f t="shared" si="184"/>
        <v>theater</v>
      </c>
      <c r="R3236" t="str">
        <f t="shared" si="185"/>
        <v>plays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P3237" s="9">
        <f t="shared" si="183"/>
        <v>85.530386740331494</v>
      </c>
      <c r="Q3237" s="5" t="str">
        <f t="shared" si="184"/>
        <v>theater</v>
      </c>
      <c r="R3237" t="str">
        <f t="shared" si="185"/>
        <v>plays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P3238" s="9">
        <f t="shared" si="183"/>
        <v>182.90909090909091</v>
      </c>
      <c r="Q3238" s="5" t="str">
        <f t="shared" si="184"/>
        <v>theater</v>
      </c>
      <c r="R3238" t="str">
        <f t="shared" si="185"/>
        <v>plays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P3239" s="9">
        <f t="shared" si="183"/>
        <v>131.13620817843866</v>
      </c>
      <c r="Q3239" s="5" t="str">
        <f t="shared" si="184"/>
        <v>theater</v>
      </c>
      <c r="R3239" t="str">
        <f t="shared" si="185"/>
        <v>plays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P3240" s="9">
        <f t="shared" si="183"/>
        <v>39.810126582278478</v>
      </c>
      <c r="Q3240" s="5" t="str">
        <f t="shared" si="184"/>
        <v>theater</v>
      </c>
      <c r="R3240" t="str">
        <f t="shared" si="185"/>
        <v>plays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P3241" s="9">
        <f t="shared" si="183"/>
        <v>59.701730769230764</v>
      </c>
      <c r="Q3241" s="5" t="str">
        <f t="shared" si="184"/>
        <v>theater</v>
      </c>
      <c r="R3241" t="str">
        <f t="shared" si="185"/>
        <v>plays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P3242" s="9">
        <f t="shared" si="183"/>
        <v>88.735294117647058</v>
      </c>
      <c r="Q3242" s="5" t="str">
        <f t="shared" si="184"/>
        <v>theater</v>
      </c>
      <c r="R3242" t="str">
        <f t="shared" si="185"/>
        <v>plays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P3243" s="9">
        <f t="shared" si="183"/>
        <v>58.688622754491021</v>
      </c>
      <c r="Q3243" s="5" t="str">
        <f t="shared" si="184"/>
        <v>theater</v>
      </c>
      <c r="R3243" t="str">
        <f t="shared" si="185"/>
        <v>plays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P3244" s="9">
        <f t="shared" si="183"/>
        <v>69.56513661202186</v>
      </c>
      <c r="Q3244" s="5" t="str">
        <f t="shared" si="184"/>
        <v>theater</v>
      </c>
      <c r="R3244" t="str">
        <f t="shared" si="185"/>
        <v>plays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P3245" s="9">
        <f t="shared" si="183"/>
        <v>115.87323943661971</v>
      </c>
      <c r="Q3245" s="5" t="str">
        <f t="shared" si="184"/>
        <v>theater</v>
      </c>
      <c r="R3245" t="str">
        <f t="shared" si="185"/>
        <v>plays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P3246" s="9">
        <f t="shared" si="183"/>
        <v>23.869565217391305</v>
      </c>
      <c r="Q3246" s="5" t="str">
        <f t="shared" si="184"/>
        <v>theater</v>
      </c>
      <c r="R3246" t="str">
        <f t="shared" si="185"/>
        <v>plays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P3247" s="9">
        <f t="shared" si="183"/>
        <v>81.125925925925927</v>
      </c>
      <c r="Q3247" s="5" t="str">
        <f t="shared" si="184"/>
        <v>theater</v>
      </c>
      <c r="R3247" t="str">
        <f t="shared" si="185"/>
        <v>plays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P3248" s="9">
        <f t="shared" si="183"/>
        <v>57.626943005181346</v>
      </c>
      <c r="Q3248" s="5" t="str">
        <f t="shared" si="184"/>
        <v>theater</v>
      </c>
      <c r="R3248" t="str">
        <f t="shared" si="185"/>
        <v>plays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P3249" s="9">
        <f t="shared" si="183"/>
        <v>46.429824561403507</v>
      </c>
      <c r="Q3249" s="5" t="str">
        <f t="shared" si="184"/>
        <v>theater</v>
      </c>
      <c r="R3249" t="str">
        <f t="shared" si="185"/>
        <v>plays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P3250" s="9">
        <f t="shared" si="183"/>
        <v>60.475000000000001</v>
      </c>
      <c r="Q3250" s="5" t="str">
        <f t="shared" si="184"/>
        <v>theater</v>
      </c>
      <c r="R3250" t="str">
        <f t="shared" si="185"/>
        <v>plays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P3251" s="9">
        <f t="shared" si="183"/>
        <v>65.579545454545453</v>
      </c>
      <c r="Q3251" s="5" t="str">
        <f t="shared" si="184"/>
        <v>theater</v>
      </c>
      <c r="R3251" t="str">
        <f t="shared" si="185"/>
        <v>plays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P3252" s="9">
        <f t="shared" si="183"/>
        <v>119.1924882629108</v>
      </c>
      <c r="Q3252" s="5" t="str">
        <f t="shared" si="184"/>
        <v>theater</v>
      </c>
      <c r="R3252" t="str">
        <f t="shared" si="185"/>
        <v>plays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P3253" s="9">
        <f t="shared" si="183"/>
        <v>83.05</v>
      </c>
      <c r="Q3253" s="5" t="str">
        <f t="shared" si="184"/>
        <v>theater</v>
      </c>
      <c r="R3253" t="str">
        <f t="shared" si="185"/>
        <v>plays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P3254" s="9">
        <f t="shared" si="183"/>
        <v>57.52</v>
      </c>
      <c r="Q3254" s="5" t="str">
        <f t="shared" si="184"/>
        <v>theater</v>
      </c>
      <c r="R3254" t="str">
        <f t="shared" si="185"/>
        <v>plays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P3255" s="9">
        <f t="shared" si="183"/>
        <v>177.08695652173913</v>
      </c>
      <c r="Q3255" s="5" t="str">
        <f t="shared" si="184"/>
        <v>theater</v>
      </c>
      <c r="R3255" t="str">
        <f t="shared" si="185"/>
        <v>plays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P3256" s="9">
        <f t="shared" si="183"/>
        <v>70.771505376344081</v>
      </c>
      <c r="Q3256" s="5" t="str">
        <f t="shared" si="184"/>
        <v>theater</v>
      </c>
      <c r="R3256" t="str">
        <f t="shared" si="185"/>
        <v>plays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P3257" s="9">
        <f t="shared" si="183"/>
        <v>29.166666666666668</v>
      </c>
      <c r="Q3257" s="5" t="str">
        <f t="shared" si="184"/>
        <v>theater</v>
      </c>
      <c r="R3257" t="str">
        <f t="shared" si="185"/>
        <v>plays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P3258" s="9">
        <f t="shared" si="183"/>
        <v>72.76136363636364</v>
      </c>
      <c r="Q3258" s="5" t="str">
        <f t="shared" si="184"/>
        <v>theater</v>
      </c>
      <c r="R3258" t="str">
        <f t="shared" si="185"/>
        <v>plays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P3259" s="9">
        <f t="shared" si="183"/>
        <v>51.853414634146333</v>
      </c>
      <c r="Q3259" s="5" t="str">
        <f t="shared" si="184"/>
        <v>theater</v>
      </c>
      <c r="R3259" t="str">
        <f t="shared" si="185"/>
        <v>plays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P3260" s="9">
        <f t="shared" si="183"/>
        <v>98.2</v>
      </c>
      <c r="Q3260" s="5" t="str">
        <f t="shared" si="184"/>
        <v>theater</v>
      </c>
      <c r="R3260" t="str">
        <f t="shared" si="185"/>
        <v>plays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P3261" s="9">
        <f t="shared" si="183"/>
        <v>251.7381443298969</v>
      </c>
      <c r="Q3261" s="5" t="str">
        <f t="shared" si="184"/>
        <v>theater</v>
      </c>
      <c r="R3261" t="str">
        <f t="shared" si="185"/>
        <v>plays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P3262" s="9">
        <f t="shared" si="183"/>
        <v>74.821917808219183</v>
      </c>
      <c r="Q3262" s="5" t="str">
        <f t="shared" si="184"/>
        <v>theater</v>
      </c>
      <c r="R3262" t="str">
        <f t="shared" si="185"/>
        <v>plays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P3263" s="9">
        <f t="shared" si="183"/>
        <v>67.65306122448979</v>
      </c>
      <c r="Q3263" s="5" t="str">
        <f t="shared" si="184"/>
        <v>theater</v>
      </c>
      <c r="R3263" t="str">
        <f t="shared" si="185"/>
        <v>plays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P3264" s="9">
        <f t="shared" si="183"/>
        <v>93.81343283582089</v>
      </c>
      <c r="Q3264" s="5" t="str">
        <f t="shared" si="184"/>
        <v>theater</v>
      </c>
      <c r="R3264" t="str">
        <f t="shared" si="185"/>
        <v>plays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P3265" s="9">
        <f t="shared" si="183"/>
        <v>41.237647058823526</v>
      </c>
      <c r="Q3265" s="5" t="str">
        <f t="shared" si="184"/>
        <v>theater</v>
      </c>
      <c r="R3265" t="str">
        <f t="shared" si="185"/>
        <v>plays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P3266" s="9">
        <f t="shared" si="183"/>
        <v>52.551020408163268</v>
      </c>
      <c r="Q3266" s="5" t="str">
        <f t="shared" si="184"/>
        <v>theater</v>
      </c>
      <c r="R3266" t="str">
        <f t="shared" si="185"/>
        <v>plays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P3267" s="9">
        <f t="shared" ref="P3267:P3330" si="186">IFERROR(E3267/L3267, "-")</f>
        <v>70.285714285714292</v>
      </c>
      <c r="Q3267" s="5" t="str">
        <f t="shared" ref="Q3267:Q3330" si="187">LEFT(N3267, FIND("/",N3267)-1)</f>
        <v>theater</v>
      </c>
      <c r="R3267" t="str">
        <f t="shared" ref="R3267:R3330" si="188">RIGHT(N3267,LEN(N3267)-FIND("/",N3267))</f>
        <v>plays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P3268" s="9">
        <f t="shared" si="186"/>
        <v>48.325153374233132</v>
      </c>
      <c r="Q3268" s="5" t="str">
        <f t="shared" si="187"/>
        <v>theater</v>
      </c>
      <c r="R3268" t="str">
        <f t="shared" si="188"/>
        <v>plays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P3269" s="9">
        <f t="shared" si="186"/>
        <v>53.177083333333336</v>
      </c>
      <c r="Q3269" s="5" t="str">
        <f t="shared" si="187"/>
        <v>theater</v>
      </c>
      <c r="R3269" t="str">
        <f t="shared" si="188"/>
        <v>plays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P3270" s="9">
        <f t="shared" si="186"/>
        <v>60.952380952380949</v>
      </c>
      <c r="Q3270" s="5" t="str">
        <f t="shared" si="187"/>
        <v>theater</v>
      </c>
      <c r="R3270" t="str">
        <f t="shared" si="188"/>
        <v>plays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P3271" s="9">
        <f t="shared" si="186"/>
        <v>116</v>
      </c>
      <c r="Q3271" s="5" t="str">
        <f t="shared" si="187"/>
        <v>theater</v>
      </c>
      <c r="R3271" t="str">
        <f t="shared" si="188"/>
        <v>plays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P3272" s="9">
        <f t="shared" si="186"/>
        <v>61</v>
      </c>
      <c r="Q3272" s="5" t="str">
        <f t="shared" si="187"/>
        <v>theater</v>
      </c>
      <c r="R3272" t="str">
        <f t="shared" si="188"/>
        <v>plays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P3273" s="9">
        <f t="shared" si="186"/>
        <v>38.235294117647058</v>
      </c>
      <c r="Q3273" s="5" t="str">
        <f t="shared" si="187"/>
        <v>theater</v>
      </c>
      <c r="R3273" t="str">
        <f t="shared" si="188"/>
        <v>plays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P3274" s="9">
        <f t="shared" si="186"/>
        <v>106.50344827586207</v>
      </c>
      <c r="Q3274" s="5" t="str">
        <f t="shared" si="187"/>
        <v>theater</v>
      </c>
      <c r="R3274" t="str">
        <f t="shared" si="188"/>
        <v>plays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P3275" s="9">
        <f t="shared" si="186"/>
        <v>204.57142857142858</v>
      </c>
      <c r="Q3275" s="5" t="str">
        <f t="shared" si="187"/>
        <v>theater</v>
      </c>
      <c r="R3275" t="str">
        <f t="shared" si="188"/>
        <v>plays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P3276" s="9">
        <f t="shared" si="186"/>
        <v>54.912587412587413</v>
      </c>
      <c r="Q3276" s="5" t="str">
        <f t="shared" si="187"/>
        <v>theater</v>
      </c>
      <c r="R3276" t="str">
        <f t="shared" si="188"/>
        <v>plays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P3277" s="9">
        <f t="shared" si="186"/>
        <v>150.41666666666666</v>
      </c>
      <c r="Q3277" s="5" t="str">
        <f t="shared" si="187"/>
        <v>theater</v>
      </c>
      <c r="R3277" t="str">
        <f t="shared" si="188"/>
        <v>plays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P3278" s="9">
        <f t="shared" si="186"/>
        <v>52.58</v>
      </c>
      <c r="Q3278" s="5" t="str">
        <f t="shared" si="187"/>
        <v>theater</v>
      </c>
      <c r="R3278" t="str">
        <f t="shared" si="188"/>
        <v>plays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P3279" s="9">
        <f t="shared" si="186"/>
        <v>54.3</v>
      </c>
      <c r="Q3279" s="5" t="str">
        <f t="shared" si="187"/>
        <v>theater</v>
      </c>
      <c r="R3279" t="str">
        <f t="shared" si="188"/>
        <v>plays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P3280" s="9">
        <f t="shared" si="186"/>
        <v>76.029411764705884</v>
      </c>
      <c r="Q3280" s="5" t="str">
        <f t="shared" si="187"/>
        <v>theater</v>
      </c>
      <c r="R3280" t="str">
        <f t="shared" si="188"/>
        <v>plays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P3281" s="9">
        <f t="shared" si="186"/>
        <v>105.2063492063492</v>
      </c>
      <c r="Q3281" s="5" t="str">
        <f t="shared" si="187"/>
        <v>theater</v>
      </c>
      <c r="R3281" t="str">
        <f t="shared" si="188"/>
        <v>plays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P3282" s="9">
        <f t="shared" si="186"/>
        <v>68.666666666666671</v>
      </c>
      <c r="Q3282" s="5" t="str">
        <f t="shared" si="187"/>
        <v>theater</v>
      </c>
      <c r="R3282" t="str">
        <f t="shared" si="188"/>
        <v>plays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P3283" s="9">
        <f t="shared" si="186"/>
        <v>129.36170212765958</v>
      </c>
      <c r="Q3283" s="5" t="str">
        <f t="shared" si="187"/>
        <v>theater</v>
      </c>
      <c r="R3283" t="str">
        <f t="shared" si="188"/>
        <v>plays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P3284" s="9">
        <f t="shared" si="186"/>
        <v>134.26371308016877</v>
      </c>
      <c r="Q3284" s="5" t="str">
        <f t="shared" si="187"/>
        <v>theater</v>
      </c>
      <c r="R3284" t="str">
        <f t="shared" si="188"/>
        <v>plays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P3285" s="9">
        <f t="shared" si="186"/>
        <v>17.829787234042552</v>
      </c>
      <c r="Q3285" s="5" t="str">
        <f t="shared" si="187"/>
        <v>theater</v>
      </c>
      <c r="R3285" t="str">
        <f t="shared" si="188"/>
        <v>plays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P3286" s="9">
        <f t="shared" si="186"/>
        <v>203.2</v>
      </c>
      <c r="Q3286" s="5" t="str">
        <f t="shared" si="187"/>
        <v>theater</v>
      </c>
      <c r="R3286" t="str">
        <f t="shared" si="188"/>
        <v>plays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P3287" s="9">
        <f t="shared" si="186"/>
        <v>69.18518518518519</v>
      </c>
      <c r="Q3287" s="5" t="str">
        <f t="shared" si="187"/>
        <v>theater</v>
      </c>
      <c r="R3287" t="str">
        <f t="shared" si="188"/>
        <v>plays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P3288" s="9">
        <f t="shared" si="186"/>
        <v>125.12295081967213</v>
      </c>
      <c r="Q3288" s="5" t="str">
        <f t="shared" si="187"/>
        <v>theater</v>
      </c>
      <c r="R3288" t="str">
        <f t="shared" si="188"/>
        <v>plays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P3289" s="9">
        <f t="shared" si="186"/>
        <v>73.529411764705884</v>
      </c>
      <c r="Q3289" s="5" t="str">
        <f t="shared" si="187"/>
        <v>theater</v>
      </c>
      <c r="R3289" t="str">
        <f t="shared" si="188"/>
        <v>plays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P3290" s="9">
        <f t="shared" si="186"/>
        <v>48.437149758454105</v>
      </c>
      <c r="Q3290" s="5" t="str">
        <f t="shared" si="187"/>
        <v>theater</v>
      </c>
      <c r="R3290" t="str">
        <f t="shared" si="188"/>
        <v>plays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P3291" s="9">
        <f t="shared" si="186"/>
        <v>26.608400000000003</v>
      </c>
      <c r="Q3291" s="5" t="str">
        <f t="shared" si="187"/>
        <v>theater</v>
      </c>
      <c r="R3291" t="str">
        <f t="shared" si="188"/>
        <v>plays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P3292" s="9">
        <f t="shared" si="186"/>
        <v>33.666666666666664</v>
      </c>
      <c r="Q3292" s="5" t="str">
        <f t="shared" si="187"/>
        <v>theater</v>
      </c>
      <c r="R3292" t="str">
        <f t="shared" si="188"/>
        <v>plays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P3293" s="9">
        <f t="shared" si="186"/>
        <v>40.714285714285715</v>
      </c>
      <c r="Q3293" s="5" t="str">
        <f t="shared" si="187"/>
        <v>theater</v>
      </c>
      <c r="R3293" t="str">
        <f t="shared" si="188"/>
        <v>plays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P3294" s="9">
        <f t="shared" si="186"/>
        <v>19.266666666666666</v>
      </c>
      <c r="Q3294" s="5" t="str">
        <f t="shared" si="187"/>
        <v>theater</v>
      </c>
      <c r="R3294" t="str">
        <f t="shared" si="188"/>
        <v>plays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P3295" s="9">
        <f t="shared" si="186"/>
        <v>84.285714285714292</v>
      </c>
      <c r="Q3295" s="5" t="str">
        <f t="shared" si="187"/>
        <v>theater</v>
      </c>
      <c r="R3295" t="str">
        <f t="shared" si="188"/>
        <v>plays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P3296" s="9">
        <f t="shared" si="186"/>
        <v>29.583333333333332</v>
      </c>
      <c r="Q3296" s="5" t="str">
        <f t="shared" si="187"/>
        <v>theater</v>
      </c>
      <c r="R3296" t="str">
        <f t="shared" si="188"/>
        <v>plays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P3297" s="9">
        <f t="shared" si="186"/>
        <v>26.667037037037037</v>
      </c>
      <c r="Q3297" s="5" t="str">
        <f t="shared" si="187"/>
        <v>theater</v>
      </c>
      <c r="R3297" t="str">
        <f t="shared" si="188"/>
        <v>plays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P3298" s="9">
        <f t="shared" si="186"/>
        <v>45.978723404255319</v>
      </c>
      <c r="Q3298" s="5" t="str">
        <f t="shared" si="187"/>
        <v>theater</v>
      </c>
      <c r="R3298" t="str">
        <f t="shared" si="188"/>
        <v>plays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P3299" s="9">
        <f t="shared" si="186"/>
        <v>125.09090909090909</v>
      </c>
      <c r="Q3299" s="5" t="str">
        <f t="shared" si="187"/>
        <v>theater</v>
      </c>
      <c r="R3299" t="str">
        <f t="shared" si="188"/>
        <v>plays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P3300" s="9">
        <f t="shared" si="186"/>
        <v>141.29166666666666</v>
      </c>
      <c r="Q3300" s="5" t="str">
        <f t="shared" si="187"/>
        <v>theater</v>
      </c>
      <c r="R3300" t="str">
        <f t="shared" si="188"/>
        <v>plays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P3301" s="9">
        <f t="shared" si="186"/>
        <v>55.333333333333336</v>
      </c>
      <c r="Q3301" s="5" t="str">
        <f t="shared" si="187"/>
        <v>theater</v>
      </c>
      <c r="R3301" t="str">
        <f t="shared" si="188"/>
        <v>plays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P3302" s="9">
        <f t="shared" si="186"/>
        <v>46.420454545454547</v>
      </c>
      <c r="Q3302" s="5" t="str">
        <f t="shared" si="187"/>
        <v>theater</v>
      </c>
      <c r="R3302" t="str">
        <f t="shared" si="188"/>
        <v>plays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P3303" s="9">
        <f t="shared" si="186"/>
        <v>57.2</v>
      </c>
      <c r="Q3303" s="5" t="str">
        <f t="shared" si="187"/>
        <v>theater</v>
      </c>
      <c r="R3303" t="str">
        <f t="shared" si="188"/>
        <v>plays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P3304" s="9">
        <f t="shared" si="186"/>
        <v>173.7</v>
      </c>
      <c r="Q3304" s="5" t="str">
        <f t="shared" si="187"/>
        <v>theater</v>
      </c>
      <c r="R3304" t="str">
        <f t="shared" si="188"/>
        <v>plays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P3305" s="9">
        <f t="shared" si="186"/>
        <v>59.6</v>
      </c>
      <c r="Q3305" s="5" t="str">
        <f t="shared" si="187"/>
        <v>theater</v>
      </c>
      <c r="R3305" t="str">
        <f t="shared" si="188"/>
        <v>plays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P3306" s="9">
        <f t="shared" si="186"/>
        <v>89.585714285714289</v>
      </c>
      <c r="Q3306" s="5" t="str">
        <f t="shared" si="187"/>
        <v>theater</v>
      </c>
      <c r="R3306" t="str">
        <f t="shared" si="188"/>
        <v>plays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P3307" s="9">
        <f t="shared" si="186"/>
        <v>204.05</v>
      </c>
      <c r="Q3307" s="5" t="str">
        <f t="shared" si="187"/>
        <v>theater</v>
      </c>
      <c r="R3307" t="str">
        <f t="shared" si="188"/>
        <v>plays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P3308" s="9">
        <f t="shared" si="186"/>
        <v>48.703703703703702</v>
      </c>
      <c r="Q3308" s="5" t="str">
        <f t="shared" si="187"/>
        <v>theater</v>
      </c>
      <c r="R3308" t="str">
        <f t="shared" si="188"/>
        <v>plays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P3309" s="9">
        <f t="shared" si="186"/>
        <v>53.339999999999996</v>
      </c>
      <c r="Q3309" s="5" t="str">
        <f t="shared" si="187"/>
        <v>theater</v>
      </c>
      <c r="R3309" t="str">
        <f t="shared" si="188"/>
        <v>plays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P3310" s="9">
        <f t="shared" si="186"/>
        <v>75.087719298245617</v>
      </c>
      <c r="Q3310" s="5" t="str">
        <f t="shared" si="187"/>
        <v>theater</v>
      </c>
      <c r="R3310" t="str">
        <f t="shared" si="188"/>
        <v>plays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P3311" s="9">
        <f t="shared" si="186"/>
        <v>18</v>
      </c>
      <c r="Q3311" s="5" t="str">
        <f t="shared" si="187"/>
        <v>theater</v>
      </c>
      <c r="R3311" t="str">
        <f t="shared" si="188"/>
        <v>plays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P3312" s="9">
        <f t="shared" si="186"/>
        <v>209.83870967741936</v>
      </c>
      <c r="Q3312" s="5" t="str">
        <f t="shared" si="187"/>
        <v>theater</v>
      </c>
      <c r="R3312" t="str">
        <f t="shared" si="188"/>
        <v>plays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P3313" s="9">
        <f t="shared" si="186"/>
        <v>61.022222222222226</v>
      </c>
      <c r="Q3313" s="5" t="str">
        <f t="shared" si="187"/>
        <v>theater</v>
      </c>
      <c r="R3313" t="str">
        <f t="shared" si="188"/>
        <v>plays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P3314" s="9">
        <f t="shared" si="186"/>
        <v>61</v>
      </c>
      <c r="Q3314" s="5" t="str">
        <f t="shared" si="187"/>
        <v>theater</v>
      </c>
      <c r="R3314" t="str">
        <f t="shared" si="188"/>
        <v>plays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P3315" s="9">
        <f t="shared" si="186"/>
        <v>80.034482758620683</v>
      </c>
      <c r="Q3315" s="5" t="str">
        <f t="shared" si="187"/>
        <v>theater</v>
      </c>
      <c r="R3315" t="str">
        <f t="shared" si="188"/>
        <v>plays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P3316" s="9">
        <f t="shared" si="186"/>
        <v>29.068965517241381</v>
      </c>
      <c r="Q3316" s="5" t="str">
        <f t="shared" si="187"/>
        <v>theater</v>
      </c>
      <c r="R3316" t="str">
        <f t="shared" si="188"/>
        <v>plays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P3317" s="9">
        <f t="shared" si="186"/>
        <v>49.438202247191015</v>
      </c>
      <c r="Q3317" s="5" t="str">
        <f t="shared" si="187"/>
        <v>theater</v>
      </c>
      <c r="R3317" t="str">
        <f t="shared" si="188"/>
        <v>plays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P3318" s="9">
        <f t="shared" si="186"/>
        <v>93.977440000000001</v>
      </c>
      <c r="Q3318" s="5" t="str">
        <f t="shared" si="187"/>
        <v>theater</v>
      </c>
      <c r="R3318" t="str">
        <f t="shared" si="188"/>
        <v>plays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P3319" s="9">
        <f t="shared" si="186"/>
        <v>61.944444444444443</v>
      </c>
      <c r="Q3319" s="5" t="str">
        <f t="shared" si="187"/>
        <v>theater</v>
      </c>
      <c r="R3319" t="str">
        <f t="shared" si="188"/>
        <v>plays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P3320" s="9">
        <f t="shared" si="186"/>
        <v>78.5</v>
      </c>
      <c r="Q3320" s="5" t="str">
        <f t="shared" si="187"/>
        <v>theater</v>
      </c>
      <c r="R3320" t="str">
        <f t="shared" si="188"/>
        <v>plays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P3321" s="9">
        <f t="shared" si="186"/>
        <v>33.75</v>
      </c>
      <c r="Q3321" s="5" t="str">
        <f t="shared" si="187"/>
        <v>theater</v>
      </c>
      <c r="R3321" t="str">
        <f t="shared" si="188"/>
        <v>plays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P3322" s="9">
        <f t="shared" si="186"/>
        <v>66.44736842105263</v>
      </c>
      <c r="Q3322" s="5" t="str">
        <f t="shared" si="187"/>
        <v>theater</v>
      </c>
      <c r="R3322" t="str">
        <f t="shared" si="188"/>
        <v>plays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P3323" s="9">
        <f t="shared" si="186"/>
        <v>35.799999999999997</v>
      </c>
      <c r="Q3323" s="5" t="str">
        <f t="shared" si="187"/>
        <v>theater</v>
      </c>
      <c r="R3323" t="str">
        <f t="shared" si="188"/>
        <v>plays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P3324" s="9">
        <f t="shared" si="186"/>
        <v>145.65217391304347</v>
      </c>
      <c r="Q3324" s="5" t="str">
        <f t="shared" si="187"/>
        <v>theater</v>
      </c>
      <c r="R3324" t="str">
        <f t="shared" si="188"/>
        <v>plays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P3325" s="9">
        <f t="shared" si="186"/>
        <v>25.693877551020407</v>
      </c>
      <c r="Q3325" s="5" t="str">
        <f t="shared" si="187"/>
        <v>theater</v>
      </c>
      <c r="R3325" t="str">
        <f t="shared" si="188"/>
        <v>plays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P3326" s="9">
        <f t="shared" si="186"/>
        <v>152.5</v>
      </c>
      <c r="Q3326" s="5" t="str">
        <f t="shared" si="187"/>
        <v>theater</v>
      </c>
      <c r="R3326" t="str">
        <f t="shared" si="188"/>
        <v>plays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P3327" s="9">
        <f t="shared" si="186"/>
        <v>30</v>
      </c>
      <c r="Q3327" s="5" t="str">
        <f t="shared" si="187"/>
        <v>theater</v>
      </c>
      <c r="R3327" t="str">
        <f t="shared" si="188"/>
        <v>plays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P3328" s="9">
        <f t="shared" si="186"/>
        <v>142.28070175438597</v>
      </c>
      <c r="Q3328" s="5" t="str">
        <f t="shared" si="187"/>
        <v>theater</v>
      </c>
      <c r="R3328" t="str">
        <f t="shared" si="188"/>
        <v>plays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P3329" s="9">
        <f t="shared" si="186"/>
        <v>24.545454545454547</v>
      </c>
      <c r="Q3329" s="5" t="str">
        <f t="shared" si="187"/>
        <v>theater</v>
      </c>
      <c r="R3329" t="str">
        <f t="shared" si="188"/>
        <v>plays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P3330" s="9">
        <f t="shared" si="186"/>
        <v>292.77777777777777</v>
      </c>
      <c r="Q3330" s="5" t="str">
        <f t="shared" si="187"/>
        <v>theater</v>
      </c>
      <c r="R3330" t="str">
        <f t="shared" si="188"/>
        <v>plays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P3331" s="9">
        <f t="shared" ref="P3331:P3394" si="189">IFERROR(E3331/L3331, "-")</f>
        <v>44.92307692307692</v>
      </c>
      <c r="Q3331" s="5" t="str">
        <f t="shared" ref="Q3331:Q3394" si="190">LEFT(N3331, FIND("/",N3331)-1)</f>
        <v>theater</v>
      </c>
      <c r="R3331" t="str">
        <f t="shared" ref="R3331:R3394" si="191">RIGHT(N3331,LEN(N3331)-FIND("/",N3331))</f>
        <v>plays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P3332" s="9">
        <f t="shared" si="189"/>
        <v>23.10144927536232</v>
      </c>
      <c r="Q3332" s="5" t="str">
        <f t="shared" si="190"/>
        <v>theater</v>
      </c>
      <c r="R3332" t="str">
        <f t="shared" si="191"/>
        <v>plays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P3333" s="9">
        <f t="shared" si="189"/>
        <v>80.400000000000006</v>
      </c>
      <c r="Q3333" s="5" t="str">
        <f t="shared" si="190"/>
        <v>theater</v>
      </c>
      <c r="R3333" t="str">
        <f t="shared" si="191"/>
        <v>plays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P3334" s="9">
        <f t="shared" si="189"/>
        <v>72.289156626506028</v>
      </c>
      <c r="Q3334" s="5" t="str">
        <f t="shared" si="190"/>
        <v>theater</v>
      </c>
      <c r="R3334" t="str">
        <f t="shared" si="191"/>
        <v>plays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P3335" s="9">
        <f t="shared" si="189"/>
        <v>32.972972972972975</v>
      </c>
      <c r="Q3335" s="5" t="str">
        <f t="shared" si="190"/>
        <v>theater</v>
      </c>
      <c r="R3335" t="str">
        <f t="shared" si="191"/>
        <v>plays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P3336" s="9">
        <f t="shared" si="189"/>
        <v>116.65217391304348</v>
      </c>
      <c r="Q3336" s="5" t="str">
        <f t="shared" si="190"/>
        <v>theater</v>
      </c>
      <c r="R3336" t="str">
        <f t="shared" si="191"/>
        <v>plays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P3337" s="9">
        <f t="shared" si="189"/>
        <v>79.61904761904762</v>
      </c>
      <c r="Q3337" s="5" t="str">
        <f t="shared" si="190"/>
        <v>theater</v>
      </c>
      <c r="R3337" t="str">
        <f t="shared" si="191"/>
        <v>plays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P3338" s="9">
        <f t="shared" si="189"/>
        <v>27.777777777777779</v>
      </c>
      <c r="Q3338" s="5" t="str">
        <f t="shared" si="190"/>
        <v>theater</v>
      </c>
      <c r="R3338" t="str">
        <f t="shared" si="191"/>
        <v>plays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P3339" s="9">
        <f t="shared" si="189"/>
        <v>81.029411764705884</v>
      </c>
      <c r="Q3339" s="5" t="str">
        <f t="shared" si="190"/>
        <v>theater</v>
      </c>
      <c r="R3339" t="str">
        <f t="shared" si="191"/>
        <v>plays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P3340" s="9">
        <f t="shared" si="189"/>
        <v>136.84821428571428</v>
      </c>
      <c r="Q3340" s="5" t="str">
        <f t="shared" si="190"/>
        <v>theater</v>
      </c>
      <c r="R3340" t="str">
        <f t="shared" si="191"/>
        <v>plays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P3341" s="9">
        <f t="shared" si="189"/>
        <v>177.61702127659575</v>
      </c>
      <c r="Q3341" s="5" t="str">
        <f t="shared" si="190"/>
        <v>theater</v>
      </c>
      <c r="R3341" t="str">
        <f t="shared" si="191"/>
        <v>plays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P3342" s="9">
        <f t="shared" si="189"/>
        <v>109.07894736842105</v>
      </c>
      <c r="Q3342" s="5" t="str">
        <f t="shared" si="190"/>
        <v>theater</v>
      </c>
      <c r="R3342" t="str">
        <f t="shared" si="191"/>
        <v>plays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P3343" s="9">
        <f t="shared" si="189"/>
        <v>119.64285714285714</v>
      </c>
      <c r="Q3343" s="5" t="str">
        <f t="shared" si="190"/>
        <v>theater</v>
      </c>
      <c r="R3343" t="str">
        <f t="shared" si="191"/>
        <v>plays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P3344" s="9">
        <f t="shared" si="189"/>
        <v>78.205128205128204</v>
      </c>
      <c r="Q3344" s="5" t="str">
        <f t="shared" si="190"/>
        <v>theater</v>
      </c>
      <c r="R3344" t="str">
        <f t="shared" si="191"/>
        <v>plays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P3345" s="9">
        <f t="shared" si="189"/>
        <v>52.173913043478258</v>
      </c>
      <c r="Q3345" s="5" t="str">
        <f t="shared" si="190"/>
        <v>theater</v>
      </c>
      <c r="R3345" t="str">
        <f t="shared" si="191"/>
        <v>plays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P3346" s="9">
        <f t="shared" si="189"/>
        <v>114.125</v>
      </c>
      <c r="Q3346" s="5" t="str">
        <f t="shared" si="190"/>
        <v>theater</v>
      </c>
      <c r="R3346" t="str">
        <f t="shared" si="191"/>
        <v>plays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P3347" s="9">
        <f t="shared" si="189"/>
        <v>50</v>
      </c>
      <c r="Q3347" s="5" t="str">
        <f t="shared" si="190"/>
        <v>theater</v>
      </c>
      <c r="R3347" t="str">
        <f t="shared" si="191"/>
        <v>plays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P3348" s="9">
        <f t="shared" si="189"/>
        <v>91.666666666666671</v>
      </c>
      <c r="Q3348" s="5" t="str">
        <f t="shared" si="190"/>
        <v>theater</v>
      </c>
      <c r="R3348" t="str">
        <f t="shared" si="191"/>
        <v>plays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P3349" s="9">
        <f t="shared" si="189"/>
        <v>108.59090909090909</v>
      </c>
      <c r="Q3349" s="5" t="str">
        <f t="shared" si="190"/>
        <v>theater</v>
      </c>
      <c r="R3349" t="str">
        <f t="shared" si="191"/>
        <v>plays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P3350" s="9">
        <f t="shared" si="189"/>
        <v>69.822784810126578</v>
      </c>
      <c r="Q3350" s="5" t="str">
        <f t="shared" si="190"/>
        <v>theater</v>
      </c>
      <c r="R3350" t="str">
        <f t="shared" si="191"/>
        <v>plays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P3351" s="9">
        <f t="shared" si="189"/>
        <v>109.57142857142857</v>
      </c>
      <c r="Q3351" s="5" t="str">
        <f t="shared" si="190"/>
        <v>theater</v>
      </c>
      <c r="R3351" t="str">
        <f t="shared" si="191"/>
        <v>plays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P3352" s="9">
        <f t="shared" si="189"/>
        <v>71.666666666666671</v>
      </c>
      <c r="Q3352" s="5" t="str">
        <f t="shared" si="190"/>
        <v>theater</v>
      </c>
      <c r="R3352" t="str">
        <f t="shared" si="191"/>
        <v>plays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P3353" s="9">
        <f t="shared" si="189"/>
        <v>93.611111111111114</v>
      </c>
      <c r="Q3353" s="5" t="str">
        <f t="shared" si="190"/>
        <v>theater</v>
      </c>
      <c r="R3353" t="str">
        <f t="shared" si="191"/>
        <v>plays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P3354" s="9">
        <f t="shared" si="189"/>
        <v>76.8</v>
      </c>
      <c r="Q3354" s="5" t="str">
        <f t="shared" si="190"/>
        <v>theater</v>
      </c>
      <c r="R3354" t="str">
        <f t="shared" si="191"/>
        <v>plays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P3355" s="9">
        <f t="shared" si="189"/>
        <v>35.795454545454547</v>
      </c>
      <c r="Q3355" s="5" t="str">
        <f t="shared" si="190"/>
        <v>theater</v>
      </c>
      <c r="R3355" t="str">
        <f t="shared" si="191"/>
        <v>plays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P3356" s="9">
        <f t="shared" si="189"/>
        <v>55.6</v>
      </c>
      <c r="Q3356" s="5" t="str">
        <f t="shared" si="190"/>
        <v>theater</v>
      </c>
      <c r="R3356" t="str">
        <f t="shared" si="191"/>
        <v>plays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P3357" s="9">
        <f t="shared" si="189"/>
        <v>147.33333333333334</v>
      </c>
      <c r="Q3357" s="5" t="str">
        <f t="shared" si="190"/>
        <v>theater</v>
      </c>
      <c r="R3357" t="str">
        <f t="shared" si="191"/>
        <v>plays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P3358" s="9">
        <f t="shared" si="189"/>
        <v>56.333333333333336</v>
      </c>
      <c r="Q3358" s="5" t="str">
        <f t="shared" si="190"/>
        <v>theater</v>
      </c>
      <c r="R3358" t="str">
        <f t="shared" si="191"/>
        <v>plays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P3359" s="9">
        <f t="shared" si="189"/>
        <v>96.19047619047619</v>
      </c>
      <c r="Q3359" s="5" t="str">
        <f t="shared" si="190"/>
        <v>theater</v>
      </c>
      <c r="R3359" t="str">
        <f t="shared" si="191"/>
        <v>plays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P3360" s="9">
        <f t="shared" si="189"/>
        <v>63.574074074074076</v>
      </c>
      <c r="Q3360" s="5" t="str">
        <f t="shared" si="190"/>
        <v>theater</v>
      </c>
      <c r="R3360" t="str">
        <f t="shared" si="191"/>
        <v>plays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P3361" s="9">
        <f t="shared" si="189"/>
        <v>184.78260869565219</v>
      </c>
      <c r="Q3361" s="5" t="str">
        <f t="shared" si="190"/>
        <v>theater</v>
      </c>
      <c r="R3361" t="str">
        <f t="shared" si="191"/>
        <v>plays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P3362" s="9">
        <f t="shared" si="189"/>
        <v>126.72222222222223</v>
      </c>
      <c r="Q3362" s="5" t="str">
        <f t="shared" si="190"/>
        <v>theater</v>
      </c>
      <c r="R3362" t="str">
        <f t="shared" si="191"/>
        <v>plays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P3363" s="9">
        <f t="shared" si="189"/>
        <v>83.42647058823529</v>
      </c>
      <c r="Q3363" s="5" t="str">
        <f t="shared" si="190"/>
        <v>theater</v>
      </c>
      <c r="R3363" t="str">
        <f t="shared" si="191"/>
        <v>plays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P3364" s="9">
        <f t="shared" si="189"/>
        <v>54.5</v>
      </c>
      <c r="Q3364" s="5" t="str">
        <f t="shared" si="190"/>
        <v>theater</v>
      </c>
      <c r="R3364" t="str">
        <f t="shared" si="191"/>
        <v>plays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P3365" s="9">
        <f t="shared" si="189"/>
        <v>302.30769230769232</v>
      </c>
      <c r="Q3365" s="5" t="str">
        <f t="shared" si="190"/>
        <v>theater</v>
      </c>
      <c r="R3365" t="str">
        <f t="shared" si="191"/>
        <v>plays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P3366" s="9">
        <f t="shared" si="189"/>
        <v>44.138888888888886</v>
      </c>
      <c r="Q3366" s="5" t="str">
        <f t="shared" si="190"/>
        <v>theater</v>
      </c>
      <c r="R3366" t="str">
        <f t="shared" si="191"/>
        <v>plays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P3367" s="9">
        <f t="shared" si="189"/>
        <v>866.66666666666663</v>
      </c>
      <c r="Q3367" s="5" t="str">
        <f t="shared" si="190"/>
        <v>theater</v>
      </c>
      <c r="R3367" t="str">
        <f t="shared" si="191"/>
        <v>plays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P3368" s="9">
        <f t="shared" si="189"/>
        <v>61.388888888888886</v>
      </c>
      <c r="Q3368" s="5" t="str">
        <f t="shared" si="190"/>
        <v>theater</v>
      </c>
      <c r="R3368" t="str">
        <f t="shared" si="191"/>
        <v>plays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P3369" s="9">
        <f t="shared" si="189"/>
        <v>29.666666666666668</v>
      </c>
      <c r="Q3369" s="5" t="str">
        <f t="shared" si="190"/>
        <v>theater</v>
      </c>
      <c r="R3369" t="str">
        <f t="shared" si="191"/>
        <v>plays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P3370" s="9">
        <f t="shared" si="189"/>
        <v>45.478260869565219</v>
      </c>
      <c r="Q3370" s="5" t="str">
        <f t="shared" si="190"/>
        <v>theater</v>
      </c>
      <c r="R3370" t="str">
        <f t="shared" si="191"/>
        <v>plays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P3371" s="9">
        <f t="shared" si="189"/>
        <v>96.203703703703709</v>
      </c>
      <c r="Q3371" s="5" t="str">
        <f t="shared" si="190"/>
        <v>theater</v>
      </c>
      <c r="R3371" t="str">
        <f t="shared" si="191"/>
        <v>plays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P3372" s="9">
        <f t="shared" si="189"/>
        <v>67.92307692307692</v>
      </c>
      <c r="Q3372" s="5" t="str">
        <f t="shared" si="190"/>
        <v>theater</v>
      </c>
      <c r="R3372" t="str">
        <f t="shared" si="191"/>
        <v>plays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P3373" s="9">
        <f t="shared" si="189"/>
        <v>30.777777777777779</v>
      </c>
      <c r="Q3373" s="5" t="str">
        <f t="shared" si="190"/>
        <v>theater</v>
      </c>
      <c r="R3373" t="str">
        <f t="shared" si="191"/>
        <v>plays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P3374" s="9">
        <f t="shared" si="189"/>
        <v>38.333333333333336</v>
      </c>
      <c r="Q3374" s="5" t="str">
        <f t="shared" si="190"/>
        <v>theater</v>
      </c>
      <c r="R3374" t="str">
        <f t="shared" si="191"/>
        <v>plays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P3375" s="9">
        <f t="shared" si="189"/>
        <v>66.833333333333329</v>
      </c>
      <c r="Q3375" s="5" t="str">
        <f t="shared" si="190"/>
        <v>theater</v>
      </c>
      <c r="R3375" t="str">
        <f t="shared" si="191"/>
        <v>plays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P3376" s="9">
        <f t="shared" si="189"/>
        <v>71.730769230769226</v>
      </c>
      <c r="Q3376" s="5" t="str">
        <f t="shared" si="190"/>
        <v>theater</v>
      </c>
      <c r="R3376" t="str">
        <f t="shared" si="191"/>
        <v>plays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P3377" s="9">
        <f t="shared" si="189"/>
        <v>176.47058823529412</v>
      </c>
      <c r="Q3377" s="5" t="str">
        <f t="shared" si="190"/>
        <v>theater</v>
      </c>
      <c r="R3377" t="str">
        <f t="shared" si="191"/>
        <v>plays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P3378" s="9">
        <f t="shared" si="189"/>
        <v>421.10526315789474</v>
      </c>
      <c r="Q3378" s="5" t="str">
        <f t="shared" si="190"/>
        <v>theater</v>
      </c>
      <c r="R3378" t="str">
        <f t="shared" si="191"/>
        <v>plays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P3379" s="9">
        <f t="shared" si="189"/>
        <v>104.98701298701299</v>
      </c>
      <c r="Q3379" s="5" t="str">
        <f t="shared" si="190"/>
        <v>theater</v>
      </c>
      <c r="R3379" t="str">
        <f t="shared" si="191"/>
        <v>plays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P3380" s="9">
        <f t="shared" si="189"/>
        <v>28.19047619047619</v>
      </c>
      <c r="Q3380" s="5" t="str">
        <f t="shared" si="190"/>
        <v>theater</v>
      </c>
      <c r="R3380" t="str">
        <f t="shared" si="191"/>
        <v>plays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P3381" s="9">
        <f t="shared" si="189"/>
        <v>54.55263157894737</v>
      </c>
      <c r="Q3381" s="5" t="str">
        <f t="shared" si="190"/>
        <v>theater</v>
      </c>
      <c r="R3381" t="str">
        <f t="shared" si="191"/>
        <v>plays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P3382" s="9">
        <f t="shared" si="189"/>
        <v>111.89285714285714</v>
      </c>
      <c r="Q3382" s="5" t="str">
        <f t="shared" si="190"/>
        <v>theater</v>
      </c>
      <c r="R3382" t="str">
        <f t="shared" si="191"/>
        <v>plays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P3383" s="9">
        <f t="shared" si="189"/>
        <v>85.208333333333329</v>
      </c>
      <c r="Q3383" s="5" t="str">
        <f t="shared" si="190"/>
        <v>theater</v>
      </c>
      <c r="R3383" t="str">
        <f t="shared" si="191"/>
        <v>plays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P3384" s="9">
        <f t="shared" si="189"/>
        <v>76.652173913043484</v>
      </c>
      <c r="Q3384" s="5" t="str">
        <f t="shared" si="190"/>
        <v>theater</v>
      </c>
      <c r="R3384" t="str">
        <f t="shared" si="191"/>
        <v>plays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P3385" s="9">
        <f t="shared" si="189"/>
        <v>65.166666666666671</v>
      </c>
      <c r="Q3385" s="5" t="str">
        <f t="shared" si="190"/>
        <v>theater</v>
      </c>
      <c r="R3385" t="str">
        <f t="shared" si="191"/>
        <v>plays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P3386" s="9">
        <f t="shared" si="189"/>
        <v>93.760312499999998</v>
      </c>
      <c r="Q3386" s="5" t="str">
        <f t="shared" si="190"/>
        <v>theater</v>
      </c>
      <c r="R3386" t="str">
        <f t="shared" si="191"/>
        <v>plays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P3387" s="9">
        <f t="shared" si="189"/>
        <v>133.33333333333334</v>
      </c>
      <c r="Q3387" s="5" t="str">
        <f t="shared" si="190"/>
        <v>theater</v>
      </c>
      <c r="R3387" t="str">
        <f t="shared" si="191"/>
        <v>plays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P3388" s="9">
        <f t="shared" si="189"/>
        <v>51.219512195121951</v>
      </c>
      <c r="Q3388" s="5" t="str">
        <f t="shared" si="190"/>
        <v>theater</v>
      </c>
      <c r="R3388" t="str">
        <f t="shared" si="191"/>
        <v>plays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P3389" s="9">
        <f t="shared" si="189"/>
        <v>100.17142857142858</v>
      </c>
      <c r="Q3389" s="5" t="str">
        <f t="shared" si="190"/>
        <v>theater</v>
      </c>
      <c r="R3389" t="str">
        <f t="shared" si="191"/>
        <v>plays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P3390" s="9">
        <f t="shared" si="189"/>
        <v>34.6</v>
      </c>
      <c r="Q3390" s="5" t="str">
        <f t="shared" si="190"/>
        <v>theater</v>
      </c>
      <c r="R3390" t="str">
        <f t="shared" si="191"/>
        <v>plays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P3391" s="9">
        <f t="shared" si="189"/>
        <v>184.67741935483872</v>
      </c>
      <c r="Q3391" s="5" t="str">
        <f t="shared" si="190"/>
        <v>theater</v>
      </c>
      <c r="R3391" t="str">
        <f t="shared" si="191"/>
        <v>plays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P3392" s="9">
        <f t="shared" si="189"/>
        <v>69.818181818181813</v>
      </c>
      <c r="Q3392" s="5" t="str">
        <f t="shared" si="190"/>
        <v>theater</v>
      </c>
      <c r="R3392" t="str">
        <f t="shared" si="191"/>
        <v>plays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P3393" s="9">
        <f t="shared" si="189"/>
        <v>61.944444444444443</v>
      </c>
      <c r="Q3393" s="5" t="str">
        <f t="shared" si="190"/>
        <v>theater</v>
      </c>
      <c r="R3393" t="str">
        <f t="shared" si="191"/>
        <v>plays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P3394" s="9">
        <f t="shared" si="189"/>
        <v>41.666666666666664</v>
      </c>
      <c r="Q3394" s="5" t="str">
        <f t="shared" si="190"/>
        <v>theater</v>
      </c>
      <c r="R3394" t="str">
        <f t="shared" si="191"/>
        <v>plays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P3395" s="9">
        <f t="shared" ref="P3395:P3458" si="192">IFERROR(E3395/L3395, "-")</f>
        <v>36.06818181818182</v>
      </c>
      <c r="Q3395" s="5" t="str">
        <f t="shared" ref="Q3395:Q3458" si="193">LEFT(N3395, FIND("/",N3395)-1)</f>
        <v>theater</v>
      </c>
      <c r="R3395" t="str">
        <f t="shared" ref="R3395:R3458" si="194">RIGHT(N3395,LEN(N3395)-FIND("/",N3395))</f>
        <v>plays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P3396" s="9">
        <f t="shared" si="192"/>
        <v>29</v>
      </c>
      <c r="Q3396" s="5" t="str">
        <f t="shared" si="193"/>
        <v>theater</v>
      </c>
      <c r="R3396" t="str">
        <f t="shared" si="194"/>
        <v>plays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P3397" s="9">
        <f t="shared" si="192"/>
        <v>24.210526315789473</v>
      </c>
      <c r="Q3397" s="5" t="str">
        <f t="shared" si="193"/>
        <v>theater</v>
      </c>
      <c r="R3397" t="str">
        <f t="shared" si="194"/>
        <v>plays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P3398" s="9">
        <f t="shared" si="192"/>
        <v>55.892857142857146</v>
      </c>
      <c r="Q3398" s="5" t="str">
        <f t="shared" si="193"/>
        <v>theater</v>
      </c>
      <c r="R3398" t="str">
        <f t="shared" si="194"/>
        <v>plays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P3399" s="9">
        <f t="shared" si="192"/>
        <v>11.666666666666666</v>
      </c>
      <c r="Q3399" s="5" t="str">
        <f t="shared" si="193"/>
        <v>theater</v>
      </c>
      <c r="R3399" t="str">
        <f t="shared" si="194"/>
        <v>plays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P3400" s="9">
        <f t="shared" si="192"/>
        <v>68.353846153846149</v>
      </c>
      <c r="Q3400" s="5" t="str">
        <f t="shared" si="193"/>
        <v>theater</v>
      </c>
      <c r="R3400" t="str">
        <f t="shared" si="194"/>
        <v>plays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P3401" s="9">
        <f t="shared" si="192"/>
        <v>27.065217391304348</v>
      </c>
      <c r="Q3401" s="5" t="str">
        <f t="shared" si="193"/>
        <v>theater</v>
      </c>
      <c r="R3401" t="str">
        <f t="shared" si="194"/>
        <v>plays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P3402" s="9">
        <f t="shared" si="192"/>
        <v>118.12941176470588</v>
      </c>
      <c r="Q3402" s="5" t="str">
        <f t="shared" si="193"/>
        <v>theater</v>
      </c>
      <c r="R3402" t="str">
        <f t="shared" si="194"/>
        <v>plays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P3403" s="9">
        <f t="shared" si="192"/>
        <v>44.757575757575758</v>
      </c>
      <c r="Q3403" s="5" t="str">
        <f t="shared" si="193"/>
        <v>theater</v>
      </c>
      <c r="R3403" t="str">
        <f t="shared" si="194"/>
        <v>plays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P3404" s="9">
        <f t="shared" si="192"/>
        <v>99.787878787878782</v>
      </c>
      <c r="Q3404" s="5" t="str">
        <f t="shared" si="193"/>
        <v>theater</v>
      </c>
      <c r="R3404" t="str">
        <f t="shared" si="194"/>
        <v>plays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P3405" s="9">
        <f t="shared" si="192"/>
        <v>117.64705882352941</v>
      </c>
      <c r="Q3405" s="5" t="str">
        <f t="shared" si="193"/>
        <v>theater</v>
      </c>
      <c r="R3405" t="str">
        <f t="shared" si="194"/>
        <v>plays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P3406" s="9">
        <f t="shared" si="192"/>
        <v>203.33333333333334</v>
      </c>
      <c r="Q3406" s="5" t="str">
        <f t="shared" si="193"/>
        <v>theater</v>
      </c>
      <c r="R3406" t="str">
        <f t="shared" si="194"/>
        <v>plays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P3407" s="9">
        <f t="shared" si="192"/>
        <v>28.323529411764707</v>
      </c>
      <c r="Q3407" s="5" t="str">
        <f t="shared" si="193"/>
        <v>theater</v>
      </c>
      <c r="R3407" t="str">
        <f t="shared" si="194"/>
        <v>plays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P3408" s="9">
        <f t="shared" si="192"/>
        <v>110.23076923076923</v>
      </c>
      <c r="Q3408" s="5" t="str">
        <f t="shared" si="193"/>
        <v>theater</v>
      </c>
      <c r="R3408" t="str">
        <f t="shared" si="194"/>
        <v>plays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P3409" s="9">
        <f t="shared" si="192"/>
        <v>31.970149253731343</v>
      </c>
      <c r="Q3409" s="5" t="str">
        <f t="shared" si="193"/>
        <v>theater</v>
      </c>
      <c r="R3409" t="str">
        <f t="shared" si="194"/>
        <v>plays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P3410" s="9">
        <f t="shared" si="192"/>
        <v>58.611111111111114</v>
      </c>
      <c r="Q3410" s="5" t="str">
        <f t="shared" si="193"/>
        <v>theater</v>
      </c>
      <c r="R3410" t="str">
        <f t="shared" si="194"/>
        <v>plays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P3411" s="9">
        <f t="shared" si="192"/>
        <v>29.428571428571427</v>
      </c>
      <c r="Q3411" s="5" t="str">
        <f t="shared" si="193"/>
        <v>theater</v>
      </c>
      <c r="R3411" t="str">
        <f t="shared" si="194"/>
        <v>plays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P3412" s="9">
        <f t="shared" si="192"/>
        <v>81.375</v>
      </c>
      <c r="Q3412" s="5" t="str">
        <f t="shared" si="193"/>
        <v>theater</v>
      </c>
      <c r="R3412" t="str">
        <f t="shared" si="194"/>
        <v>plays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P3413" s="9">
        <f t="shared" si="192"/>
        <v>199.16666666666666</v>
      </c>
      <c r="Q3413" s="5" t="str">
        <f t="shared" si="193"/>
        <v>theater</v>
      </c>
      <c r="R3413" t="str">
        <f t="shared" si="194"/>
        <v>plays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P3414" s="9">
        <f t="shared" si="192"/>
        <v>115.38461538461539</v>
      </c>
      <c r="Q3414" s="5" t="str">
        <f t="shared" si="193"/>
        <v>theater</v>
      </c>
      <c r="R3414" t="str">
        <f t="shared" si="194"/>
        <v>plays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P3415" s="9">
        <f t="shared" si="192"/>
        <v>46.428571428571431</v>
      </c>
      <c r="Q3415" s="5" t="str">
        <f t="shared" si="193"/>
        <v>theater</v>
      </c>
      <c r="R3415" t="str">
        <f t="shared" si="194"/>
        <v>plays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P3416" s="9">
        <f t="shared" si="192"/>
        <v>70.568181818181813</v>
      </c>
      <c r="Q3416" s="5" t="str">
        <f t="shared" si="193"/>
        <v>theater</v>
      </c>
      <c r="R3416" t="str">
        <f t="shared" si="194"/>
        <v>plays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P3417" s="9">
        <f t="shared" si="192"/>
        <v>22.222222222222221</v>
      </c>
      <c r="Q3417" s="5" t="str">
        <f t="shared" si="193"/>
        <v>theater</v>
      </c>
      <c r="R3417" t="str">
        <f t="shared" si="194"/>
        <v>plays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P3418" s="9">
        <f t="shared" si="192"/>
        <v>159.46666666666667</v>
      </c>
      <c r="Q3418" s="5" t="str">
        <f t="shared" si="193"/>
        <v>theater</v>
      </c>
      <c r="R3418" t="str">
        <f t="shared" si="194"/>
        <v>plays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P3419" s="9">
        <f t="shared" si="192"/>
        <v>37.777999999999999</v>
      </c>
      <c r="Q3419" s="5" t="str">
        <f t="shared" si="193"/>
        <v>theater</v>
      </c>
      <c r="R3419" t="str">
        <f t="shared" si="194"/>
        <v>plays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P3420" s="9">
        <f t="shared" si="192"/>
        <v>72.053571428571431</v>
      </c>
      <c r="Q3420" s="5" t="str">
        <f t="shared" si="193"/>
        <v>theater</v>
      </c>
      <c r="R3420" t="str">
        <f t="shared" si="194"/>
        <v>plays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P3421" s="9">
        <f t="shared" si="192"/>
        <v>63.695652173913047</v>
      </c>
      <c r="Q3421" s="5" t="str">
        <f t="shared" si="193"/>
        <v>theater</v>
      </c>
      <c r="R3421" t="str">
        <f t="shared" si="194"/>
        <v>plays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P3422" s="9">
        <f t="shared" si="192"/>
        <v>28.411764705882351</v>
      </c>
      <c r="Q3422" s="5" t="str">
        <f t="shared" si="193"/>
        <v>theater</v>
      </c>
      <c r="R3422" t="str">
        <f t="shared" si="194"/>
        <v>plays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P3423" s="9">
        <f t="shared" si="192"/>
        <v>103.21428571428571</v>
      </c>
      <c r="Q3423" s="5" t="str">
        <f t="shared" si="193"/>
        <v>theater</v>
      </c>
      <c r="R3423" t="str">
        <f t="shared" si="194"/>
        <v>plays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P3424" s="9">
        <f t="shared" si="192"/>
        <v>71.152173913043484</v>
      </c>
      <c r="Q3424" s="5" t="str">
        <f t="shared" si="193"/>
        <v>theater</v>
      </c>
      <c r="R3424" t="str">
        <f t="shared" si="194"/>
        <v>plays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P3425" s="9">
        <f t="shared" si="192"/>
        <v>35</v>
      </c>
      <c r="Q3425" s="5" t="str">
        <f t="shared" si="193"/>
        <v>theater</v>
      </c>
      <c r="R3425" t="str">
        <f t="shared" si="194"/>
        <v>plays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P3426" s="9">
        <f t="shared" si="192"/>
        <v>81.776315789473685</v>
      </c>
      <c r="Q3426" s="5" t="str">
        <f t="shared" si="193"/>
        <v>theater</v>
      </c>
      <c r="R3426" t="str">
        <f t="shared" si="194"/>
        <v>plays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P3427" s="9">
        <f t="shared" si="192"/>
        <v>297.02980769230766</v>
      </c>
      <c r="Q3427" s="5" t="str">
        <f t="shared" si="193"/>
        <v>theater</v>
      </c>
      <c r="R3427" t="str">
        <f t="shared" si="194"/>
        <v>plays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P3428" s="9">
        <f t="shared" si="192"/>
        <v>46.609195402298852</v>
      </c>
      <c r="Q3428" s="5" t="str">
        <f t="shared" si="193"/>
        <v>theater</v>
      </c>
      <c r="R3428" t="str">
        <f t="shared" si="194"/>
        <v>plays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P3429" s="9">
        <f t="shared" si="192"/>
        <v>51.724137931034484</v>
      </c>
      <c r="Q3429" s="5" t="str">
        <f t="shared" si="193"/>
        <v>theater</v>
      </c>
      <c r="R3429" t="str">
        <f t="shared" si="194"/>
        <v>plays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P3430" s="9">
        <f t="shared" si="192"/>
        <v>40.294117647058826</v>
      </c>
      <c r="Q3430" s="5" t="str">
        <f t="shared" si="193"/>
        <v>theater</v>
      </c>
      <c r="R3430" t="str">
        <f t="shared" si="194"/>
        <v>plays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P3431" s="9">
        <f t="shared" si="192"/>
        <v>16.25</v>
      </c>
      <c r="Q3431" s="5" t="str">
        <f t="shared" si="193"/>
        <v>theater</v>
      </c>
      <c r="R3431" t="str">
        <f t="shared" si="194"/>
        <v>plays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P3432" s="9">
        <f t="shared" si="192"/>
        <v>30.152638888888887</v>
      </c>
      <c r="Q3432" s="5" t="str">
        <f t="shared" si="193"/>
        <v>theater</v>
      </c>
      <c r="R3432" t="str">
        <f t="shared" si="194"/>
        <v>plays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P3433" s="9">
        <f t="shared" si="192"/>
        <v>95.238095238095241</v>
      </c>
      <c r="Q3433" s="5" t="str">
        <f t="shared" si="193"/>
        <v>theater</v>
      </c>
      <c r="R3433" t="str">
        <f t="shared" si="194"/>
        <v>plays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P3434" s="9">
        <f t="shared" si="192"/>
        <v>52.214285714285715</v>
      </c>
      <c r="Q3434" s="5" t="str">
        <f t="shared" si="193"/>
        <v>theater</v>
      </c>
      <c r="R3434" t="str">
        <f t="shared" si="194"/>
        <v>plays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P3435" s="9">
        <f t="shared" si="192"/>
        <v>134.1549295774648</v>
      </c>
      <c r="Q3435" s="5" t="str">
        <f t="shared" si="193"/>
        <v>theater</v>
      </c>
      <c r="R3435" t="str">
        <f t="shared" si="194"/>
        <v>plays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P3436" s="9">
        <f t="shared" si="192"/>
        <v>62.827380952380949</v>
      </c>
      <c r="Q3436" s="5" t="str">
        <f t="shared" si="193"/>
        <v>theater</v>
      </c>
      <c r="R3436" t="str">
        <f t="shared" si="194"/>
        <v>plays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P3437" s="9">
        <f t="shared" si="192"/>
        <v>58.94736842105263</v>
      </c>
      <c r="Q3437" s="5" t="str">
        <f t="shared" si="193"/>
        <v>theater</v>
      </c>
      <c r="R3437" t="str">
        <f t="shared" si="194"/>
        <v>plays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P3438" s="9">
        <f t="shared" si="192"/>
        <v>143.1081081081081</v>
      </c>
      <c r="Q3438" s="5" t="str">
        <f t="shared" si="193"/>
        <v>theater</v>
      </c>
      <c r="R3438" t="str">
        <f t="shared" si="194"/>
        <v>plays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P3439" s="9">
        <f t="shared" si="192"/>
        <v>84.166666666666671</v>
      </c>
      <c r="Q3439" s="5" t="str">
        <f t="shared" si="193"/>
        <v>theater</v>
      </c>
      <c r="R3439" t="str">
        <f t="shared" si="194"/>
        <v>plays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P3440" s="9">
        <f t="shared" si="192"/>
        <v>186.07142857142858</v>
      </c>
      <c r="Q3440" s="5" t="str">
        <f t="shared" si="193"/>
        <v>theater</v>
      </c>
      <c r="R3440" t="str">
        <f t="shared" si="194"/>
        <v>plays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P3441" s="9">
        <f t="shared" si="192"/>
        <v>89.785555555555561</v>
      </c>
      <c r="Q3441" s="5" t="str">
        <f t="shared" si="193"/>
        <v>theater</v>
      </c>
      <c r="R3441" t="str">
        <f t="shared" si="194"/>
        <v>plays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P3442" s="9">
        <f t="shared" si="192"/>
        <v>64.157560975609755</v>
      </c>
      <c r="Q3442" s="5" t="str">
        <f t="shared" si="193"/>
        <v>theater</v>
      </c>
      <c r="R3442" t="str">
        <f t="shared" si="194"/>
        <v>plays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P3443" s="9">
        <f t="shared" si="192"/>
        <v>59.651162790697676</v>
      </c>
      <c r="Q3443" s="5" t="str">
        <f t="shared" si="193"/>
        <v>theater</v>
      </c>
      <c r="R3443" t="str">
        <f t="shared" si="194"/>
        <v>plays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P3444" s="9">
        <f t="shared" si="192"/>
        <v>31.25</v>
      </c>
      <c r="Q3444" s="5" t="str">
        <f t="shared" si="193"/>
        <v>theater</v>
      </c>
      <c r="R3444" t="str">
        <f t="shared" si="194"/>
        <v>plays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P3445" s="9">
        <f t="shared" si="192"/>
        <v>41.222222222222221</v>
      </c>
      <c r="Q3445" s="5" t="str">
        <f t="shared" si="193"/>
        <v>theater</v>
      </c>
      <c r="R3445" t="str">
        <f t="shared" si="194"/>
        <v>plays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P3446" s="9">
        <f t="shared" si="192"/>
        <v>43.35</v>
      </c>
      <c r="Q3446" s="5" t="str">
        <f t="shared" si="193"/>
        <v>theater</v>
      </c>
      <c r="R3446" t="str">
        <f t="shared" si="194"/>
        <v>plays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P3447" s="9">
        <f t="shared" si="192"/>
        <v>64.516129032258064</v>
      </c>
      <c r="Q3447" s="5" t="str">
        <f t="shared" si="193"/>
        <v>theater</v>
      </c>
      <c r="R3447" t="str">
        <f t="shared" si="194"/>
        <v>plays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P3448" s="9">
        <f t="shared" si="192"/>
        <v>43.28</v>
      </c>
      <c r="Q3448" s="5" t="str">
        <f t="shared" si="193"/>
        <v>theater</v>
      </c>
      <c r="R3448" t="str">
        <f t="shared" si="194"/>
        <v>plays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P3449" s="9">
        <f t="shared" si="192"/>
        <v>77</v>
      </c>
      <c r="Q3449" s="5" t="str">
        <f t="shared" si="193"/>
        <v>theater</v>
      </c>
      <c r="R3449" t="str">
        <f t="shared" si="194"/>
        <v>plays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P3450" s="9">
        <f t="shared" si="192"/>
        <v>51.222222222222221</v>
      </c>
      <c r="Q3450" s="5" t="str">
        <f t="shared" si="193"/>
        <v>theater</v>
      </c>
      <c r="R3450" t="str">
        <f t="shared" si="194"/>
        <v>plays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P3451" s="9">
        <f t="shared" si="192"/>
        <v>68.25</v>
      </c>
      <c r="Q3451" s="5" t="str">
        <f t="shared" si="193"/>
        <v>theater</v>
      </c>
      <c r="R3451" t="str">
        <f t="shared" si="194"/>
        <v>plays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P3452" s="9">
        <f t="shared" si="192"/>
        <v>19.487179487179485</v>
      </c>
      <c r="Q3452" s="5" t="str">
        <f t="shared" si="193"/>
        <v>theater</v>
      </c>
      <c r="R3452" t="str">
        <f t="shared" si="194"/>
        <v>plays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P3453" s="9">
        <f t="shared" si="192"/>
        <v>41.125</v>
      </c>
      <c r="Q3453" s="5" t="str">
        <f t="shared" si="193"/>
        <v>theater</v>
      </c>
      <c r="R3453" t="str">
        <f t="shared" si="194"/>
        <v>plays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P3454" s="9">
        <f t="shared" si="192"/>
        <v>41.405405405405403</v>
      </c>
      <c r="Q3454" s="5" t="str">
        <f t="shared" si="193"/>
        <v>theater</v>
      </c>
      <c r="R3454" t="str">
        <f t="shared" si="194"/>
        <v>plays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P3455" s="9">
        <f t="shared" si="192"/>
        <v>27.5</v>
      </c>
      <c r="Q3455" s="5" t="str">
        <f t="shared" si="193"/>
        <v>theater</v>
      </c>
      <c r="R3455" t="str">
        <f t="shared" si="194"/>
        <v>plays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P3456" s="9">
        <f t="shared" si="192"/>
        <v>33.571428571428569</v>
      </c>
      <c r="Q3456" s="5" t="str">
        <f t="shared" si="193"/>
        <v>theater</v>
      </c>
      <c r="R3456" t="str">
        <f t="shared" si="194"/>
        <v>plays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P3457" s="9">
        <f t="shared" si="192"/>
        <v>145.86956521739131</v>
      </c>
      <c r="Q3457" s="5" t="str">
        <f t="shared" si="193"/>
        <v>theater</v>
      </c>
      <c r="R3457" t="str">
        <f t="shared" si="194"/>
        <v>plays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P3458" s="9">
        <f t="shared" si="192"/>
        <v>358.6875</v>
      </c>
      <c r="Q3458" s="5" t="str">
        <f t="shared" si="193"/>
        <v>theater</v>
      </c>
      <c r="R3458" t="str">
        <f t="shared" si="194"/>
        <v>plays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P3459" s="9">
        <f t="shared" ref="P3459:P3522" si="195">IFERROR(E3459/L3459, "-")</f>
        <v>50.981818181818184</v>
      </c>
      <c r="Q3459" s="5" t="str">
        <f t="shared" ref="Q3459:Q3522" si="196">LEFT(N3459, FIND("/",N3459)-1)</f>
        <v>theater</v>
      </c>
      <c r="R3459" t="str">
        <f t="shared" ref="R3459:R3522" si="197">RIGHT(N3459,LEN(N3459)-FIND("/",N3459))</f>
        <v>plays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P3460" s="9">
        <f t="shared" si="195"/>
        <v>45.037037037037038</v>
      </c>
      <c r="Q3460" s="5" t="str">
        <f t="shared" si="196"/>
        <v>theater</v>
      </c>
      <c r="R3460" t="str">
        <f t="shared" si="197"/>
        <v>plays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P3461" s="9">
        <f t="shared" si="195"/>
        <v>17.527777777777779</v>
      </c>
      <c r="Q3461" s="5" t="str">
        <f t="shared" si="196"/>
        <v>theater</v>
      </c>
      <c r="R3461" t="str">
        <f t="shared" si="197"/>
        <v>plays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P3462" s="9">
        <f t="shared" si="195"/>
        <v>50</v>
      </c>
      <c r="Q3462" s="5" t="str">
        <f t="shared" si="196"/>
        <v>theater</v>
      </c>
      <c r="R3462" t="str">
        <f t="shared" si="197"/>
        <v>plays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P3463" s="9">
        <f t="shared" si="195"/>
        <v>57.916666666666664</v>
      </c>
      <c r="Q3463" s="5" t="str">
        <f t="shared" si="196"/>
        <v>theater</v>
      </c>
      <c r="R3463" t="str">
        <f t="shared" si="197"/>
        <v>plays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P3464" s="9">
        <f t="shared" si="195"/>
        <v>29.705882352941178</v>
      </c>
      <c r="Q3464" s="5" t="str">
        <f t="shared" si="196"/>
        <v>theater</v>
      </c>
      <c r="R3464" t="str">
        <f t="shared" si="197"/>
        <v>plays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P3465" s="9">
        <f t="shared" si="195"/>
        <v>90.684210526315795</v>
      </c>
      <c r="Q3465" s="5" t="str">
        <f t="shared" si="196"/>
        <v>theater</v>
      </c>
      <c r="R3465" t="str">
        <f t="shared" si="197"/>
        <v>plays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P3466" s="9">
        <f t="shared" si="195"/>
        <v>55.012688172043013</v>
      </c>
      <c r="Q3466" s="5" t="str">
        <f t="shared" si="196"/>
        <v>theater</v>
      </c>
      <c r="R3466" t="str">
        <f t="shared" si="197"/>
        <v>plays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P3467" s="9">
        <f t="shared" si="195"/>
        <v>57.222222222222221</v>
      </c>
      <c r="Q3467" s="5" t="str">
        <f t="shared" si="196"/>
        <v>theater</v>
      </c>
      <c r="R3467" t="str">
        <f t="shared" si="197"/>
        <v>plays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P3468" s="9">
        <f t="shared" si="195"/>
        <v>72.950819672131146</v>
      </c>
      <c r="Q3468" s="5" t="str">
        <f t="shared" si="196"/>
        <v>theater</v>
      </c>
      <c r="R3468" t="str">
        <f t="shared" si="197"/>
        <v>plays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P3469" s="9">
        <f t="shared" si="195"/>
        <v>64.468085106382972</v>
      </c>
      <c r="Q3469" s="5" t="str">
        <f t="shared" si="196"/>
        <v>theater</v>
      </c>
      <c r="R3469" t="str">
        <f t="shared" si="197"/>
        <v>plays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P3470" s="9">
        <f t="shared" si="195"/>
        <v>716.35294117647061</v>
      </c>
      <c r="Q3470" s="5" t="str">
        <f t="shared" si="196"/>
        <v>theater</v>
      </c>
      <c r="R3470" t="str">
        <f t="shared" si="197"/>
        <v>plays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P3471" s="9">
        <f t="shared" si="195"/>
        <v>50.396825396825399</v>
      </c>
      <c r="Q3471" s="5" t="str">
        <f t="shared" si="196"/>
        <v>theater</v>
      </c>
      <c r="R3471" t="str">
        <f t="shared" si="197"/>
        <v>plays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P3472" s="9">
        <f t="shared" si="195"/>
        <v>41.666666666666664</v>
      </c>
      <c r="Q3472" s="5" t="str">
        <f t="shared" si="196"/>
        <v>theater</v>
      </c>
      <c r="R3472" t="str">
        <f t="shared" si="197"/>
        <v>plays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P3473" s="9">
        <f t="shared" si="195"/>
        <v>35.766666666666666</v>
      </c>
      <c r="Q3473" s="5" t="str">
        <f t="shared" si="196"/>
        <v>theater</v>
      </c>
      <c r="R3473" t="str">
        <f t="shared" si="197"/>
        <v>plays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P3474" s="9">
        <f t="shared" si="195"/>
        <v>88.739130434782609</v>
      </c>
      <c r="Q3474" s="5" t="str">
        <f t="shared" si="196"/>
        <v>theater</v>
      </c>
      <c r="R3474" t="str">
        <f t="shared" si="197"/>
        <v>plays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P3475" s="9">
        <f t="shared" si="195"/>
        <v>148.4848484848485</v>
      </c>
      <c r="Q3475" s="5" t="str">
        <f t="shared" si="196"/>
        <v>theater</v>
      </c>
      <c r="R3475" t="str">
        <f t="shared" si="197"/>
        <v>plays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P3476" s="9">
        <f t="shared" si="195"/>
        <v>51.794871794871796</v>
      </c>
      <c r="Q3476" s="5" t="str">
        <f t="shared" si="196"/>
        <v>theater</v>
      </c>
      <c r="R3476" t="str">
        <f t="shared" si="197"/>
        <v>plays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P3477" s="9">
        <f t="shared" si="195"/>
        <v>20</v>
      </c>
      <c r="Q3477" s="5" t="str">
        <f t="shared" si="196"/>
        <v>theater</v>
      </c>
      <c r="R3477" t="str">
        <f t="shared" si="197"/>
        <v>plays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P3478" s="9">
        <f t="shared" si="195"/>
        <v>52</v>
      </c>
      <c r="Q3478" s="5" t="str">
        <f t="shared" si="196"/>
        <v>theater</v>
      </c>
      <c r="R3478" t="str">
        <f t="shared" si="197"/>
        <v>plays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P3479" s="9">
        <f t="shared" si="195"/>
        <v>53.230769230769234</v>
      </c>
      <c r="Q3479" s="5" t="str">
        <f t="shared" si="196"/>
        <v>theater</v>
      </c>
      <c r="R3479" t="str">
        <f t="shared" si="197"/>
        <v>plays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P3480" s="9">
        <f t="shared" si="195"/>
        <v>39.596491228070178</v>
      </c>
      <c r="Q3480" s="5" t="str">
        <f t="shared" si="196"/>
        <v>theater</v>
      </c>
      <c r="R3480" t="str">
        <f t="shared" si="197"/>
        <v>plays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P3481" s="9">
        <f t="shared" si="195"/>
        <v>34.25</v>
      </c>
      <c r="Q3481" s="5" t="str">
        <f t="shared" si="196"/>
        <v>theater</v>
      </c>
      <c r="R3481" t="str">
        <f t="shared" si="197"/>
        <v>plays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P3482" s="9">
        <f t="shared" si="195"/>
        <v>164.61538461538461</v>
      </c>
      <c r="Q3482" s="5" t="str">
        <f t="shared" si="196"/>
        <v>theater</v>
      </c>
      <c r="R3482" t="str">
        <f t="shared" si="197"/>
        <v>plays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P3483" s="9">
        <f t="shared" si="195"/>
        <v>125.05263157894737</v>
      </c>
      <c r="Q3483" s="5" t="str">
        <f t="shared" si="196"/>
        <v>theater</v>
      </c>
      <c r="R3483" t="str">
        <f t="shared" si="197"/>
        <v>plays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P3484" s="9">
        <f t="shared" si="195"/>
        <v>51.875</v>
      </c>
      <c r="Q3484" s="5" t="str">
        <f t="shared" si="196"/>
        <v>theater</v>
      </c>
      <c r="R3484" t="str">
        <f t="shared" si="197"/>
        <v>plays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P3485" s="9">
        <f t="shared" si="195"/>
        <v>40.285714285714285</v>
      </c>
      <c r="Q3485" s="5" t="str">
        <f t="shared" si="196"/>
        <v>theater</v>
      </c>
      <c r="R3485" t="str">
        <f t="shared" si="197"/>
        <v>plays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P3486" s="9">
        <f t="shared" si="195"/>
        <v>64.909090909090907</v>
      </c>
      <c r="Q3486" s="5" t="str">
        <f t="shared" si="196"/>
        <v>theater</v>
      </c>
      <c r="R3486" t="str">
        <f t="shared" si="197"/>
        <v>plays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P3487" s="9">
        <f t="shared" si="195"/>
        <v>55.333333333333336</v>
      </c>
      <c r="Q3487" s="5" t="str">
        <f t="shared" si="196"/>
        <v>theater</v>
      </c>
      <c r="R3487" t="str">
        <f t="shared" si="197"/>
        <v>plays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P3488" s="9">
        <f t="shared" si="195"/>
        <v>83.142857142857139</v>
      </c>
      <c r="Q3488" s="5" t="str">
        <f t="shared" si="196"/>
        <v>theater</v>
      </c>
      <c r="R3488" t="str">
        <f t="shared" si="197"/>
        <v>plays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P3489" s="9">
        <f t="shared" si="195"/>
        <v>38.712121212121211</v>
      </c>
      <c r="Q3489" s="5" t="str">
        <f t="shared" si="196"/>
        <v>theater</v>
      </c>
      <c r="R3489" t="str">
        <f t="shared" si="197"/>
        <v>plays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P3490" s="9">
        <f t="shared" si="195"/>
        <v>125.37931034482759</v>
      </c>
      <c r="Q3490" s="5" t="str">
        <f t="shared" si="196"/>
        <v>theater</v>
      </c>
      <c r="R3490" t="str">
        <f t="shared" si="197"/>
        <v>plays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P3491" s="9">
        <f t="shared" si="195"/>
        <v>78.263888888888886</v>
      </c>
      <c r="Q3491" s="5" t="str">
        <f t="shared" si="196"/>
        <v>theater</v>
      </c>
      <c r="R3491" t="str">
        <f t="shared" si="197"/>
        <v>plays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P3492" s="9">
        <f t="shared" si="195"/>
        <v>47.222222222222221</v>
      </c>
      <c r="Q3492" s="5" t="str">
        <f t="shared" si="196"/>
        <v>theater</v>
      </c>
      <c r="R3492" t="str">
        <f t="shared" si="197"/>
        <v>plays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P3493" s="9">
        <f t="shared" si="195"/>
        <v>79.099999999999994</v>
      </c>
      <c r="Q3493" s="5" t="str">
        <f t="shared" si="196"/>
        <v>theater</v>
      </c>
      <c r="R3493" t="str">
        <f t="shared" si="197"/>
        <v>plays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P3494" s="9">
        <f t="shared" si="195"/>
        <v>114.29199999999999</v>
      </c>
      <c r="Q3494" s="5" t="str">
        <f t="shared" si="196"/>
        <v>theater</v>
      </c>
      <c r="R3494" t="str">
        <f t="shared" si="197"/>
        <v>plays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P3495" s="9">
        <f t="shared" si="195"/>
        <v>51.724137931034484</v>
      </c>
      <c r="Q3495" s="5" t="str">
        <f t="shared" si="196"/>
        <v>theater</v>
      </c>
      <c r="R3495" t="str">
        <f t="shared" si="197"/>
        <v>plays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P3496" s="9">
        <f t="shared" si="195"/>
        <v>30.76923076923077</v>
      </c>
      <c r="Q3496" s="5" t="str">
        <f t="shared" si="196"/>
        <v>theater</v>
      </c>
      <c r="R3496" t="str">
        <f t="shared" si="197"/>
        <v>plays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P3497" s="9">
        <f t="shared" si="195"/>
        <v>74.208333333333329</v>
      </c>
      <c r="Q3497" s="5" t="str">
        <f t="shared" si="196"/>
        <v>theater</v>
      </c>
      <c r="R3497" t="str">
        <f t="shared" si="197"/>
        <v>plays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P3498" s="9">
        <f t="shared" si="195"/>
        <v>47.846153846153847</v>
      </c>
      <c r="Q3498" s="5" t="str">
        <f t="shared" si="196"/>
        <v>theater</v>
      </c>
      <c r="R3498" t="str">
        <f t="shared" si="197"/>
        <v>plays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P3499" s="9">
        <f t="shared" si="195"/>
        <v>34.408163265306122</v>
      </c>
      <c r="Q3499" s="5" t="str">
        <f t="shared" si="196"/>
        <v>theater</v>
      </c>
      <c r="R3499" t="str">
        <f t="shared" si="197"/>
        <v>plays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P3500" s="9">
        <f t="shared" si="195"/>
        <v>40.238095238095241</v>
      </c>
      <c r="Q3500" s="5" t="str">
        <f t="shared" si="196"/>
        <v>theater</v>
      </c>
      <c r="R3500" t="str">
        <f t="shared" si="197"/>
        <v>plays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P3501" s="9">
        <f t="shared" si="195"/>
        <v>60.285714285714285</v>
      </c>
      <c r="Q3501" s="5" t="str">
        <f t="shared" si="196"/>
        <v>theater</v>
      </c>
      <c r="R3501" t="str">
        <f t="shared" si="197"/>
        <v>plays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P3502" s="9">
        <f t="shared" si="195"/>
        <v>25.30952380952381</v>
      </c>
      <c r="Q3502" s="5" t="str">
        <f t="shared" si="196"/>
        <v>theater</v>
      </c>
      <c r="R3502" t="str">
        <f t="shared" si="197"/>
        <v>plays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P3503" s="9">
        <f t="shared" si="195"/>
        <v>35.952380952380949</v>
      </c>
      <c r="Q3503" s="5" t="str">
        <f t="shared" si="196"/>
        <v>theater</v>
      </c>
      <c r="R3503" t="str">
        <f t="shared" si="197"/>
        <v>plays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P3504" s="9">
        <f t="shared" si="195"/>
        <v>136</v>
      </c>
      <c r="Q3504" s="5" t="str">
        <f t="shared" si="196"/>
        <v>theater</v>
      </c>
      <c r="R3504" t="str">
        <f t="shared" si="197"/>
        <v>plays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P3505" s="9">
        <f t="shared" si="195"/>
        <v>70.763157894736835</v>
      </c>
      <c r="Q3505" s="5" t="str">
        <f t="shared" si="196"/>
        <v>theater</v>
      </c>
      <c r="R3505" t="str">
        <f t="shared" si="197"/>
        <v>plays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P3506" s="9">
        <f t="shared" si="195"/>
        <v>125</v>
      </c>
      <c r="Q3506" s="5" t="str">
        <f t="shared" si="196"/>
        <v>theater</v>
      </c>
      <c r="R3506" t="str">
        <f t="shared" si="197"/>
        <v>plays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P3507" s="9">
        <f t="shared" si="195"/>
        <v>66.512820512820511</v>
      </c>
      <c r="Q3507" s="5" t="str">
        <f t="shared" si="196"/>
        <v>theater</v>
      </c>
      <c r="R3507" t="str">
        <f t="shared" si="197"/>
        <v>plays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P3508" s="9">
        <f t="shared" si="195"/>
        <v>105</v>
      </c>
      <c r="Q3508" s="5" t="str">
        <f t="shared" si="196"/>
        <v>theater</v>
      </c>
      <c r="R3508" t="str">
        <f t="shared" si="197"/>
        <v>plays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P3509" s="9">
        <f t="shared" si="195"/>
        <v>145</v>
      </c>
      <c r="Q3509" s="5" t="str">
        <f t="shared" si="196"/>
        <v>theater</v>
      </c>
      <c r="R3509" t="str">
        <f t="shared" si="197"/>
        <v>plays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P3510" s="9">
        <f t="shared" si="195"/>
        <v>12</v>
      </c>
      <c r="Q3510" s="5" t="str">
        <f t="shared" si="196"/>
        <v>theater</v>
      </c>
      <c r="R3510" t="str">
        <f t="shared" si="197"/>
        <v>plays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P3511" s="9">
        <f t="shared" si="195"/>
        <v>96.666666666666671</v>
      </c>
      <c r="Q3511" s="5" t="str">
        <f t="shared" si="196"/>
        <v>theater</v>
      </c>
      <c r="R3511" t="str">
        <f t="shared" si="197"/>
        <v>plays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P3512" s="9">
        <f t="shared" si="195"/>
        <v>60.333333333333336</v>
      </c>
      <c r="Q3512" s="5" t="str">
        <f t="shared" si="196"/>
        <v>theater</v>
      </c>
      <c r="R3512" t="str">
        <f t="shared" si="197"/>
        <v>plays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P3513" s="9">
        <f t="shared" si="195"/>
        <v>79.89473684210526</v>
      </c>
      <c r="Q3513" s="5" t="str">
        <f t="shared" si="196"/>
        <v>theater</v>
      </c>
      <c r="R3513" t="str">
        <f t="shared" si="197"/>
        <v>plays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P3514" s="9">
        <f t="shared" si="195"/>
        <v>58.823529411764703</v>
      </c>
      <c r="Q3514" s="5" t="str">
        <f t="shared" si="196"/>
        <v>theater</v>
      </c>
      <c r="R3514" t="str">
        <f t="shared" si="197"/>
        <v>plays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P3515" s="9">
        <f t="shared" si="195"/>
        <v>75.340909090909093</v>
      </c>
      <c r="Q3515" s="5" t="str">
        <f t="shared" si="196"/>
        <v>theater</v>
      </c>
      <c r="R3515" t="str">
        <f t="shared" si="197"/>
        <v>plays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P3516" s="9">
        <f t="shared" si="195"/>
        <v>55</v>
      </c>
      <c r="Q3516" s="5" t="str">
        <f t="shared" si="196"/>
        <v>theater</v>
      </c>
      <c r="R3516" t="str">
        <f t="shared" si="197"/>
        <v>plays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P3517" s="9">
        <f t="shared" si="195"/>
        <v>66.956521739130437</v>
      </c>
      <c r="Q3517" s="5" t="str">
        <f t="shared" si="196"/>
        <v>theater</v>
      </c>
      <c r="R3517" t="str">
        <f t="shared" si="197"/>
        <v>plays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P3518" s="9">
        <f t="shared" si="195"/>
        <v>227.27272727272728</v>
      </c>
      <c r="Q3518" s="5" t="str">
        <f t="shared" si="196"/>
        <v>theater</v>
      </c>
      <c r="R3518" t="str">
        <f t="shared" si="197"/>
        <v>plays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P3519" s="9">
        <f t="shared" si="195"/>
        <v>307.69230769230768</v>
      </c>
      <c r="Q3519" s="5" t="str">
        <f t="shared" si="196"/>
        <v>theater</v>
      </c>
      <c r="R3519" t="str">
        <f t="shared" si="197"/>
        <v>plays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P3520" s="9">
        <f t="shared" si="195"/>
        <v>50.020909090909093</v>
      </c>
      <c r="Q3520" s="5" t="str">
        <f t="shared" si="196"/>
        <v>theater</v>
      </c>
      <c r="R3520" t="str">
        <f t="shared" si="197"/>
        <v>plays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P3521" s="9">
        <f t="shared" si="195"/>
        <v>72.392857142857139</v>
      </c>
      <c r="Q3521" s="5" t="str">
        <f t="shared" si="196"/>
        <v>theater</v>
      </c>
      <c r="R3521" t="str">
        <f t="shared" si="197"/>
        <v>plays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P3522" s="9">
        <f t="shared" si="195"/>
        <v>95.952380952380949</v>
      </c>
      <c r="Q3522" s="5" t="str">
        <f t="shared" si="196"/>
        <v>theater</v>
      </c>
      <c r="R3522" t="str">
        <f t="shared" si="197"/>
        <v>plays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P3523" s="9">
        <f t="shared" ref="P3523:P3586" si="198">IFERROR(E3523/L3523, "-")</f>
        <v>45.615384615384613</v>
      </c>
      <c r="Q3523" s="5" t="str">
        <f t="shared" ref="Q3523:Q3586" si="199">LEFT(N3523, FIND("/",N3523)-1)</f>
        <v>theater</v>
      </c>
      <c r="R3523" t="str">
        <f t="shared" ref="R3523:R3586" si="200">RIGHT(N3523,LEN(N3523)-FIND("/",N3523))</f>
        <v>plays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P3524" s="9">
        <f t="shared" si="198"/>
        <v>41.029411764705884</v>
      </c>
      <c r="Q3524" s="5" t="str">
        <f t="shared" si="199"/>
        <v>theater</v>
      </c>
      <c r="R3524" t="str">
        <f t="shared" si="200"/>
        <v>plays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P3525" s="9">
        <f t="shared" si="198"/>
        <v>56.825000000000003</v>
      </c>
      <c r="Q3525" s="5" t="str">
        <f t="shared" si="199"/>
        <v>theater</v>
      </c>
      <c r="R3525" t="str">
        <f t="shared" si="200"/>
        <v>plays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P3526" s="9">
        <f t="shared" si="198"/>
        <v>137.24324324324326</v>
      </c>
      <c r="Q3526" s="5" t="str">
        <f t="shared" si="199"/>
        <v>theater</v>
      </c>
      <c r="R3526" t="str">
        <f t="shared" si="200"/>
        <v>plays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P3527" s="9">
        <f t="shared" si="198"/>
        <v>75.714285714285708</v>
      </c>
      <c r="Q3527" s="5" t="str">
        <f t="shared" si="199"/>
        <v>theater</v>
      </c>
      <c r="R3527" t="str">
        <f t="shared" si="200"/>
        <v>plays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P3528" s="9">
        <f t="shared" si="198"/>
        <v>99</v>
      </c>
      <c r="Q3528" s="5" t="str">
        <f t="shared" si="199"/>
        <v>theater</v>
      </c>
      <c r="R3528" t="str">
        <f t="shared" si="200"/>
        <v>plays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P3529" s="9">
        <f t="shared" si="198"/>
        <v>81.569767441860463</v>
      </c>
      <c r="Q3529" s="5" t="str">
        <f t="shared" si="199"/>
        <v>theater</v>
      </c>
      <c r="R3529" t="str">
        <f t="shared" si="200"/>
        <v>plays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P3530" s="9">
        <f t="shared" si="198"/>
        <v>45.108108108108105</v>
      </c>
      <c r="Q3530" s="5" t="str">
        <f t="shared" si="199"/>
        <v>theater</v>
      </c>
      <c r="R3530" t="str">
        <f t="shared" si="200"/>
        <v>plays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P3531" s="9">
        <f t="shared" si="198"/>
        <v>36.666666666666664</v>
      </c>
      <c r="Q3531" s="5" t="str">
        <f t="shared" si="199"/>
        <v>theater</v>
      </c>
      <c r="R3531" t="str">
        <f t="shared" si="200"/>
        <v>plays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P3532" s="9">
        <f t="shared" si="198"/>
        <v>125</v>
      </c>
      <c r="Q3532" s="5" t="str">
        <f t="shared" si="199"/>
        <v>theater</v>
      </c>
      <c r="R3532" t="str">
        <f t="shared" si="200"/>
        <v>plays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P3533" s="9">
        <f t="shared" si="198"/>
        <v>49.230769230769234</v>
      </c>
      <c r="Q3533" s="5" t="str">
        <f t="shared" si="199"/>
        <v>theater</v>
      </c>
      <c r="R3533" t="str">
        <f t="shared" si="200"/>
        <v>plays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P3534" s="9">
        <f t="shared" si="198"/>
        <v>42.296296296296298</v>
      </c>
      <c r="Q3534" s="5" t="str">
        <f t="shared" si="199"/>
        <v>theater</v>
      </c>
      <c r="R3534" t="str">
        <f t="shared" si="200"/>
        <v>plays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P3535" s="9">
        <f t="shared" si="198"/>
        <v>78.875</v>
      </c>
      <c r="Q3535" s="5" t="str">
        <f t="shared" si="199"/>
        <v>theater</v>
      </c>
      <c r="R3535" t="str">
        <f t="shared" si="200"/>
        <v>plays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P3536" s="9">
        <f t="shared" si="198"/>
        <v>38.284313725490193</v>
      </c>
      <c r="Q3536" s="5" t="str">
        <f t="shared" si="199"/>
        <v>theater</v>
      </c>
      <c r="R3536" t="str">
        <f t="shared" si="200"/>
        <v>plays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P3537" s="9">
        <f t="shared" si="198"/>
        <v>44.847826086956523</v>
      </c>
      <c r="Q3537" s="5" t="str">
        <f t="shared" si="199"/>
        <v>theater</v>
      </c>
      <c r="R3537" t="str">
        <f t="shared" si="200"/>
        <v>plays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P3538" s="9">
        <f t="shared" si="198"/>
        <v>13.529411764705882</v>
      </c>
      <c r="Q3538" s="5" t="str">
        <f t="shared" si="199"/>
        <v>theater</v>
      </c>
      <c r="R3538" t="str">
        <f t="shared" si="200"/>
        <v>plays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P3539" s="9">
        <f t="shared" si="198"/>
        <v>43.5</v>
      </c>
      <c r="Q3539" s="5" t="str">
        <f t="shared" si="199"/>
        <v>theater</v>
      </c>
      <c r="R3539" t="str">
        <f t="shared" si="200"/>
        <v>plays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P3540" s="9">
        <f t="shared" si="198"/>
        <v>30.951807228915662</v>
      </c>
      <c r="Q3540" s="5" t="str">
        <f t="shared" si="199"/>
        <v>theater</v>
      </c>
      <c r="R3540" t="str">
        <f t="shared" si="200"/>
        <v>plays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P3541" s="9">
        <f t="shared" si="198"/>
        <v>55.230769230769234</v>
      </c>
      <c r="Q3541" s="5" t="str">
        <f t="shared" si="199"/>
        <v>theater</v>
      </c>
      <c r="R3541" t="str">
        <f t="shared" si="200"/>
        <v>plays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P3542" s="9">
        <f t="shared" si="198"/>
        <v>46.125</v>
      </c>
      <c r="Q3542" s="5" t="str">
        <f t="shared" si="199"/>
        <v>theater</v>
      </c>
      <c r="R3542" t="str">
        <f t="shared" si="200"/>
        <v>plays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P3543" s="9">
        <f t="shared" si="198"/>
        <v>39.375</v>
      </c>
      <c r="Q3543" s="5" t="str">
        <f t="shared" si="199"/>
        <v>theater</v>
      </c>
      <c r="R3543" t="str">
        <f t="shared" si="200"/>
        <v>plays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P3544" s="9">
        <f t="shared" si="198"/>
        <v>66.152941176470591</v>
      </c>
      <c r="Q3544" s="5" t="str">
        <f t="shared" si="199"/>
        <v>theater</v>
      </c>
      <c r="R3544" t="str">
        <f t="shared" si="200"/>
        <v>plays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P3545" s="9">
        <f t="shared" si="198"/>
        <v>54.137931034482762</v>
      </c>
      <c r="Q3545" s="5" t="str">
        <f t="shared" si="199"/>
        <v>theater</v>
      </c>
      <c r="R3545" t="str">
        <f t="shared" si="200"/>
        <v>plays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P3546" s="9">
        <f t="shared" si="198"/>
        <v>104.16666666666667</v>
      </c>
      <c r="Q3546" s="5" t="str">
        <f t="shared" si="199"/>
        <v>theater</v>
      </c>
      <c r="R3546" t="str">
        <f t="shared" si="200"/>
        <v>plays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P3547" s="9">
        <f t="shared" si="198"/>
        <v>31.375</v>
      </c>
      <c r="Q3547" s="5" t="str">
        <f t="shared" si="199"/>
        <v>theater</v>
      </c>
      <c r="R3547" t="str">
        <f t="shared" si="200"/>
        <v>plays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P3548" s="9">
        <f t="shared" si="198"/>
        <v>59.210526315789473</v>
      </c>
      <c r="Q3548" s="5" t="str">
        <f t="shared" si="199"/>
        <v>theater</v>
      </c>
      <c r="R3548" t="str">
        <f t="shared" si="200"/>
        <v>plays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P3549" s="9">
        <f t="shared" si="198"/>
        <v>119.17633928571429</v>
      </c>
      <c r="Q3549" s="5" t="str">
        <f t="shared" si="199"/>
        <v>theater</v>
      </c>
      <c r="R3549" t="str">
        <f t="shared" si="200"/>
        <v>plays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P3550" s="9">
        <f t="shared" si="198"/>
        <v>164.61538461538461</v>
      </c>
      <c r="Q3550" s="5" t="str">
        <f t="shared" si="199"/>
        <v>theater</v>
      </c>
      <c r="R3550" t="str">
        <f t="shared" si="200"/>
        <v>plays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P3551" s="9">
        <f t="shared" si="198"/>
        <v>24.285714285714285</v>
      </c>
      <c r="Q3551" s="5" t="str">
        <f t="shared" si="199"/>
        <v>theater</v>
      </c>
      <c r="R3551" t="str">
        <f t="shared" si="200"/>
        <v>plays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P3552" s="9">
        <f t="shared" si="198"/>
        <v>40.9375</v>
      </c>
      <c r="Q3552" s="5" t="str">
        <f t="shared" si="199"/>
        <v>theater</v>
      </c>
      <c r="R3552" t="str">
        <f t="shared" si="200"/>
        <v>plays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P3553" s="9">
        <f t="shared" si="198"/>
        <v>61.1</v>
      </c>
      <c r="Q3553" s="5" t="str">
        <f t="shared" si="199"/>
        <v>theater</v>
      </c>
      <c r="R3553" t="str">
        <f t="shared" si="200"/>
        <v>plays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P3554" s="9">
        <f t="shared" si="198"/>
        <v>38.65</v>
      </c>
      <c r="Q3554" s="5" t="str">
        <f t="shared" si="199"/>
        <v>theater</v>
      </c>
      <c r="R3554" t="str">
        <f t="shared" si="200"/>
        <v>plays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P3555" s="9">
        <f t="shared" si="198"/>
        <v>56.20192307692308</v>
      </c>
      <c r="Q3555" s="5" t="str">
        <f t="shared" si="199"/>
        <v>theater</v>
      </c>
      <c r="R3555" t="str">
        <f t="shared" si="200"/>
        <v>plays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P3556" s="9">
        <f t="shared" si="198"/>
        <v>107.00207547169811</v>
      </c>
      <c r="Q3556" s="5" t="str">
        <f t="shared" si="199"/>
        <v>theater</v>
      </c>
      <c r="R3556" t="str">
        <f t="shared" si="200"/>
        <v>plays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P3557" s="9">
        <f t="shared" si="198"/>
        <v>171.42857142857142</v>
      </c>
      <c r="Q3557" s="5" t="str">
        <f t="shared" si="199"/>
        <v>theater</v>
      </c>
      <c r="R3557" t="str">
        <f t="shared" si="200"/>
        <v>plays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P3558" s="9">
        <f t="shared" si="198"/>
        <v>110.5</v>
      </c>
      <c r="Q3558" s="5" t="str">
        <f t="shared" si="199"/>
        <v>theater</v>
      </c>
      <c r="R3558" t="str">
        <f t="shared" si="200"/>
        <v>plays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P3559" s="9">
        <f t="shared" si="198"/>
        <v>179.27598566308242</v>
      </c>
      <c r="Q3559" s="5" t="str">
        <f t="shared" si="199"/>
        <v>theater</v>
      </c>
      <c r="R3559" t="str">
        <f t="shared" si="200"/>
        <v>plays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P3560" s="9">
        <f t="shared" si="198"/>
        <v>22.90909090909091</v>
      </c>
      <c r="Q3560" s="5" t="str">
        <f t="shared" si="199"/>
        <v>theater</v>
      </c>
      <c r="R3560" t="str">
        <f t="shared" si="200"/>
        <v>plays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P3561" s="9">
        <f t="shared" si="198"/>
        <v>43.125</v>
      </c>
      <c r="Q3561" s="5" t="str">
        <f t="shared" si="199"/>
        <v>theater</v>
      </c>
      <c r="R3561" t="str">
        <f t="shared" si="200"/>
        <v>plays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P3562" s="9">
        <f t="shared" si="198"/>
        <v>46.891891891891895</v>
      </c>
      <c r="Q3562" s="5" t="str">
        <f t="shared" si="199"/>
        <v>theater</v>
      </c>
      <c r="R3562" t="str">
        <f t="shared" si="200"/>
        <v>plays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P3563" s="9">
        <f t="shared" si="198"/>
        <v>47.407407407407405</v>
      </c>
      <c r="Q3563" s="5" t="str">
        <f t="shared" si="199"/>
        <v>theater</v>
      </c>
      <c r="R3563" t="str">
        <f t="shared" si="200"/>
        <v>plays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P3564" s="9">
        <f t="shared" si="198"/>
        <v>15.129032258064516</v>
      </c>
      <c r="Q3564" s="5" t="str">
        <f t="shared" si="199"/>
        <v>theater</v>
      </c>
      <c r="R3564" t="str">
        <f t="shared" si="200"/>
        <v>plays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P3565" s="9">
        <f t="shared" si="198"/>
        <v>21.098000000000003</v>
      </c>
      <c r="Q3565" s="5" t="str">
        <f t="shared" si="199"/>
        <v>theater</v>
      </c>
      <c r="R3565" t="str">
        <f t="shared" si="200"/>
        <v>plays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P3566" s="9">
        <f t="shared" si="198"/>
        <v>59.117647058823529</v>
      </c>
      <c r="Q3566" s="5" t="str">
        <f t="shared" si="199"/>
        <v>theater</v>
      </c>
      <c r="R3566" t="str">
        <f t="shared" si="200"/>
        <v>plays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P3567" s="9">
        <f t="shared" si="198"/>
        <v>97.916666666666671</v>
      </c>
      <c r="Q3567" s="5" t="str">
        <f t="shared" si="199"/>
        <v>theater</v>
      </c>
      <c r="R3567" t="str">
        <f t="shared" si="200"/>
        <v>plays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P3568" s="9">
        <f t="shared" si="198"/>
        <v>55.131578947368418</v>
      </c>
      <c r="Q3568" s="5" t="str">
        <f t="shared" si="199"/>
        <v>theater</v>
      </c>
      <c r="R3568" t="str">
        <f t="shared" si="200"/>
        <v>plays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P3569" s="9">
        <f t="shared" si="198"/>
        <v>26.536585365853657</v>
      </c>
      <c r="Q3569" s="5" t="str">
        <f t="shared" si="199"/>
        <v>theater</v>
      </c>
      <c r="R3569" t="str">
        <f t="shared" si="200"/>
        <v>plays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P3570" s="9">
        <f t="shared" si="198"/>
        <v>58.421052631578945</v>
      </c>
      <c r="Q3570" s="5" t="str">
        <f t="shared" si="199"/>
        <v>theater</v>
      </c>
      <c r="R3570" t="str">
        <f t="shared" si="200"/>
        <v>plays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P3571" s="9">
        <f t="shared" si="198"/>
        <v>122.53658536585365</v>
      </c>
      <c r="Q3571" s="5" t="str">
        <f t="shared" si="199"/>
        <v>theater</v>
      </c>
      <c r="R3571" t="str">
        <f t="shared" si="200"/>
        <v>plays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P3572" s="9">
        <f t="shared" si="198"/>
        <v>87.961538461538467</v>
      </c>
      <c r="Q3572" s="5" t="str">
        <f t="shared" si="199"/>
        <v>theater</v>
      </c>
      <c r="R3572" t="str">
        <f t="shared" si="200"/>
        <v>plays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P3573" s="9">
        <f t="shared" si="198"/>
        <v>73.239999999999995</v>
      </c>
      <c r="Q3573" s="5" t="str">
        <f t="shared" si="199"/>
        <v>theater</v>
      </c>
      <c r="R3573" t="str">
        <f t="shared" si="200"/>
        <v>plays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P3574" s="9">
        <f t="shared" si="198"/>
        <v>55.555555555555557</v>
      </c>
      <c r="Q3574" s="5" t="str">
        <f t="shared" si="199"/>
        <v>theater</v>
      </c>
      <c r="R3574" t="str">
        <f t="shared" si="200"/>
        <v>plays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P3575" s="9">
        <f t="shared" si="198"/>
        <v>39.53846153846154</v>
      </c>
      <c r="Q3575" s="5" t="str">
        <f t="shared" si="199"/>
        <v>theater</v>
      </c>
      <c r="R3575" t="str">
        <f t="shared" si="200"/>
        <v>plays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P3576" s="9">
        <f t="shared" si="198"/>
        <v>136.77777777777777</v>
      </c>
      <c r="Q3576" s="5" t="str">
        <f t="shared" si="199"/>
        <v>theater</v>
      </c>
      <c r="R3576" t="str">
        <f t="shared" si="200"/>
        <v>plays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P3577" s="9">
        <f t="shared" si="198"/>
        <v>99.343137254901961</v>
      </c>
      <c r="Q3577" s="5" t="str">
        <f t="shared" si="199"/>
        <v>theater</v>
      </c>
      <c r="R3577" t="str">
        <f t="shared" si="200"/>
        <v>plays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P3578" s="9">
        <f t="shared" si="198"/>
        <v>20</v>
      </c>
      <c r="Q3578" s="5" t="str">
        <f t="shared" si="199"/>
        <v>theater</v>
      </c>
      <c r="R3578" t="str">
        <f t="shared" si="200"/>
        <v>plays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P3579" s="9">
        <f t="shared" si="198"/>
        <v>28.888888888888889</v>
      </c>
      <c r="Q3579" s="5" t="str">
        <f t="shared" si="199"/>
        <v>theater</v>
      </c>
      <c r="R3579" t="str">
        <f t="shared" si="200"/>
        <v>plays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P3580" s="9">
        <f t="shared" si="198"/>
        <v>40.545945945945945</v>
      </c>
      <c r="Q3580" s="5" t="str">
        <f t="shared" si="199"/>
        <v>theater</v>
      </c>
      <c r="R3580" t="str">
        <f t="shared" si="200"/>
        <v>plays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P3581" s="9">
        <f t="shared" si="198"/>
        <v>35.714285714285715</v>
      </c>
      <c r="Q3581" s="5" t="str">
        <f t="shared" si="199"/>
        <v>theater</v>
      </c>
      <c r="R3581" t="str">
        <f t="shared" si="200"/>
        <v>plays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P3582" s="9">
        <f t="shared" si="198"/>
        <v>37.962962962962962</v>
      </c>
      <c r="Q3582" s="5" t="str">
        <f t="shared" si="199"/>
        <v>theater</v>
      </c>
      <c r="R3582" t="str">
        <f t="shared" si="200"/>
        <v>plays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P3583" s="9">
        <f t="shared" si="198"/>
        <v>33.333333333333336</v>
      </c>
      <c r="Q3583" s="5" t="str">
        <f t="shared" si="199"/>
        <v>theater</v>
      </c>
      <c r="R3583" t="str">
        <f t="shared" si="200"/>
        <v>plays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P3584" s="9">
        <f t="shared" si="198"/>
        <v>58.571428571428569</v>
      </c>
      <c r="Q3584" s="5" t="str">
        <f t="shared" si="199"/>
        <v>theater</v>
      </c>
      <c r="R3584" t="str">
        <f t="shared" si="200"/>
        <v>plays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P3585" s="9">
        <f t="shared" si="198"/>
        <v>135.625</v>
      </c>
      <c r="Q3585" s="5" t="str">
        <f t="shared" si="199"/>
        <v>theater</v>
      </c>
      <c r="R3585" t="str">
        <f t="shared" si="200"/>
        <v>plays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P3586" s="9">
        <f t="shared" si="198"/>
        <v>30.9375</v>
      </c>
      <c r="Q3586" s="5" t="str">
        <f t="shared" si="199"/>
        <v>theater</v>
      </c>
      <c r="R3586" t="str">
        <f t="shared" si="200"/>
        <v>plays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P3587" s="9">
        <f t="shared" ref="P3587:P3650" si="201">IFERROR(E3587/L3587, "-")</f>
        <v>176.08695652173913</v>
      </c>
      <c r="Q3587" s="5" t="str">
        <f t="shared" ref="Q3587:Q3650" si="202">LEFT(N3587, FIND("/",N3587)-1)</f>
        <v>theater</v>
      </c>
      <c r="R3587" t="str">
        <f t="shared" ref="R3587:R3650" si="203">RIGHT(N3587,LEN(N3587)-FIND("/",N3587))</f>
        <v>plays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P3588" s="9">
        <f t="shared" si="201"/>
        <v>151.9814814814815</v>
      </c>
      <c r="Q3588" s="5" t="str">
        <f t="shared" si="202"/>
        <v>theater</v>
      </c>
      <c r="R3588" t="str">
        <f t="shared" si="203"/>
        <v>plays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P3589" s="9">
        <f t="shared" si="201"/>
        <v>22.607142857142858</v>
      </c>
      <c r="Q3589" s="5" t="str">
        <f t="shared" si="202"/>
        <v>theater</v>
      </c>
      <c r="R3589" t="str">
        <f t="shared" si="203"/>
        <v>plays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P3590" s="9">
        <f t="shared" si="201"/>
        <v>18.272727272727273</v>
      </c>
      <c r="Q3590" s="5" t="str">
        <f t="shared" si="202"/>
        <v>theater</v>
      </c>
      <c r="R3590" t="str">
        <f t="shared" si="203"/>
        <v>plays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P3591" s="9">
        <f t="shared" si="201"/>
        <v>82.258064516129039</v>
      </c>
      <c r="Q3591" s="5" t="str">
        <f t="shared" si="202"/>
        <v>theater</v>
      </c>
      <c r="R3591" t="str">
        <f t="shared" si="203"/>
        <v>plays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P3592" s="9">
        <f t="shared" si="201"/>
        <v>68.534246575342465</v>
      </c>
      <c r="Q3592" s="5" t="str">
        <f t="shared" si="202"/>
        <v>theater</v>
      </c>
      <c r="R3592" t="str">
        <f t="shared" si="203"/>
        <v>plays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P3593" s="9">
        <f t="shared" si="201"/>
        <v>68.055555555555557</v>
      </c>
      <c r="Q3593" s="5" t="str">
        <f t="shared" si="202"/>
        <v>theater</v>
      </c>
      <c r="R3593" t="str">
        <f t="shared" si="203"/>
        <v>plays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P3594" s="9">
        <f t="shared" si="201"/>
        <v>72.714285714285708</v>
      </c>
      <c r="Q3594" s="5" t="str">
        <f t="shared" si="202"/>
        <v>theater</v>
      </c>
      <c r="R3594" t="str">
        <f t="shared" si="203"/>
        <v>plays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P3595" s="9">
        <f t="shared" si="201"/>
        <v>77.186046511627907</v>
      </c>
      <c r="Q3595" s="5" t="str">
        <f t="shared" si="202"/>
        <v>theater</v>
      </c>
      <c r="R3595" t="str">
        <f t="shared" si="203"/>
        <v>plays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P3596" s="9">
        <f t="shared" si="201"/>
        <v>55.972222222222221</v>
      </c>
      <c r="Q3596" s="5" t="str">
        <f t="shared" si="202"/>
        <v>theater</v>
      </c>
      <c r="R3596" t="str">
        <f t="shared" si="203"/>
        <v>plays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P3597" s="9">
        <f t="shared" si="201"/>
        <v>49.693548387096776</v>
      </c>
      <c r="Q3597" s="5" t="str">
        <f t="shared" si="202"/>
        <v>theater</v>
      </c>
      <c r="R3597" t="str">
        <f t="shared" si="203"/>
        <v>plays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P3598" s="9">
        <f t="shared" si="201"/>
        <v>79</v>
      </c>
      <c r="Q3598" s="5" t="str">
        <f t="shared" si="202"/>
        <v>theater</v>
      </c>
      <c r="R3598" t="str">
        <f t="shared" si="203"/>
        <v>plays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P3599" s="9">
        <f t="shared" si="201"/>
        <v>77.727272727272734</v>
      </c>
      <c r="Q3599" s="5" t="str">
        <f t="shared" si="202"/>
        <v>theater</v>
      </c>
      <c r="R3599" t="str">
        <f t="shared" si="203"/>
        <v>plays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P3600" s="9">
        <f t="shared" si="201"/>
        <v>40.777777777777779</v>
      </c>
      <c r="Q3600" s="5" t="str">
        <f t="shared" si="202"/>
        <v>theater</v>
      </c>
      <c r="R3600" t="str">
        <f t="shared" si="203"/>
        <v>plays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P3601" s="9">
        <f t="shared" si="201"/>
        <v>59.411764705882355</v>
      </c>
      <c r="Q3601" s="5" t="str">
        <f t="shared" si="202"/>
        <v>theater</v>
      </c>
      <c r="R3601" t="str">
        <f t="shared" si="203"/>
        <v>plays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P3602" s="9">
        <f t="shared" si="201"/>
        <v>3.25</v>
      </c>
      <c r="Q3602" s="5" t="str">
        <f t="shared" si="202"/>
        <v>theater</v>
      </c>
      <c r="R3602" t="str">
        <f t="shared" si="203"/>
        <v>plays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P3603" s="9">
        <f t="shared" si="201"/>
        <v>39.377358490566039</v>
      </c>
      <c r="Q3603" s="5" t="str">
        <f t="shared" si="202"/>
        <v>theater</v>
      </c>
      <c r="R3603" t="str">
        <f t="shared" si="203"/>
        <v>plays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P3604" s="9">
        <f t="shared" si="201"/>
        <v>81.673469387755105</v>
      </c>
      <c r="Q3604" s="5" t="str">
        <f t="shared" si="202"/>
        <v>theater</v>
      </c>
      <c r="R3604" t="str">
        <f t="shared" si="203"/>
        <v>plays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P3605" s="9">
        <f t="shared" si="201"/>
        <v>44.912280701754383</v>
      </c>
      <c r="Q3605" s="5" t="str">
        <f t="shared" si="202"/>
        <v>theater</v>
      </c>
      <c r="R3605" t="str">
        <f t="shared" si="203"/>
        <v>plays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P3606" s="9">
        <f t="shared" si="201"/>
        <v>49.05797101449275</v>
      </c>
      <c r="Q3606" s="5" t="str">
        <f t="shared" si="202"/>
        <v>theater</v>
      </c>
      <c r="R3606" t="str">
        <f t="shared" si="203"/>
        <v>plays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P3607" s="9">
        <f t="shared" si="201"/>
        <v>30.666666666666668</v>
      </c>
      <c r="Q3607" s="5" t="str">
        <f t="shared" si="202"/>
        <v>theater</v>
      </c>
      <c r="R3607" t="str">
        <f t="shared" si="203"/>
        <v>plays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P3608" s="9">
        <f t="shared" si="201"/>
        <v>61.0625</v>
      </c>
      <c r="Q3608" s="5" t="str">
        <f t="shared" si="202"/>
        <v>theater</v>
      </c>
      <c r="R3608" t="str">
        <f t="shared" si="203"/>
        <v>plays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P3609" s="9">
        <f t="shared" si="201"/>
        <v>29</v>
      </c>
      <c r="Q3609" s="5" t="str">
        <f t="shared" si="202"/>
        <v>theater</v>
      </c>
      <c r="R3609" t="str">
        <f t="shared" si="203"/>
        <v>plays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P3610" s="9">
        <f t="shared" si="201"/>
        <v>29.62962962962963</v>
      </c>
      <c r="Q3610" s="5" t="str">
        <f t="shared" si="202"/>
        <v>theater</v>
      </c>
      <c r="R3610" t="str">
        <f t="shared" si="203"/>
        <v>plays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P3611" s="9">
        <f t="shared" si="201"/>
        <v>143.0952380952381</v>
      </c>
      <c r="Q3611" s="5" t="str">
        <f t="shared" si="202"/>
        <v>theater</v>
      </c>
      <c r="R3611" t="str">
        <f t="shared" si="203"/>
        <v>plays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P3612" s="9">
        <f t="shared" si="201"/>
        <v>52.354838709677416</v>
      </c>
      <c r="Q3612" s="5" t="str">
        <f t="shared" si="202"/>
        <v>theater</v>
      </c>
      <c r="R3612" t="str">
        <f t="shared" si="203"/>
        <v>plays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P3613" s="9">
        <f t="shared" si="201"/>
        <v>66.666666666666671</v>
      </c>
      <c r="Q3613" s="5" t="str">
        <f t="shared" si="202"/>
        <v>theater</v>
      </c>
      <c r="R3613" t="str">
        <f t="shared" si="203"/>
        <v>plays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P3614" s="9">
        <f t="shared" si="201"/>
        <v>126.66666666666667</v>
      </c>
      <c r="Q3614" s="5" t="str">
        <f t="shared" si="202"/>
        <v>theater</v>
      </c>
      <c r="R3614" t="str">
        <f t="shared" si="203"/>
        <v>plays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P3615" s="9">
        <f t="shared" si="201"/>
        <v>62.5</v>
      </c>
      <c r="Q3615" s="5" t="str">
        <f t="shared" si="202"/>
        <v>theater</v>
      </c>
      <c r="R3615" t="str">
        <f t="shared" si="203"/>
        <v>plays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P3616" s="9">
        <f t="shared" si="201"/>
        <v>35.492957746478872</v>
      </c>
      <c r="Q3616" s="5" t="str">
        <f t="shared" si="202"/>
        <v>theater</v>
      </c>
      <c r="R3616" t="str">
        <f t="shared" si="203"/>
        <v>plays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P3617" s="9">
        <f t="shared" si="201"/>
        <v>37.083333333333336</v>
      </c>
      <c r="Q3617" s="5" t="str">
        <f t="shared" si="202"/>
        <v>theater</v>
      </c>
      <c r="R3617" t="str">
        <f t="shared" si="203"/>
        <v>plays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P3618" s="9">
        <f t="shared" si="201"/>
        <v>69.333333333333329</v>
      </c>
      <c r="Q3618" s="5" t="str">
        <f t="shared" si="202"/>
        <v>theater</v>
      </c>
      <c r="R3618" t="str">
        <f t="shared" si="203"/>
        <v>plays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P3619" s="9">
        <f t="shared" si="201"/>
        <v>17.254901960784313</v>
      </c>
      <c r="Q3619" s="5" t="str">
        <f t="shared" si="202"/>
        <v>theater</v>
      </c>
      <c r="R3619" t="str">
        <f t="shared" si="203"/>
        <v>plays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P3620" s="9">
        <f t="shared" si="201"/>
        <v>36.071428571428569</v>
      </c>
      <c r="Q3620" s="5" t="str">
        <f t="shared" si="202"/>
        <v>theater</v>
      </c>
      <c r="R3620" t="str">
        <f t="shared" si="203"/>
        <v>plays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P3621" s="9">
        <f t="shared" si="201"/>
        <v>66.470588235294116</v>
      </c>
      <c r="Q3621" s="5" t="str">
        <f t="shared" si="202"/>
        <v>theater</v>
      </c>
      <c r="R3621" t="str">
        <f t="shared" si="203"/>
        <v>plays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P3622" s="9">
        <f t="shared" si="201"/>
        <v>56.065989847715734</v>
      </c>
      <c r="Q3622" s="5" t="str">
        <f t="shared" si="202"/>
        <v>theater</v>
      </c>
      <c r="R3622" t="str">
        <f t="shared" si="203"/>
        <v>plays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P3623" s="9">
        <f t="shared" si="201"/>
        <v>47.028571428571432</v>
      </c>
      <c r="Q3623" s="5" t="str">
        <f t="shared" si="202"/>
        <v>theater</v>
      </c>
      <c r="R3623" t="str">
        <f t="shared" si="203"/>
        <v>plays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P3624" s="9">
        <f t="shared" si="201"/>
        <v>47.666190476190479</v>
      </c>
      <c r="Q3624" s="5" t="str">
        <f t="shared" si="202"/>
        <v>theater</v>
      </c>
      <c r="R3624" t="str">
        <f t="shared" si="203"/>
        <v>plays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P3625" s="9">
        <f t="shared" si="201"/>
        <v>88.235294117647058</v>
      </c>
      <c r="Q3625" s="5" t="str">
        <f t="shared" si="202"/>
        <v>theater</v>
      </c>
      <c r="R3625" t="str">
        <f t="shared" si="203"/>
        <v>plays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P3626" s="9">
        <f t="shared" si="201"/>
        <v>80.717948717948715</v>
      </c>
      <c r="Q3626" s="5" t="str">
        <f t="shared" si="202"/>
        <v>theater</v>
      </c>
      <c r="R3626" t="str">
        <f t="shared" si="203"/>
        <v>plays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P3627" s="9">
        <f t="shared" si="201"/>
        <v>39.487179487179489</v>
      </c>
      <c r="Q3627" s="5" t="str">
        <f t="shared" si="202"/>
        <v>theater</v>
      </c>
      <c r="R3627" t="str">
        <f t="shared" si="203"/>
        <v>plays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P3628" s="9">
        <f t="shared" si="201"/>
        <v>84.854166666666671</v>
      </c>
      <c r="Q3628" s="5" t="str">
        <f t="shared" si="202"/>
        <v>theater</v>
      </c>
      <c r="R3628" t="str">
        <f t="shared" si="203"/>
        <v>plays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P3629" s="9">
        <f t="shared" si="201"/>
        <v>68.965517241379317</v>
      </c>
      <c r="Q3629" s="5" t="str">
        <f t="shared" si="202"/>
        <v>theater</v>
      </c>
      <c r="R3629" t="str">
        <f t="shared" si="203"/>
        <v>plays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P3630" s="9" t="str">
        <f t="shared" si="201"/>
        <v>-</v>
      </c>
      <c r="Q3630" s="5" t="str">
        <f t="shared" si="202"/>
        <v>theater</v>
      </c>
      <c r="R3630" t="str">
        <f t="shared" si="203"/>
        <v>musical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P3631" s="9">
        <f t="shared" si="201"/>
        <v>1</v>
      </c>
      <c r="Q3631" s="5" t="str">
        <f t="shared" si="202"/>
        <v>theater</v>
      </c>
      <c r="R3631" t="str">
        <f t="shared" si="203"/>
        <v>musical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P3632" s="9">
        <f t="shared" si="201"/>
        <v>1</v>
      </c>
      <c r="Q3632" s="5" t="str">
        <f t="shared" si="202"/>
        <v>theater</v>
      </c>
      <c r="R3632" t="str">
        <f t="shared" si="203"/>
        <v>musical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P3633" s="9">
        <f t="shared" si="201"/>
        <v>147.88135593220338</v>
      </c>
      <c r="Q3633" s="5" t="str">
        <f t="shared" si="202"/>
        <v>theater</v>
      </c>
      <c r="R3633" t="str">
        <f t="shared" si="203"/>
        <v>musical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P3634" s="9">
        <f t="shared" si="201"/>
        <v>100</v>
      </c>
      <c r="Q3634" s="5" t="str">
        <f t="shared" si="202"/>
        <v>theater</v>
      </c>
      <c r="R3634" t="str">
        <f t="shared" si="203"/>
        <v>musical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P3635" s="9">
        <f t="shared" si="201"/>
        <v>56.838709677419352</v>
      </c>
      <c r="Q3635" s="5" t="str">
        <f t="shared" si="202"/>
        <v>theater</v>
      </c>
      <c r="R3635" t="str">
        <f t="shared" si="203"/>
        <v>musical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P3636" s="9">
        <f t="shared" si="201"/>
        <v>176.94444444444446</v>
      </c>
      <c r="Q3636" s="5" t="str">
        <f t="shared" si="202"/>
        <v>theater</v>
      </c>
      <c r="R3636" t="str">
        <f t="shared" si="203"/>
        <v>musical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P3637" s="9">
        <f t="shared" si="201"/>
        <v>127.6</v>
      </c>
      <c r="Q3637" s="5" t="str">
        <f t="shared" si="202"/>
        <v>theater</v>
      </c>
      <c r="R3637" t="str">
        <f t="shared" si="203"/>
        <v>musical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P3638" s="9" t="str">
        <f t="shared" si="201"/>
        <v>-</v>
      </c>
      <c r="Q3638" s="5" t="str">
        <f t="shared" si="202"/>
        <v>theater</v>
      </c>
      <c r="R3638" t="str">
        <f t="shared" si="203"/>
        <v>musical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P3639" s="9">
        <f t="shared" si="201"/>
        <v>66.142857142857139</v>
      </c>
      <c r="Q3639" s="5" t="str">
        <f t="shared" si="202"/>
        <v>theater</v>
      </c>
      <c r="R3639" t="str">
        <f t="shared" si="203"/>
        <v>musical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P3640" s="9">
        <f t="shared" si="201"/>
        <v>108</v>
      </c>
      <c r="Q3640" s="5" t="str">
        <f t="shared" si="202"/>
        <v>theater</v>
      </c>
      <c r="R3640" t="str">
        <f t="shared" si="203"/>
        <v>musical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P3641" s="9">
        <f t="shared" si="201"/>
        <v>1</v>
      </c>
      <c r="Q3641" s="5" t="str">
        <f t="shared" si="202"/>
        <v>theater</v>
      </c>
      <c r="R3641" t="str">
        <f t="shared" si="203"/>
        <v>musical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P3642" s="9">
        <f t="shared" si="201"/>
        <v>18.333333333333332</v>
      </c>
      <c r="Q3642" s="5" t="str">
        <f t="shared" si="202"/>
        <v>theater</v>
      </c>
      <c r="R3642" t="str">
        <f t="shared" si="203"/>
        <v>musical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P3643" s="9" t="str">
        <f t="shared" si="201"/>
        <v>-</v>
      </c>
      <c r="Q3643" s="5" t="str">
        <f t="shared" si="202"/>
        <v>theater</v>
      </c>
      <c r="R3643" t="str">
        <f t="shared" si="203"/>
        <v>musical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P3644" s="9">
        <f t="shared" si="201"/>
        <v>7.5</v>
      </c>
      <c r="Q3644" s="5" t="str">
        <f t="shared" si="202"/>
        <v>theater</v>
      </c>
      <c r="R3644" t="str">
        <f t="shared" si="203"/>
        <v>musical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P3645" s="9" t="str">
        <f t="shared" si="201"/>
        <v>-</v>
      </c>
      <c r="Q3645" s="5" t="str">
        <f t="shared" si="202"/>
        <v>theater</v>
      </c>
      <c r="R3645" t="str">
        <f t="shared" si="203"/>
        <v>musical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P3646" s="9">
        <f t="shared" si="201"/>
        <v>68.416666666666671</v>
      </c>
      <c r="Q3646" s="5" t="str">
        <f t="shared" si="202"/>
        <v>theater</v>
      </c>
      <c r="R3646" t="str">
        <f t="shared" si="203"/>
        <v>musical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P3647" s="9">
        <f t="shared" si="201"/>
        <v>1</v>
      </c>
      <c r="Q3647" s="5" t="str">
        <f t="shared" si="202"/>
        <v>theater</v>
      </c>
      <c r="R3647" t="str">
        <f t="shared" si="203"/>
        <v>musical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P3648" s="9">
        <f t="shared" si="201"/>
        <v>60.125</v>
      </c>
      <c r="Q3648" s="5" t="str">
        <f t="shared" si="202"/>
        <v>theater</v>
      </c>
      <c r="R3648" t="str">
        <f t="shared" si="203"/>
        <v>musical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P3649" s="9">
        <f t="shared" si="201"/>
        <v>15</v>
      </c>
      <c r="Q3649" s="5" t="str">
        <f t="shared" si="202"/>
        <v>theater</v>
      </c>
      <c r="R3649" t="str">
        <f t="shared" si="203"/>
        <v>musical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P3650" s="9">
        <f t="shared" si="201"/>
        <v>550.04109589041093</v>
      </c>
      <c r="Q3650" s="5" t="str">
        <f t="shared" si="202"/>
        <v>theater</v>
      </c>
      <c r="R3650" t="str">
        <f t="shared" si="203"/>
        <v>plays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P3651" s="9">
        <f t="shared" ref="P3651:P3714" si="204">IFERROR(E3651/L3651, "-")</f>
        <v>97.5</v>
      </c>
      <c r="Q3651" s="5" t="str">
        <f t="shared" ref="Q3651:Q3714" si="205">LEFT(N3651, FIND("/",N3651)-1)</f>
        <v>theater</v>
      </c>
      <c r="R3651" t="str">
        <f t="shared" ref="R3651:R3714" si="206">RIGHT(N3651,LEN(N3651)-FIND("/",N3651))</f>
        <v>plays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P3652" s="9">
        <f t="shared" si="204"/>
        <v>29.411764705882351</v>
      </c>
      <c r="Q3652" s="5" t="str">
        <f t="shared" si="205"/>
        <v>theater</v>
      </c>
      <c r="R3652" t="str">
        <f t="shared" si="206"/>
        <v>plays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P3653" s="9">
        <f t="shared" si="204"/>
        <v>57.777777777777779</v>
      </c>
      <c r="Q3653" s="5" t="str">
        <f t="shared" si="205"/>
        <v>theater</v>
      </c>
      <c r="R3653" t="str">
        <f t="shared" si="206"/>
        <v>plays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P3654" s="9">
        <f t="shared" si="204"/>
        <v>44.235294117647058</v>
      </c>
      <c r="Q3654" s="5" t="str">
        <f t="shared" si="205"/>
        <v>theater</v>
      </c>
      <c r="R3654" t="str">
        <f t="shared" si="206"/>
        <v>plays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P3655" s="9">
        <f t="shared" si="204"/>
        <v>60.909090909090907</v>
      </c>
      <c r="Q3655" s="5" t="str">
        <f t="shared" si="205"/>
        <v>theater</v>
      </c>
      <c r="R3655" t="str">
        <f t="shared" si="206"/>
        <v>plays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P3656" s="9">
        <f t="shared" si="204"/>
        <v>68.84210526315789</v>
      </c>
      <c r="Q3656" s="5" t="str">
        <f t="shared" si="205"/>
        <v>theater</v>
      </c>
      <c r="R3656" t="str">
        <f t="shared" si="206"/>
        <v>plays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P3657" s="9">
        <f t="shared" si="204"/>
        <v>73.582278481012665</v>
      </c>
      <c r="Q3657" s="5" t="str">
        <f t="shared" si="205"/>
        <v>theater</v>
      </c>
      <c r="R3657" t="str">
        <f t="shared" si="206"/>
        <v>plays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P3658" s="9">
        <f t="shared" si="204"/>
        <v>115.02173913043478</v>
      </c>
      <c r="Q3658" s="5" t="str">
        <f t="shared" si="205"/>
        <v>theater</v>
      </c>
      <c r="R3658" t="str">
        <f t="shared" si="206"/>
        <v>plays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P3659" s="9">
        <f t="shared" si="204"/>
        <v>110.75</v>
      </c>
      <c r="Q3659" s="5" t="str">
        <f t="shared" si="205"/>
        <v>theater</v>
      </c>
      <c r="R3659" t="str">
        <f t="shared" si="206"/>
        <v>plays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P3660" s="9">
        <f t="shared" si="204"/>
        <v>75.5</v>
      </c>
      <c r="Q3660" s="5" t="str">
        <f t="shared" si="205"/>
        <v>theater</v>
      </c>
      <c r="R3660" t="str">
        <f t="shared" si="206"/>
        <v>plays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P3661" s="9">
        <f t="shared" si="204"/>
        <v>235.46153846153845</v>
      </c>
      <c r="Q3661" s="5" t="str">
        <f t="shared" si="205"/>
        <v>theater</v>
      </c>
      <c r="R3661" t="str">
        <f t="shared" si="206"/>
        <v>plays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P3662" s="9">
        <f t="shared" si="204"/>
        <v>11.363636363636363</v>
      </c>
      <c r="Q3662" s="5" t="str">
        <f t="shared" si="205"/>
        <v>theater</v>
      </c>
      <c r="R3662" t="str">
        <f t="shared" si="206"/>
        <v>plays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P3663" s="9">
        <f t="shared" si="204"/>
        <v>92.5</v>
      </c>
      <c r="Q3663" s="5" t="str">
        <f t="shared" si="205"/>
        <v>theater</v>
      </c>
      <c r="R3663" t="str">
        <f t="shared" si="206"/>
        <v>plays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P3664" s="9">
        <f t="shared" si="204"/>
        <v>202.85</v>
      </c>
      <c r="Q3664" s="5" t="str">
        <f t="shared" si="205"/>
        <v>theater</v>
      </c>
      <c r="R3664" t="str">
        <f t="shared" si="206"/>
        <v>plays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P3665" s="9">
        <f t="shared" si="204"/>
        <v>26</v>
      </c>
      <c r="Q3665" s="5" t="str">
        <f t="shared" si="205"/>
        <v>theater</v>
      </c>
      <c r="R3665" t="str">
        <f t="shared" si="206"/>
        <v>plays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P3666" s="9">
        <f t="shared" si="204"/>
        <v>46.05263157894737</v>
      </c>
      <c r="Q3666" s="5" t="str">
        <f t="shared" si="205"/>
        <v>theater</v>
      </c>
      <c r="R3666" t="str">
        <f t="shared" si="206"/>
        <v>plays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P3667" s="9">
        <f t="shared" si="204"/>
        <v>51</v>
      </c>
      <c r="Q3667" s="5" t="str">
        <f t="shared" si="205"/>
        <v>theater</v>
      </c>
      <c r="R3667" t="str">
        <f t="shared" si="206"/>
        <v>plays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P3668" s="9">
        <f t="shared" si="204"/>
        <v>31.578947368421051</v>
      </c>
      <c r="Q3668" s="5" t="str">
        <f t="shared" si="205"/>
        <v>theater</v>
      </c>
      <c r="R3668" t="str">
        <f t="shared" si="206"/>
        <v>plays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P3669" s="9">
        <f t="shared" si="204"/>
        <v>53.363965517241382</v>
      </c>
      <c r="Q3669" s="5" t="str">
        <f t="shared" si="205"/>
        <v>theater</v>
      </c>
      <c r="R3669" t="str">
        <f t="shared" si="206"/>
        <v>plays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P3670" s="9">
        <f t="shared" si="204"/>
        <v>36.964285714285715</v>
      </c>
      <c r="Q3670" s="5" t="str">
        <f t="shared" si="205"/>
        <v>theater</v>
      </c>
      <c r="R3670" t="str">
        <f t="shared" si="206"/>
        <v>plays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P3671" s="9">
        <f t="shared" si="204"/>
        <v>81.294117647058826</v>
      </c>
      <c r="Q3671" s="5" t="str">
        <f t="shared" si="205"/>
        <v>theater</v>
      </c>
      <c r="R3671" t="str">
        <f t="shared" si="206"/>
        <v>plays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P3672" s="9">
        <f t="shared" si="204"/>
        <v>20.083333333333332</v>
      </c>
      <c r="Q3672" s="5" t="str">
        <f t="shared" si="205"/>
        <v>theater</v>
      </c>
      <c r="R3672" t="str">
        <f t="shared" si="206"/>
        <v>plays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P3673" s="9">
        <f t="shared" si="204"/>
        <v>88.25</v>
      </c>
      <c r="Q3673" s="5" t="str">
        <f t="shared" si="205"/>
        <v>theater</v>
      </c>
      <c r="R3673" t="str">
        <f t="shared" si="206"/>
        <v>plays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P3674" s="9">
        <f t="shared" si="204"/>
        <v>53.438596491228068</v>
      </c>
      <c r="Q3674" s="5" t="str">
        <f t="shared" si="205"/>
        <v>theater</v>
      </c>
      <c r="R3674" t="str">
        <f t="shared" si="206"/>
        <v>plays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P3675" s="9">
        <f t="shared" si="204"/>
        <v>39.868421052631582</v>
      </c>
      <c r="Q3675" s="5" t="str">
        <f t="shared" si="205"/>
        <v>theater</v>
      </c>
      <c r="R3675" t="str">
        <f t="shared" si="206"/>
        <v>plays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P3676" s="9">
        <f t="shared" si="204"/>
        <v>145.16129032258064</v>
      </c>
      <c r="Q3676" s="5" t="str">
        <f t="shared" si="205"/>
        <v>theater</v>
      </c>
      <c r="R3676" t="str">
        <f t="shared" si="206"/>
        <v>plays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P3677" s="9">
        <f t="shared" si="204"/>
        <v>23.333333333333332</v>
      </c>
      <c r="Q3677" s="5" t="str">
        <f t="shared" si="205"/>
        <v>theater</v>
      </c>
      <c r="R3677" t="str">
        <f t="shared" si="206"/>
        <v>plays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P3678" s="9">
        <f t="shared" si="204"/>
        <v>64.375</v>
      </c>
      <c r="Q3678" s="5" t="str">
        <f t="shared" si="205"/>
        <v>theater</v>
      </c>
      <c r="R3678" t="str">
        <f t="shared" si="206"/>
        <v>plays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P3679" s="9">
        <f t="shared" si="204"/>
        <v>62.052763819095475</v>
      </c>
      <c r="Q3679" s="5" t="str">
        <f t="shared" si="205"/>
        <v>theater</v>
      </c>
      <c r="R3679" t="str">
        <f t="shared" si="206"/>
        <v>plays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P3680" s="9">
        <f t="shared" si="204"/>
        <v>66.129032258064512</v>
      </c>
      <c r="Q3680" s="5" t="str">
        <f t="shared" si="205"/>
        <v>theater</v>
      </c>
      <c r="R3680" t="str">
        <f t="shared" si="206"/>
        <v>plays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P3681" s="9">
        <f t="shared" si="204"/>
        <v>73.400000000000006</v>
      </c>
      <c r="Q3681" s="5" t="str">
        <f t="shared" si="205"/>
        <v>theater</v>
      </c>
      <c r="R3681" t="str">
        <f t="shared" si="206"/>
        <v>plays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P3682" s="9">
        <f t="shared" si="204"/>
        <v>99.5</v>
      </c>
      <c r="Q3682" s="5" t="str">
        <f t="shared" si="205"/>
        <v>theater</v>
      </c>
      <c r="R3682" t="str">
        <f t="shared" si="206"/>
        <v>plays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P3683" s="9">
        <f t="shared" si="204"/>
        <v>62.166666666666664</v>
      </c>
      <c r="Q3683" s="5" t="str">
        <f t="shared" si="205"/>
        <v>theater</v>
      </c>
      <c r="R3683" t="str">
        <f t="shared" si="206"/>
        <v>plays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P3684" s="9">
        <f t="shared" si="204"/>
        <v>62.328358208955223</v>
      </c>
      <c r="Q3684" s="5" t="str">
        <f t="shared" si="205"/>
        <v>theater</v>
      </c>
      <c r="R3684" t="str">
        <f t="shared" si="206"/>
        <v>plays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P3685" s="9">
        <f t="shared" si="204"/>
        <v>58.787878787878789</v>
      </c>
      <c r="Q3685" s="5" t="str">
        <f t="shared" si="205"/>
        <v>theater</v>
      </c>
      <c r="R3685" t="str">
        <f t="shared" si="206"/>
        <v>plays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P3686" s="9">
        <f t="shared" si="204"/>
        <v>45.347826086956523</v>
      </c>
      <c r="Q3686" s="5" t="str">
        <f t="shared" si="205"/>
        <v>theater</v>
      </c>
      <c r="R3686" t="str">
        <f t="shared" si="206"/>
        <v>plays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P3687" s="9">
        <f t="shared" si="204"/>
        <v>41.944444444444443</v>
      </c>
      <c r="Q3687" s="5" t="str">
        <f t="shared" si="205"/>
        <v>theater</v>
      </c>
      <c r="R3687" t="str">
        <f t="shared" si="206"/>
        <v>plays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P3688" s="9">
        <f t="shared" si="204"/>
        <v>59.166666666666664</v>
      </c>
      <c r="Q3688" s="5" t="str">
        <f t="shared" si="205"/>
        <v>theater</v>
      </c>
      <c r="R3688" t="str">
        <f t="shared" si="206"/>
        <v>plays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P3689" s="9">
        <f t="shared" si="204"/>
        <v>200.49</v>
      </c>
      <c r="Q3689" s="5" t="str">
        <f t="shared" si="205"/>
        <v>theater</v>
      </c>
      <c r="R3689" t="str">
        <f t="shared" si="206"/>
        <v>plays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P3690" s="9">
        <f t="shared" si="204"/>
        <v>83.974358974358978</v>
      </c>
      <c r="Q3690" s="5" t="str">
        <f t="shared" si="205"/>
        <v>theater</v>
      </c>
      <c r="R3690" t="str">
        <f t="shared" si="206"/>
        <v>plays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P3691" s="9">
        <f t="shared" si="204"/>
        <v>57.258064516129032</v>
      </c>
      <c r="Q3691" s="5" t="str">
        <f t="shared" si="205"/>
        <v>theater</v>
      </c>
      <c r="R3691" t="str">
        <f t="shared" si="206"/>
        <v>plays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P3692" s="9">
        <f t="shared" si="204"/>
        <v>58.064516129032256</v>
      </c>
      <c r="Q3692" s="5" t="str">
        <f t="shared" si="205"/>
        <v>theater</v>
      </c>
      <c r="R3692" t="str">
        <f t="shared" si="206"/>
        <v>plays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P3693" s="9">
        <f t="shared" si="204"/>
        <v>186.80291970802921</v>
      </c>
      <c r="Q3693" s="5" t="str">
        <f t="shared" si="205"/>
        <v>theater</v>
      </c>
      <c r="R3693" t="str">
        <f t="shared" si="206"/>
        <v>plays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P3694" s="9">
        <f t="shared" si="204"/>
        <v>74.117647058823536</v>
      </c>
      <c r="Q3694" s="5" t="str">
        <f t="shared" si="205"/>
        <v>theater</v>
      </c>
      <c r="R3694" t="str">
        <f t="shared" si="206"/>
        <v>plays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P3695" s="9">
        <f t="shared" si="204"/>
        <v>30.714285714285715</v>
      </c>
      <c r="Q3695" s="5" t="str">
        <f t="shared" si="205"/>
        <v>theater</v>
      </c>
      <c r="R3695" t="str">
        <f t="shared" si="206"/>
        <v>plays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P3696" s="9">
        <f t="shared" si="204"/>
        <v>62.666666666666664</v>
      </c>
      <c r="Q3696" s="5" t="str">
        <f t="shared" si="205"/>
        <v>theater</v>
      </c>
      <c r="R3696" t="str">
        <f t="shared" si="206"/>
        <v>plays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P3697" s="9">
        <f t="shared" si="204"/>
        <v>121.36363636363636</v>
      </c>
      <c r="Q3697" s="5" t="str">
        <f t="shared" si="205"/>
        <v>theater</v>
      </c>
      <c r="R3697" t="str">
        <f t="shared" si="206"/>
        <v>plays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P3698" s="9">
        <f t="shared" si="204"/>
        <v>39.743589743589745</v>
      </c>
      <c r="Q3698" s="5" t="str">
        <f t="shared" si="205"/>
        <v>theater</v>
      </c>
      <c r="R3698" t="str">
        <f t="shared" si="206"/>
        <v>plays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P3699" s="9">
        <f t="shared" si="204"/>
        <v>72</v>
      </c>
      <c r="Q3699" s="5" t="str">
        <f t="shared" si="205"/>
        <v>theater</v>
      </c>
      <c r="R3699" t="str">
        <f t="shared" si="206"/>
        <v>plays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P3700" s="9">
        <f t="shared" si="204"/>
        <v>40.632352941176471</v>
      </c>
      <c r="Q3700" s="5" t="str">
        <f t="shared" si="205"/>
        <v>theater</v>
      </c>
      <c r="R3700" t="str">
        <f t="shared" si="206"/>
        <v>plays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P3701" s="9">
        <f t="shared" si="204"/>
        <v>63</v>
      </c>
      <c r="Q3701" s="5" t="str">
        <f t="shared" si="205"/>
        <v>theater</v>
      </c>
      <c r="R3701" t="str">
        <f t="shared" si="206"/>
        <v>plays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P3702" s="9">
        <f t="shared" si="204"/>
        <v>33.666666666666664</v>
      </c>
      <c r="Q3702" s="5" t="str">
        <f t="shared" si="205"/>
        <v>theater</v>
      </c>
      <c r="R3702" t="str">
        <f t="shared" si="206"/>
        <v>plays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P3703" s="9">
        <f t="shared" si="204"/>
        <v>38.589743589743591</v>
      </c>
      <c r="Q3703" s="5" t="str">
        <f t="shared" si="205"/>
        <v>theater</v>
      </c>
      <c r="R3703" t="str">
        <f t="shared" si="206"/>
        <v>plays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P3704" s="9">
        <f t="shared" si="204"/>
        <v>155.95238095238096</v>
      </c>
      <c r="Q3704" s="5" t="str">
        <f t="shared" si="205"/>
        <v>theater</v>
      </c>
      <c r="R3704" t="str">
        <f t="shared" si="206"/>
        <v>plays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P3705" s="9">
        <f t="shared" si="204"/>
        <v>43.2</v>
      </c>
      <c r="Q3705" s="5" t="str">
        <f t="shared" si="205"/>
        <v>theater</v>
      </c>
      <c r="R3705" t="str">
        <f t="shared" si="206"/>
        <v>plays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P3706" s="9">
        <f t="shared" si="204"/>
        <v>15.148518518518518</v>
      </c>
      <c r="Q3706" s="5" t="str">
        <f t="shared" si="205"/>
        <v>theater</v>
      </c>
      <c r="R3706" t="str">
        <f t="shared" si="206"/>
        <v>plays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P3707" s="9">
        <f t="shared" si="204"/>
        <v>83.571428571428569</v>
      </c>
      <c r="Q3707" s="5" t="str">
        <f t="shared" si="205"/>
        <v>theater</v>
      </c>
      <c r="R3707" t="str">
        <f t="shared" si="206"/>
        <v>plays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P3708" s="9">
        <f t="shared" si="204"/>
        <v>140</v>
      </c>
      <c r="Q3708" s="5" t="str">
        <f t="shared" si="205"/>
        <v>theater</v>
      </c>
      <c r="R3708" t="str">
        <f t="shared" si="206"/>
        <v>plays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P3709" s="9">
        <f t="shared" si="204"/>
        <v>80.869565217391298</v>
      </c>
      <c r="Q3709" s="5" t="str">
        <f t="shared" si="205"/>
        <v>theater</v>
      </c>
      <c r="R3709" t="str">
        <f t="shared" si="206"/>
        <v>plays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P3710" s="9">
        <f t="shared" si="204"/>
        <v>53.846153846153847</v>
      </c>
      <c r="Q3710" s="5" t="str">
        <f t="shared" si="205"/>
        <v>theater</v>
      </c>
      <c r="R3710" t="str">
        <f t="shared" si="206"/>
        <v>plays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P3711" s="9">
        <f t="shared" si="204"/>
        <v>30.928571428571427</v>
      </c>
      <c r="Q3711" s="5" t="str">
        <f t="shared" si="205"/>
        <v>theater</v>
      </c>
      <c r="R3711" t="str">
        <f t="shared" si="206"/>
        <v>plays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P3712" s="9">
        <f t="shared" si="204"/>
        <v>67.962962962962962</v>
      </c>
      <c r="Q3712" s="5" t="str">
        <f t="shared" si="205"/>
        <v>theater</v>
      </c>
      <c r="R3712" t="str">
        <f t="shared" si="206"/>
        <v>plays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P3713" s="9">
        <f t="shared" si="204"/>
        <v>27.142857142857142</v>
      </c>
      <c r="Q3713" s="5" t="str">
        <f t="shared" si="205"/>
        <v>theater</v>
      </c>
      <c r="R3713" t="str">
        <f t="shared" si="206"/>
        <v>plays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P3714" s="9">
        <f t="shared" si="204"/>
        <v>110.86538461538461</v>
      </c>
      <c r="Q3714" s="5" t="str">
        <f t="shared" si="205"/>
        <v>theater</v>
      </c>
      <c r="R3714" t="str">
        <f t="shared" si="206"/>
        <v>plays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P3715" s="9">
        <f t="shared" ref="P3715:P3778" si="207">IFERROR(E3715/L3715, "-")</f>
        <v>106.84210526315789</v>
      </c>
      <c r="Q3715" s="5" t="str">
        <f t="shared" ref="Q3715:Q3778" si="208">LEFT(N3715, FIND("/",N3715)-1)</f>
        <v>theater</v>
      </c>
      <c r="R3715" t="str">
        <f t="shared" ref="R3715:R3778" si="209">RIGHT(N3715,LEN(N3715)-FIND("/",N3715))</f>
        <v>plays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P3716" s="9">
        <f t="shared" si="207"/>
        <v>105.51546391752578</v>
      </c>
      <c r="Q3716" s="5" t="str">
        <f t="shared" si="208"/>
        <v>theater</v>
      </c>
      <c r="R3716" t="str">
        <f t="shared" si="209"/>
        <v>plays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P3717" s="9">
        <f t="shared" si="207"/>
        <v>132.96296296296296</v>
      </c>
      <c r="Q3717" s="5" t="str">
        <f t="shared" si="208"/>
        <v>theater</v>
      </c>
      <c r="R3717" t="str">
        <f t="shared" si="209"/>
        <v>plays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P3718" s="9">
        <f t="shared" si="207"/>
        <v>51.916666666666664</v>
      </c>
      <c r="Q3718" s="5" t="str">
        <f t="shared" si="208"/>
        <v>theater</v>
      </c>
      <c r="R3718" t="str">
        <f t="shared" si="209"/>
        <v>plays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P3719" s="9">
        <f t="shared" si="207"/>
        <v>310</v>
      </c>
      <c r="Q3719" s="5" t="str">
        <f t="shared" si="208"/>
        <v>theater</v>
      </c>
      <c r="R3719" t="str">
        <f t="shared" si="209"/>
        <v>plays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P3720" s="9">
        <f t="shared" si="207"/>
        <v>26.021739130434781</v>
      </c>
      <c r="Q3720" s="5" t="str">
        <f t="shared" si="208"/>
        <v>theater</v>
      </c>
      <c r="R3720" t="str">
        <f t="shared" si="209"/>
        <v>plays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P3721" s="9">
        <f t="shared" si="207"/>
        <v>105</v>
      </c>
      <c r="Q3721" s="5" t="str">
        <f t="shared" si="208"/>
        <v>theater</v>
      </c>
      <c r="R3721" t="str">
        <f t="shared" si="209"/>
        <v>plays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P3722" s="9">
        <f t="shared" si="207"/>
        <v>86.224999999999994</v>
      </c>
      <c r="Q3722" s="5" t="str">
        <f t="shared" si="208"/>
        <v>theater</v>
      </c>
      <c r="R3722" t="str">
        <f t="shared" si="209"/>
        <v>plays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P3723" s="9">
        <f t="shared" si="207"/>
        <v>114.54545454545455</v>
      </c>
      <c r="Q3723" s="5" t="str">
        <f t="shared" si="208"/>
        <v>theater</v>
      </c>
      <c r="R3723" t="str">
        <f t="shared" si="209"/>
        <v>plays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P3724" s="9">
        <f t="shared" si="207"/>
        <v>47.657142857142858</v>
      </c>
      <c r="Q3724" s="5" t="str">
        <f t="shared" si="208"/>
        <v>theater</v>
      </c>
      <c r="R3724" t="str">
        <f t="shared" si="209"/>
        <v>plays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P3725" s="9">
        <f t="shared" si="207"/>
        <v>72.888888888888886</v>
      </c>
      <c r="Q3725" s="5" t="str">
        <f t="shared" si="208"/>
        <v>theater</v>
      </c>
      <c r="R3725" t="str">
        <f t="shared" si="209"/>
        <v>plays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P3726" s="9">
        <f t="shared" si="207"/>
        <v>49.545505617977533</v>
      </c>
      <c r="Q3726" s="5" t="str">
        <f t="shared" si="208"/>
        <v>theater</v>
      </c>
      <c r="R3726" t="str">
        <f t="shared" si="209"/>
        <v>plays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P3727" s="9">
        <f t="shared" si="207"/>
        <v>25.4</v>
      </c>
      <c r="Q3727" s="5" t="str">
        <f t="shared" si="208"/>
        <v>theater</v>
      </c>
      <c r="R3727" t="str">
        <f t="shared" si="209"/>
        <v>plays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P3728" s="9">
        <f t="shared" si="207"/>
        <v>62.586956521739133</v>
      </c>
      <c r="Q3728" s="5" t="str">
        <f t="shared" si="208"/>
        <v>theater</v>
      </c>
      <c r="R3728" t="str">
        <f t="shared" si="209"/>
        <v>plays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P3729" s="9">
        <f t="shared" si="207"/>
        <v>61.060606060606062</v>
      </c>
      <c r="Q3729" s="5" t="str">
        <f t="shared" si="208"/>
        <v>theater</v>
      </c>
      <c r="R3729" t="str">
        <f t="shared" si="209"/>
        <v>plays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P3730" s="9">
        <f t="shared" si="207"/>
        <v>60.064516129032256</v>
      </c>
      <c r="Q3730" s="5" t="str">
        <f t="shared" si="208"/>
        <v>theater</v>
      </c>
      <c r="R3730" t="str">
        <f t="shared" si="209"/>
        <v>plays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P3731" s="9">
        <f t="shared" si="207"/>
        <v>72.400000000000006</v>
      </c>
      <c r="Q3731" s="5" t="str">
        <f t="shared" si="208"/>
        <v>theater</v>
      </c>
      <c r="R3731" t="str">
        <f t="shared" si="209"/>
        <v>plays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P3732" s="9">
        <f t="shared" si="207"/>
        <v>100</v>
      </c>
      <c r="Q3732" s="5" t="str">
        <f t="shared" si="208"/>
        <v>theater</v>
      </c>
      <c r="R3732" t="str">
        <f t="shared" si="209"/>
        <v>plays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P3733" s="9">
        <f t="shared" si="207"/>
        <v>51.666666666666664</v>
      </c>
      <c r="Q3733" s="5" t="str">
        <f t="shared" si="208"/>
        <v>theater</v>
      </c>
      <c r="R3733" t="str">
        <f t="shared" si="209"/>
        <v>plays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P3734" s="9">
        <f t="shared" si="207"/>
        <v>32.75</v>
      </c>
      <c r="Q3734" s="5" t="str">
        <f t="shared" si="208"/>
        <v>theater</v>
      </c>
      <c r="R3734" t="str">
        <f t="shared" si="209"/>
        <v>plays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P3735" s="9" t="str">
        <f t="shared" si="207"/>
        <v>-</v>
      </c>
      <c r="Q3735" s="5" t="str">
        <f t="shared" si="208"/>
        <v>theater</v>
      </c>
      <c r="R3735" t="str">
        <f t="shared" si="209"/>
        <v>plays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P3736" s="9">
        <f t="shared" si="207"/>
        <v>61</v>
      </c>
      <c r="Q3736" s="5" t="str">
        <f t="shared" si="208"/>
        <v>theater</v>
      </c>
      <c r="R3736" t="str">
        <f t="shared" si="209"/>
        <v>plays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P3737" s="9">
        <f t="shared" si="207"/>
        <v>10</v>
      </c>
      <c r="Q3737" s="5" t="str">
        <f t="shared" si="208"/>
        <v>theater</v>
      </c>
      <c r="R3737" t="str">
        <f t="shared" si="209"/>
        <v>plays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P3738" s="9">
        <f t="shared" si="207"/>
        <v>10</v>
      </c>
      <c r="Q3738" s="5" t="str">
        <f t="shared" si="208"/>
        <v>theater</v>
      </c>
      <c r="R3738" t="str">
        <f t="shared" si="209"/>
        <v>plays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P3739" s="9">
        <f t="shared" si="207"/>
        <v>37.5</v>
      </c>
      <c r="Q3739" s="5" t="str">
        <f t="shared" si="208"/>
        <v>theater</v>
      </c>
      <c r="R3739" t="str">
        <f t="shared" si="209"/>
        <v>plays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P3740" s="9">
        <f t="shared" si="207"/>
        <v>45</v>
      </c>
      <c r="Q3740" s="5" t="str">
        <f t="shared" si="208"/>
        <v>theater</v>
      </c>
      <c r="R3740" t="str">
        <f t="shared" si="209"/>
        <v>plays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P3741" s="9">
        <f t="shared" si="207"/>
        <v>100.625</v>
      </c>
      <c r="Q3741" s="5" t="str">
        <f t="shared" si="208"/>
        <v>theater</v>
      </c>
      <c r="R3741" t="str">
        <f t="shared" si="209"/>
        <v>plays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P3742" s="9">
        <f t="shared" si="207"/>
        <v>25.571428571428573</v>
      </c>
      <c r="Q3742" s="5" t="str">
        <f t="shared" si="208"/>
        <v>theater</v>
      </c>
      <c r="R3742" t="str">
        <f t="shared" si="209"/>
        <v>plays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P3743" s="9" t="str">
        <f t="shared" si="207"/>
        <v>-</v>
      </c>
      <c r="Q3743" s="5" t="str">
        <f t="shared" si="208"/>
        <v>theater</v>
      </c>
      <c r="R3743" t="str">
        <f t="shared" si="209"/>
        <v>plays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P3744" s="9">
        <f t="shared" si="207"/>
        <v>25</v>
      </c>
      <c r="Q3744" s="5" t="str">
        <f t="shared" si="208"/>
        <v>theater</v>
      </c>
      <c r="R3744" t="str">
        <f t="shared" si="209"/>
        <v>plays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P3745" s="9" t="str">
        <f t="shared" si="207"/>
        <v>-</v>
      </c>
      <c r="Q3745" s="5" t="str">
        <f t="shared" si="208"/>
        <v>theater</v>
      </c>
      <c r="R3745" t="str">
        <f t="shared" si="209"/>
        <v>plays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P3746" s="9" t="str">
        <f t="shared" si="207"/>
        <v>-</v>
      </c>
      <c r="Q3746" s="5" t="str">
        <f t="shared" si="208"/>
        <v>theater</v>
      </c>
      <c r="R3746" t="str">
        <f t="shared" si="209"/>
        <v>plays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P3747" s="9">
        <f t="shared" si="207"/>
        <v>10</v>
      </c>
      <c r="Q3747" s="5" t="str">
        <f t="shared" si="208"/>
        <v>theater</v>
      </c>
      <c r="R3747" t="str">
        <f t="shared" si="209"/>
        <v>plays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P3748" s="9">
        <f t="shared" si="207"/>
        <v>202</v>
      </c>
      <c r="Q3748" s="5" t="str">
        <f t="shared" si="208"/>
        <v>theater</v>
      </c>
      <c r="R3748" t="str">
        <f t="shared" si="209"/>
        <v>plays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P3749" s="9">
        <f t="shared" si="207"/>
        <v>25</v>
      </c>
      <c r="Q3749" s="5" t="str">
        <f t="shared" si="208"/>
        <v>theater</v>
      </c>
      <c r="R3749" t="str">
        <f t="shared" si="209"/>
        <v>plays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P3750" s="9">
        <f t="shared" si="207"/>
        <v>99.538461538461533</v>
      </c>
      <c r="Q3750" s="5" t="str">
        <f t="shared" si="208"/>
        <v>theater</v>
      </c>
      <c r="R3750" t="str">
        <f t="shared" si="209"/>
        <v>musical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P3751" s="9">
        <f t="shared" si="207"/>
        <v>75</v>
      </c>
      <c r="Q3751" s="5" t="str">
        <f t="shared" si="208"/>
        <v>theater</v>
      </c>
      <c r="R3751" t="str">
        <f t="shared" si="209"/>
        <v>musical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P3752" s="9">
        <f t="shared" si="207"/>
        <v>215.25</v>
      </c>
      <c r="Q3752" s="5" t="str">
        <f t="shared" si="208"/>
        <v>theater</v>
      </c>
      <c r="R3752" t="str">
        <f t="shared" si="209"/>
        <v>musical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P3753" s="9">
        <f t="shared" si="207"/>
        <v>120.54545454545455</v>
      </c>
      <c r="Q3753" s="5" t="str">
        <f t="shared" si="208"/>
        <v>theater</v>
      </c>
      <c r="R3753" t="str">
        <f t="shared" si="209"/>
        <v>musical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P3754" s="9">
        <f t="shared" si="207"/>
        <v>37.666666666666664</v>
      </c>
      <c r="Q3754" s="5" t="str">
        <f t="shared" si="208"/>
        <v>theater</v>
      </c>
      <c r="R3754" t="str">
        <f t="shared" si="209"/>
        <v>musical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P3755" s="9">
        <f t="shared" si="207"/>
        <v>172.23333333333332</v>
      </c>
      <c r="Q3755" s="5" t="str">
        <f t="shared" si="208"/>
        <v>theater</v>
      </c>
      <c r="R3755" t="str">
        <f t="shared" si="209"/>
        <v>musical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P3756" s="9">
        <f t="shared" si="207"/>
        <v>111.11111111111111</v>
      </c>
      <c r="Q3756" s="5" t="str">
        <f t="shared" si="208"/>
        <v>theater</v>
      </c>
      <c r="R3756" t="str">
        <f t="shared" si="209"/>
        <v>musical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P3757" s="9">
        <f t="shared" si="207"/>
        <v>25.464285714285715</v>
      </c>
      <c r="Q3757" s="5" t="str">
        <f t="shared" si="208"/>
        <v>theater</v>
      </c>
      <c r="R3757" t="str">
        <f t="shared" si="209"/>
        <v>musical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P3758" s="9">
        <f t="shared" si="207"/>
        <v>267.64705882352939</v>
      </c>
      <c r="Q3758" s="5" t="str">
        <f t="shared" si="208"/>
        <v>theater</v>
      </c>
      <c r="R3758" t="str">
        <f t="shared" si="209"/>
        <v>musical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P3759" s="9">
        <f t="shared" si="207"/>
        <v>75.959999999999994</v>
      </c>
      <c r="Q3759" s="5" t="str">
        <f t="shared" si="208"/>
        <v>theater</v>
      </c>
      <c r="R3759" t="str">
        <f t="shared" si="209"/>
        <v>musical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P3760" s="9">
        <f t="shared" si="207"/>
        <v>59.03846153846154</v>
      </c>
      <c r="Q3760" s="5" t="str">
        <f t="shared" si="208"/>
        <v>theater</v>
      </c>
      <c r="R3760" t="str">
        <f t="shared" si="209"/>
        <v>musical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P3761" s="9">
        <f t="shared" si="207"/>
        <v>50.111022727272733</v>
      </c>
      <c r="Q3761" s="5" t="str">
        <f t="shared" si="208"/>
        <v>theater</v>
      </c>
      <c r="R3761" t="str">
        <f t="shared" si="209"/>
        <v>musical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P3762" s="9">
        <f t="shared" si="207"/>
        <v>55.502967032967035</v>
      </c>
      <c r="Q3762" s="5" t="str">
        <f t="shared" si="208"/>
        <v>theater</v>
      </c>
      <c r="R3762" t="str">
        <f t="shared" si="209"/>
        <v>musical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P3763" s="9">
        <f t="shared" si="207"/>
        <v>166.66666666666666</v>
      </c>
      <c r="Q3763" s="5" t="str">
        <f t="shared" si="208"/>
        <v>theater</v>
      </c>
      <c r="R3763" t="str">
        <f t="shared" si="209"/>
        <v>musical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P3764" s="9">
        <f t="shared" si="207"/>
        <v>47.428571428571431</v>
      </c>
      <c r="Q3764" s="5" t="str">
        <f t="shared" si="208"/>
        <v>theater</v>
      </c>
      <c r="R3764" t="str">
        <f t="shared" si="209"/>
        <v>musical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P3765" s="9">
        <f t="shared" si="207"/>
        <v>64.935064935064929</v>
      </c>
      <c r="Q3765" s="5" t="str">
        <f t="shared" si="208"/>
        <v>theater</v>
      </c>
      <c r="R3765" t="str">
        <f t="shared" si="209"/>
        <v>musical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P3766" s="9">
        <f t="shared" si="207"/>
        <v>55.555555555555557</v>
      </c>
      <c r="Q3766" s="5" t="str">
        <f t="shared" si="208"/>
        <v>theater</v>
      </c>
      <c r="R3766" t="str">
        <f t="shared" si="209"/>
        <v>musical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P3767" s="9">
        <f t="shared" si="207"/>
        <v>74.224299065420567</v>
      </c>
      <c r="Q3767" s="5" t="str">
        <f t="shared" si="208"/>
        <v>theater</v>
      </c>
      <c r="R3767" t="str">
        <f t="shared" si="209"/>
        <v>musical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P3768" s="9">
        <f t="shared" si="207"/>
        <v>106.9271875</v>
      </c>
      <c r="Q3768" s="5" t="str">
        <f t="shared" si="208"/>
        <v>theater</v>
      </c>
      <c r="R3768" t="str">
        <f t="shared" si="209"/>
        <v>musical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P3769" s="9">
        <f t="shared" si="207"/>
        <v>41.696428571428569</v>
      </c>
      <c r="Q3769" s="5" t="str">
        <f t="shared" si="208"/>
        <v>theater</v>
      </c>
      <c r="R3769" t="str">
        <f t="shared" si="209"/>
        <v>musical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P3770" s="9">
        <f t="shared" si="207"/>
        <v>74.243275862068955</v>
      </c>
      <c r="Q3770" s="5" t="str">
        <f t="shared" si="208"/>
        <v>theater</v>
      </c>
      <c r="R3770" t="str">
        <f t="shared" si="209"/>
        <v>musical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P3771" s="9">
        <f t="shared" si="207"/>
        <v>73.333333333333329</v>
      </c>
      <c r="Q3771" s="5" t="str">
        <f t="shared" si="208"/>
        <v>theater</v>
      </c>
      <c r="R3771" t="str">
        <f t="shared" si="209"/>
        <v>musical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P3772" s="9">
        <f t="shared" si="207"/>
        <v>100</v>
      </c>
      <c r="Q3772" s="5" t="str">
        <f t="shared" si="208"/>
        <v>theater</v>
      </c>
      <c r="R3772" t="str">
        <f t="shared" si="209"/>
        <v>musical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P3773" s="9">
        <f t="shared" si="207"/>
        <v>38.421052631578945</v>
      </c>
      <c r="Q3773" s="5" t="str">
        <f t="shared" si="208"/>
        <v>theater</v>
      </c>
      <c r="R3773" t="str">
        <f t="shared" si="209"/>
        <v>musical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P3774" s="9">
        <f t="shared" si="207"/>
        <v>166.96969696969697</v>
      </c>
      <c r="Q3774" s="5" t="str">
        <f t="shared" si="208"/>
        <v>theater</v>
      </c>
      <c r="R3774" t="str">
        <f t="shared" si="209"/>
        <v>musical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P3775" s="9">
        <f t="shared" si="207"/>
        <v>94.912280701754383</v>
      </c>
      <c r="Q3775" s="5" t="str">
        <f t="shared" si="208"/>
        <v>theater</v>
      </c>
      <c r="R3775" t="str">
        <f t="shared" si="209"/>
        <v>musical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P3776" s="9">
        <f t="shared" si="207"/>
        <v>100</v>
      </c>
      <c r="Q3776" s="5" t="str">
        <f t="shared" si="208"/>
        <v>theater</v>
      </c>
      <c r="R3776" t="str">
        <f t="shared" si="209"/>
        <v>musical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P3777" s="9">
        <f t="shared" si="207"/>
        <v>143.21428571428572</v>
      </c>
      <c r="Q3777" s="5" t="str">
        <f t="shared" si="208"/>
        <v>theater</v>
      </c>
      <c r="R3777" t="str">
        <f t="shared" si="209"/>
        <v>musical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P3778" s="9">
        <f t="shared" si="207"/>
        <v>90.819148936170208</v>
      </c>
      <c r="Q3778" s="5" t="str">
        <f t="shared" si="208"/>
        <v>theater</v>
      </c>
      <c r="R3778" t="str">
        <f t="shared" si="209"/>
        <v>musical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P3779" s="9">
        <f t="shared" ref="P3779:P3842" si="210">IFERROR(E3779/L3779, "-")</f>
        <v>48.542372881355931</v>
      </c>
      <c r="Q3779" s="5" t="str">
        <f t="shared" ref="Q3779:Q3842" si="211">LEFT(N3779, FIND("/",N3779)-1)</f>
        <v>theater</v>
      </c>
      <c r="R3779" t="str">
        <f t="shared" ref="R3779:R3842" si="212">RIGHT(N3779,LEN(N3779)-FIND("/",N3779))</f>
        <v>musical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P3780" s="9">
        <f t="shared" si="210"/>
        <v>70.027777777777771</v>
      </c>
      <c r="Q3780" s="5" t="str">
        <f t="shared" si="211"/>
        <v>theater</v>
      </c>
      <c r="R3780" t="str">
        <f t="shared" si="212"/>
        <v>musical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P3781" s="9">
        <f t="shared" si="210"/>
        <v>135.62608695652173</v>
      </c>
      <c r="Q3781" s="5" t="str">
        <f t="shared" si="211"/>
        <v>theater</v>
      </c>
      <c r="R3781" t="str">
        <f t="shared" si="212"/>
        <v>musical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P3782" s="9">
        <f t="shared" si="210"/>
        <v>100</v>
      </c>
      <c r="Q3782" s="5" t="str">
        <f t="shared" si="211"/>
        <v>theater</v>
      </c>
      <c r="R3782" t="str">
        <f t="shared" si="212"/>
        <v>musical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P3783" s="9">
        <f t="shared" si="210"/>
        <v>94.90384615384616</v>
      </c>
      <c r="Q3783" s="5" t="str">
        <f t="shared" si="211"/>
        <v>theater</v>
      </c>
      <c r="R3783" t="str">
        <f t="shared" si="212"/>
        <v>musical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P3784" s="9">
        <f t="shared" si="210"/>
        <v>75.370370370370367</v>
      </c>
      <c r="Q3784" s="5" t="str">
        <f t="shared" si="211"/>
        <v>theater</v>
      </c>
      <c r="R3784" t="str">
        <f t="shared" si="212"/>
        <v>musical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P3785" s="9">
        <f t="shared" si="210"/>
        <v>64.458333333333329</v>
      </c>
      <c r="Q3785" s="5" t="str">
        <f t="shared" si="211"/>
        <v>theater</v>
      </c>
      <c r="R3785" t="str">
        <f t="shared" si="212"/>
        <v>musical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P3786" s="9">
        <f t="shared" si="210"/>
        <v>115</v>
      </c>
      <c r="Q3786" s="5" t="str">
        <f t="shared" si="211"/>
        <v>theater</v>
      </c>
      <c r="R3786" t="str">
        <f t="shared" si="212"/>
        <v>musical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P3787" s="9">
        <f t="shared" si="210"/>
        <v>100.5</v>
      </c>
      <c r="Q3787" s="5" t="str">
        <f t="shared" si="211"/>
        <v>theater</v>
      </c>
      <c r="R3787" t="str">
        <f t="shared" si="212"/>
        <v>musical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P3788" s="9">
        <f t="shared" si="210"/>
        <v>93.774647887323937</v>
      </c>
      <c r="Q3788" s="5" t="str">
        <f t="shared" si="211"/>
        <v>theater</v>
      </c>
      <c r="R3788" t="str">
        <f t="shared" si="212"/>
        <v>musical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P3789" s="9">
        <f t="shared" si="210"/>
        <v>35.1</v>
      </c>
      <c r="Q3789" s="5" t="str">
        <f t="shared" si="211"/>
        <v>theater</v>
      </c>
      <c r="R3789" t="str">
        <f t="shared" si="212"/>
        <v>musical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P3790" s="9">
        <f t="shared" si="210"/>
        <v>500</v>
      </c>
      <c r="Q3790" s="5" t="str">
        <f t="shared" si="211"/>
        <v>theater</v>
      </c>
      <c r="R3790" t="str">
        <f t="shared" si="212"/>
        <v>musical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P3791" s="9">
        <f t="shared" si="210"/>
        <v>29</v>
      </c>
      <c r="Q3791" s="5" t="str">
        <f t="shared" si="211"/>
        <v>theater</v>
      </c>
      <c r="R3791" t="str">
        <f t="shared" si="212"/>
        <v>musical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P3792" s="9" t="str">
        <f t="shared" si="210"/>
        <v>-</v>
      </c>
      <c r="Q3792" s="5" t="str">
        <f t="shared" si="211"/>
        <v>theater</v>
      </c>
      <c r="R3792" t="str">
        <f t="shared" si="212"/>
        <v>musical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P3793" s="9" t="str">
        <f t="shared" si="210"/>
        <v>-</v>
      </c>
      <c r="Q3793" s="5" t="str">
        <f t="shared" si="211"/>
        <v>theater</v>
      </c>
      <c r="R3793" t="str">
        <f t="shared" si="212"/>
        <v>musical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P3794" s="9">
        <f t="shared" si="210"/>
        <v>17.5</v>
      </c>
      <c r="Q3794" s="5" t="str">
        <f t="shared" si="211"/>
        <v>theater</v>
      </c>
      <c r="R3794" t="str">
        <f t="shared" si="212"/>
        <v>musical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P3795" s="9">
        <f t="shared" si="210"/>
        <v>174</v>
      </c>
      <c r="Q3795" s="5" t="str">
        <f t="shared" si="211"/>
        <v>theater</v>
      </c>
      <c r="R3795" t="str">
        <f t="shared" si="212"/>
        <v>musical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P3796" s="9">
        <f t="shared" si="210"/>
        <v>50</v>
      </c>
      <c r="Q3796" s="5" t="str">
        <f t="shared" si="211"/>
        <v>theater</v>
      </c>
      <c r="R3796" t="str">
        <f t="shared" si="212"/>
        <v>musical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P3797" s="9">
        <f t="shared" si="210"/>
        <v>5</v>
      </c>
      <c r="Q3797" s="5" t="str">
        <f t="shared" si="211"/>
        <v>theater</v>
      </c>
      <c r="R3797" t="str">
        <f t="shared" si="212"/>
        <v>musical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P3798" s="9">
        <f t="shared" si="210"/>
        <v>1</v>
      </c>
      <c r="Q3798" s="5" t="str">
        <f t="shared" si="211"/>
        <v>theater</v>
      </c>
      <c r="R3798" t="str">
        <f t="shared" si="212"/>
        <v>musical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P3799" s="9">
        <f t="shared" si="210"/>
        <v>145.40540540540542</v>
      </c>
      <c r="Q3799" s="5" t="str">
        <f t="shared" si="211"/>
        <v>theater</v>
      </c>
      <c r="R3799" t="str">
        <f t="shared" si="212"/>
        <v>musical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P3800" s="9">
        <f t="shared" si="210"/>
        <v>205</v>
      </c>
      <c r="Q3800" s="5" t="str">
        <f t="shared" si="211"/>
        <v>theater</v>
      </c>
      <c r="R3800" t="str">
        <f t="shared" si="212"/>
        <v>musical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P3801" s="9">
        <f t="shared" si="210"/>
        <v>100.5</v>
      </c>
      <c r="Q3801" s="5" t="str">
        <f t="shared" si="211"/>
        <v>theater</v>
      </c>
      <c r="R3801" t="str">
        <f t="shared" si="212"/>
        <v>musical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P3802" s="9">
        <f t="shared" si="210"/>
        <v>55.0625</v>
      </c>
      <c r="Q3802" s="5" t="str">
        <f t="shared" si="211"/>
        <v>theater</v>
      </c>
      <c r="R3802" t="str">
        <f t="shared" si="212"/>
        <v>musical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P3803" s="9">
        <f t="shared" si="210"/>
        <v>47.333333333333336</v>
      </c>
      <c r="Q3803" s="5" t="str">
        <f t="shared" si="211"/>
        <v>theater</v>
      </c>
      <c r="R3803" t="str">
        <f t="shared" si="212"/>
        <v>musical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P3804" s="9" t="str">
        <f t="shared" si="210"/>
        <v>-</v>
      </c>
      <c r="Q3804" s="5" t="str">
        <f t="shared" si="211"/>
        <v>theater</v>
      </c>
      <c r="R3804" t="str">
        <f t="shared" si="212"/>
        <v>musical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P3805" s="9">
        <f t="shared" si="210"/>
        <v>58.95</v>
      </c>
      <c r="Q3805" s="5" t="str">
        <f t="shared" si="211"/>
        <v>theater</v>
      </c>
      <c r="R3805" t="str">
        <f t="shared" si="212"/>
        <v>musical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P3806" s="9" t="str">
        <f t="shared" si="210"/>
        <v>-</v>
      </c>
      <c r="Q3806" s="5" t="str">
        <f t="shared" si="211"/>
        <v>theater</v>
      </c>
      <c r="R3806" t="str">
        <f t="shared" si="212"/>
        <v>musical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P3807" s="9">
        <f t="shared" si="210"/>
        <v>1.5</v>
      </c>
      <c r="Q3807" s="5" t="str">
        <f t="shared" si="211"/>
        <v>theater</v>
      </c>
      <c r="R3807" t="str">
        <f t="shared" si="212"/>
        <v>musical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P3808" s="9">
        <f t="shared" si="210"/>
        <v>5</v>
      </c>
      <c r="Q3808" s="5" t="str">
        <f t="shared" si="211"/>
        <v>theater</v>
      </c>
      <c r="R3808" t="str">
        <f t="shared" si="212"/>
        <v>musical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P3809" s="9">
        <f t="shared" si="210"/>
        <v>50.555555555555557</v>
      </c>
      <c r="Q3809" s="5" t="str">
        <f t="shared" si="211"/>
        <v>theater</v>
      </c>
      <c r="R3809" t="str">
        <f t="shared" si="212"/>
        <v>musical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P3810" s="9">
        <f t="shared" si="210"/>
        <v>41.666666666666664</v>
      </c>
      <c r="Q3810" s="5" t="str">
        <f t="shared" si="211"/>
        <v>theater</v>
      </c>
      <c r="R3810" t="str">
        <f t="shared" si="212"/>
        <v>plays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P3811" s="9">
        <f t="shared" si="210"/>
        <v>53.289473684210527</v>
      </c>
      <c r="Q3811" s="5" t="str">
        <f t="shared" si="211"/>
        <v>theater</v>
      </c>
      <c r="R3811" t="str">
        <f t="shared" si="212"/>
        <v>plays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P3812" s="9">
        <f t="shared" si="210"/>
        <v>70.230769230769226</v>
      </c>
      <c r="Q3812" s="5" t="str">
        <f t="shared" si="211"/>
        <v>theater</v>
      </c>
      <c r="R3812" t="str">
        <f t="shared" si="212"/>
        <v>plays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P3813" s="9">
        <f t="shared" si="210"/>
        <v>43.421052631578945</v>
      </c>
      <c r="Q3813" s="5" t="str">
        <f t="shared" si="211"/>
        <v>theater</v>
      </c>
      <c r="R3813" t="str">
        <f t="shared" si="212"/>
        <v>plays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P3814" s="9">
        <f t="shared" si="210"/>
        <v>199.18181818181819</v>
      </c>
      <c r="Q3814" s="5" t="str">
        <f t="shared" si="211"/>
        <v>theater</v>
      </c>
      <c r="R3814" t="str">
        <f t="shared" si="212"/>
        <v>plays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P3815" s="9">
        <f t="shared" si="210"/>
        <v>78.518148148148143</v>
      </c>
      <c r="Q3815" s="5" t="str">
        <f t="shared" si="211"/>
        <v>theater</v>
      </c>
      <c r="R3815" t="str">
        <f t="shared" si="212"/>
        <v>plays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P3816" s="9">
        <f t="shared" si="210"/>
        <v>61.823529411764703</v>
      </c>
      <c r="Q3816" s="5" t="str">
        <f t="shared" si="211"/>
        <v>theater</v>
      </c>
      <c r="R3816" t="str">
        <f t="shared" si="212"/>
        <v>plays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P3817" s="9">
        <f t="shared" si="210"/>
        <v>50.000500000000002</v>
      </c>
      <c r="Q3817" s="5" t="str">
        <f t="shared" si="211"/>
        <v>theater</v>
      </c>
      <c r="R3817" t="str">
        <f t="shared" si="212"/>
        <v>plays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P3818" s="9">
        <f t="shared" si="210"/>
        <v>48.339729729729726</v>
      </c>
      <c r="Q3818" s="5" t="str">
        <f t="shared" si="211"/>
        <v>theater</v>
      </c>
      <c r="R3818" t="str">
        <f t="shared" si="212"/>
        <v>plays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P3819" s="9">
        <f t="shared" si="210"/>
        <v>107.25</v>
      </c>
      <c r="Q3819" s="5" t="str">
        <f t="shared" si="211"/>
        <v>theater</v>
      </c>
      <c r="R3819" t="str">
        <f t="shared" si="212"/>
        <v>plays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P3820" s="9">
        <f t="shared" si="210"/>
        <v>57</v>
      </c>
      <c r="Q3820" s="5" t="str">
        <f t="shared" si="211"/>
        <v>theater</v>
      </c>
      <c r="R3820" t="str">
        <f t="shared" si="212"/>
        <v>plays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P3821" s="9">
        <f t="shared" si="210"/>
        <v>40.92307692307692</v>
      </c>
      <c r="Q3821" s="5" t="str">
        <f t="shared" si="211"/>
        <v>theater</v>
      </c>
      <c r="R3821" t="str">
        <f t="shared" si="212"/>
        <v>plays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P3822" s="9">
        <f t="shared" si="210"/>
        <v>21.5</v>
      </c>
      <c r="Q3822" s="5" t="str">
        <f t="shared" si="211"/>
        <v>theater</v>
      </c>
      <c r="R3822" t="str">
        <f t="shared" si="212"/>
        <v>plays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P3823" s="9">
        <f t="shared" si="210"/>
        <v>79.543478260869563</v>
      </c>
      <c r="Q3823" s="5" t="str">
        <f t="shared" si="211"/>
        <v>theater</v>
      </c>
      <c r="R3823" t="str">
        <f t="shared" si="212"/>
        <v>plays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P3824" s="9">
        <f t="shared" si="210"/>
        <v>72.381578947368425</v>
      </c>
      <c r="Q3824" s="5" t="str">
        <f t="shared" si="211"/>
        <v>theater</v>
      </c>
      <c r="R3824" t="str">
        <f t="shared" si="212"/>
        <v>plays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P3825" s="9">
        <f t="shared" si="210"/>
        <v>64.634146341463421</v>
      </c>
      <c r="Q3825" s="5" t="str">
        <f t="shared" si="211"/>
        <v>theater</v>
      </c>
      <c r="R3825" t="str">
        <f t="shared" si="212"/>
        <v>plays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P3826" s="9">
        <f t="shared" si="210"/>
        <v>38.571428571428569</v>
      </c>
      <c r="Q3826" s="5" t="str">
        <f t="shared" si="211"/>
        <v>theater</v>
      </c>
      <c r="R3826" t="str">
        <f t="shared" si="212"/>
        <v>plays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P3827" s="9">
        <f t="shared" si="210"/>
        <v>107.57142857142857</v>
      </c>
      <c r="Q3827" s="5" t="str">
        <f t="shared" si="211"/>
        <v>theater</v>
      </c>
      <c r="R3827" t="str">
        <f t="shared" si="212"/>
        <v>plays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P3828" s="9">
        <f t="shared" si="210"/>
        <v>27.5</v>
      </c>
      <c r="Q3828" s="5" t="str">
        <f t="shared" si="211"/>
        <v>theater</v>
      </c>
      <c r="R3828" t="str">
        <f t="shared" si="212"/>
        <v>plays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P3829" s="9">
        <f t="shared" si="210"/>
        <v>70.461538461538467</v>
      </c>
      <c r="Q3829" s="5" t="str">
        <f t="shared" si="211"/>
        <v>theater</v>
      </c>
      <c r="R3829" t="str">
        <f t="shared" si="212"/>
        <v>plays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P3830" s="9">
        <f t="shared" si="210"/>
        <v>178.57142857142858</v>
      </c>
      <c r="Q3830" s="5" t="str">
        <f t="shared" si="211"/>
        <v>theater</v>
      </c>
      <c r="R3830" t="str">
        <f t="shared" si="212"/>
        <v>plays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P3831" s="9">
        <f t="shared" si="210"/>
        <v>62.625</v>
      </c>
      <c r="Q3831" s="5" t="str">
        <f t="shared" si="211"/>
        <v>theater</v>
      </c>
      <c r="R3831" t="str">
        <f t="shared" si="212"/>
        <v>plays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P3832" s="9">
        <f t="shared" si="210"/>
        <v>75</v>
      </c>
      <c r="Q3832" s="5" t="str">
        <f t="shared" si="211"/>
        <v>theater</v>
      </c>
      <c r="R3832" t="str">
        <f t="shared" si="212"/>
        <v>plays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P3833" s="9">
        <f t="shared" si="210"/>
        <v>58.901111111111113</v>
      </c>
      <c r="Q3833" s="5" t="str">
        <f t="shared" si="211"/>
        <v>theater</v>
      </c>
      <c r="R3833" t="str">
        <f t="shared" si="212"/>
        <v>plays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P3834" s="9">
        <f t="shared" si="210"/>
        <v>139.55555555555554</v>
      </c>
      <c r="Q3834" s="5" t="str">
        <f t="shared" si="211"/>
        <v>theater</v>
      </c>
      <c r="R3834" t="str">
        <f t="shared" si="212"/>
        <v>plays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P3835" s="9">
        <f t="shared" si="210"/>
        <v>70</v>
      </c>
      <c r="Q3835" s="5" t="str">
        <f t="shared" si="211"/>
        <v>theater</v>
      </c>
      <c r="R3835" t="str">
        <f t="shared" si="212"/>
        <v>plays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P3836" s="9">
        <f t="shared" si="210"/>
        <v>57.385964912280699</v>
      </c>
      <c r="Q3836" s="5" t="str">
        <f t="shared" si="211"/>
        <v>theater</v>
      </c>
      <c r="R3836" t="str">
        <f t="shared" si="212"/>
        <v>plays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P3837" s="9">
        <f t="shared" si="210"/>
        <v>40</v>
      </c>
      <c r="Q3837" s="5" t="str">
        <f t="shared" si="211"/>
        <v>theater</v>
      </c>
      <c r="R3837" t="str">
        <f t="shared" si="212"/>
        <v>plays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P3838" s="9">
        <f t="shared" si="210"/>
        <v>64.285714285714292</v>
      </c>
      <c r="Q3838" s="5" t="str">
        <f t="shared" si="211"/>
        <v>theater</v>
      </c>
      <c r="R3838" t="str">
        <f t="shared" si="212"/>
        <v>plays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P3839" s="9">
        <f t="shared" si="210"/>
        <v>120.11764705882354</v>
      </c>
      <c r="Q3839" s="5" t="str">
        <f t="shared" si="211"/>
        <v>theater</v>
      </c>
      <c r="R3839" t="str">
        <f t="shared" si="212"/>
        <v>plays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P3840" s="9">
        <f t="shared" si="210"/>
        <v>1008.24</v>
      </c>
      <c r="Q3840" s="5" t="str">
        <f t="shared" si="211"/>
        <v>theater</v>
      </c>
      <c r="R3840" t="str">
        <f t="shared" si="212"/>
        <v>plays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P3841" s="9">
        <f t="shared" si="210"/>
        <v>63.28125</v>
      </c>
      <c r="Q3841" s="5" t="str">
        <f t="shared" si="211"/>
        <v>theater</v>
      </c>
      <c r="R3841" t="str">
        <f t="shared" si="212"/>
        <v>plays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P3842" s="9">
        <f t="shared" si="210"/>
        <v>21.666666666666668</v>
      </c>
      <c r="Q3842" s="5" t="str">
        <f t="shared" si="211"/>
        <v>theater</v>
      </c>
      <c r="R3842" t="str">
        <f t="shared" si="212"/>
        <v>plays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P3843" s="9">
        <f t="shared" ref="P3843:P3906" si="213">IFERROR(E3843/L3843, "-")</f>
        <v>25.647058823529413</v>
      </c>
      <c r="Q3843" s="5" t="str">
        <f t="shared" ref="Q3843:Q3906" si="214">LEFT(N3843, FIND("/",N3843)-1)</f>
        <v>theater</v>
      </c>
      <c r="R3843" t="str">
        <f t="shared" ref="R3843:R3906" si="215">RIGHT(N3843,LEN(N3843)-FIND("/",N3843))</f>
        <v>plays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P3844" s="9">
        <f t="shared" si="213"/>
        <v>47.695652173913047</v>
      </c>
      <c r="Q3844" s="5" t="str">
        <f t="shared" si="214"/>
        <v>theater</v>
      </c>
      <c r="R3844" t="str">
        <f t="shared" si="215"/>
        <v>plays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P3845" s="9">
        <f t="shared" si="213"/>
        <v>56.05263157894737</v>
      </c>
      <c r="Q3845" s="5" t="str">
        <f t="shared" si="214"/>
        <v>theater</v>
      </c>
      <c r="R3845" t="str">
        <f t="shared" si="215"/>
        <v>plays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P3846" s="9">
        <f t="shared" si="213"/>
        <v>81.319999999999993</v>
      </c>
      <c r="Q3846" s="5" t="str">
        <f t="shared" si="214"/>
        <v>theater</v>
      </c>
      <c r="R3846" t="str">
        <f t="shared" si="215"/>
        <v>plays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P3847" s="9">
        <f t="shared" si="213"/>
        <v>70.166666666666671</v>
      </c>
      <c r="Q3847" s="5" t="str">
        <f t="shared" si="214"/>
        <v>theater</v>
      </c>
      <c r="R3847" t="str">
        <f t="shared" si="215"/>
        <v>plays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P3848" s="9">
        <f t="shared" si="213"/>
        <v>23.625</v>
      </c>
      <c r="Q3848" s="5" t="str">
        <f t="shared" si="214"/>
        <v>theater</v>
      </c>
      <c r="R3848" t="str">
        <f t="shared" si="215"/>
        <v>plays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P3849" s="9">
        <f t="shared" si="213"/>
        <v>188.55555555555554</v>
      </c>
      <c r="Q3849" s="5" t="str">
        <f t="shared" si="214"/>
        <v>theater</v>
      </c>
      <c r="R3849" t="str">
        <f t="shared" si="215"/>
        <v>plays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P3850" s="9">
        <f t="shared" si="213"/>
        <v>49.511627906976742</v>
      </c>
      <c r="Q3850" s="5" t="str">
        <f t="shared" si="214"/>
        <v>theater</v>
      </c>
      <c r="R3850" t="str">
        <f t="shared" si="215"/>
        <v>plays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P3851" s="9">
        <f t="shared" si="213"/>
        <v>75.464285714285708</v>
      </c>
      <c r="Q3851" s="5" t="str">
        <f t="shared" si="214"/>
        <v>theater</v>
      </c>
      <c r="R3851" t="str">
        <f t="shared" si="215"/>
        <v>plays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P3852" s="9">
        <f t="shared" si="213"/>
        <v>9.5</v>
      </c>
      <c r="Q3852" s="5" t="str">
        <f t="shared" si="214"/>
        <v>theater</v>
      </c>
      <c r="R3852" t="str">
        <f t="shared" si="215"/>
        <v>plays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P3853" s="9">
        <f t="shared" si="213"/>
        <v>35.5</v>
      </c>
      <c r="Q3853" s="5" t="str">
        <f t="shared" si="214"/>
        <v>theater</v>
      </c>
      <c r="R3853" t="str">
        <f t="shared" si="215"/>
        <v>plays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P3854" s="9">
        <f t="shared" si="213"/>
        <v>10</v>
      </c>
      <c r="Q3854" s="5" t="str">
        <f t="shared" si="214"/>
        <v>theater</v>
      </c>
      <c r="R3854" t="str">
        <f t="shared" si="215"/>
        <v>plays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P3855" s="9">
        <f t="shared" si="213"/>
        <v>13</v>
      </c>
      <c r="Q3855" s="5" t="str">
        <f t="shared" si="214"/>
        <v>theater</v>
      </c>
      <c r="R3855" t="str">
        <f t="shared" si="215"/>
        <v>plays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P3856" s="9">
        <f t="shared" si="213"/>
        <v>89.4</v>
      </c>
      <c r="Q3856" s="5" t="str">
        <f t="shared" si="214"/>
        <v>theater</v>
      </c>
      <c r="R3856" t="str">
        <f t="shared" si="215"/>
        <v>plays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P3857" s="9">
        <f t="shared" si="213"/>
        <v>25</v>
      </c>
      <c r="Q3857" s="5" t="str">
        <f t="shared" si="214"/>
        <v>theater</v>
      </c>
      <c r="R3857" t="str">
        <f t="shared" si="215"/>
        <v>plays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P3858" s="9">
        <f t="shared" si="213"/>
        <v>1</v>
      </c>
      <c r="Q3858" s="5" t="str">
        <f t="shared" si="214"/>
        <v>theater</v>
      </c>
      <c r="R3858" t="str">
        <f t="shared" si="215"/>
        <v>plays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P3859" s="9">
        <f t="shared" si="213"/>
        <v>65</v>
      </c>
      <c r="Q3859" s="5" t="str">
        <f t="shared" si="214"/>
        <v>theater</v>
      </c>
      <c r="R3859" t="str">
        <f t="shared" si="215"/>
        <v>plays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P3860" s="9">
        <f t="shared" si="213"/>
        <v>10</v>
      </c>
      <c r="Q3860" s="5" t="str">
        <f t="shared" si="214"/>
        <v>theater</v>
      </c>
      <c r="R3860" t="str">
        <f t="shared" si="215"/>
        <v>plays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P3861" s="9">
        <f t="shared" si="213"/>
        <v>1</v>
      </c>
      <c r="Q3861" s="5" t="str">
        <f t="shared" si="214"/>
        <v>theater</v>
      </c>
      <c r="R3861" t="str">
        <f t="shared" si="215"/>
        <v>plays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P3862" s="9">
        <f t="shared" si="213"/>
        <v>81.538461538461533</v>
      </c>
      <c r="Q3862" s="5" t="str">
        <f t="shared" si="214"/>
        <v>theater</v>
      </c>
      <c r="R3862" t="str">
        <f t="shared" si="215"/>
        <v>plays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P3863" s="9">
        <f t="shared" si="213"/>
        <v>100</v>
      </c>
      <c r="Q3863" s="5" t="str">
        <f t="shared" si="214"/>
        <v>theater</v>
      </c>
      <c r="R3863" t="str">
        <f t="shared" si="215"/>
        <v>plays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P3864" s="9">
        <f t="shared" si="213"/>
        <v>1</v>
      </c>
      <c r="Q3864" s="5" t="str">
        <f t="shared" si="214"/>
        <v>theater</v>
      </c>
      <c r="R3864" t="str">
        <f t="shared" si="215"/>
        <v>plays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P3865" s="9" t="str">
        <f t="shared" si="213"/>
        <v>-</v>
      </c>
      <c r="Q3865" s="5" t="str">
        <f t="shared" si="214"/>
        <v>theater</v>
      </c>
      <c r="R3865" t="str">
        <f t="shared" si="215"/>
        <v>plays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P3866" s="9">
        <f t="shared" si="213"/>
        <v>20</v>
      </c>
      <c r="Q3866" s="5" t="str">
        <f t="shared" si="214"/>
        <v>theater</v>
      </c>
      <c r="R3866" t="str">
        <f t="shared" si="215"/>
        <v>plays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P3867" s="9">
        <f t="shared" si="213"/>
        <v>46.428571428571431</v>
      </c>
      <c r="Q3867" s="5" t="str">
        <f t="shared" si="214"/>
        <v>theater</v>
      </c>
      <c r="R3867" t="str">
        <f t="shared" si="215"/>
        <v>plays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P3868" s="9">
        <f t="shared" si="213"/>
        <v>5.5</v>
      </c>
      <c r="Q3868" s="5" t="str">
        <f t="shared" si="214"/>
        <v>theater</v>
      </c>
      <c r="R3868" t="str">
        <f t="shared" si="215"/>
        <v>plays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P3869" s="9">
        <f t="shared" si="213"/>
        <v>50.2</v>
      </c>
      <c r="Q3869" s="5" t="str">
        <f t="shared" si="214"/>
        <v>theater</v>
      </c>
      <c r="R3869" t="str">
        <f t="shared" si="215"/>
        <v>plays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P3870" s="9">
        <f t="shared" si="213"/>
        <v>10</v>
      </c>
      <c r="Q3870" s="5" t="str">
        <f t="shared" si="214"/>
        <v>theater</v>
      </c>
      <c r="R3870" t="str">
        <f t="shared" si="215"/>
        <v>musical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P3871" s="9">
        <f t="shared" si="213"/>
        <v>30.133333333333333</v>
      </c>
      <c r="Q3871" s="5" t="str">
        <f t="shared" si="214"/>
        <v>theater</v>
      </c>
      <c r="R3871" t="str">
        <f t="shared" si="215"/>
        <v>musical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P3872" s="9">
        <f t="shared" si="213"/>
        <v>150</v>
      </c>
      <c r="Q3872" s="5" t="str">
        <f t="shared" si="214"/>
        <v>theater</v>
      </c>
      <c r="R3872" t="str">
        <f t="shared" si="215"/>
        <v>musical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P3873" s="9">
        <f t="shared" si="213"/>
        <v>13.333333333333334</v>
      </c>
      <c r="Q3873" s="5" t="str">
        <f t="shared" si="214"/>
        <v>theater</v>
      </c>
      <c r="R3873" t="str">
        <f t="shared" si="215"/>
        <v>musical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P3874" s="9" t="str">
        <f t="shared" si="213"/>
        <v>-</v>
      </c>
      <c r="Q3874" s="5" t="str">
        <f t="shared" si="214"/>
        <v>theater</v>
      </c>
      <c r="R3874" t="str">
        <f t="shared" si="215"/>
        <v>musical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P3875" s="9" t="str">
        <f t="shared" si="213"/>
        <v>-</v>
      </c>
      <c r="Q3875" s="5" t="str">
        <f t="shared" si="214"/>
        <v>theater</v>
      </c>
      <c r="R3875" t="str">
        <f t="shared" si="215"/>
        <v>musical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P3876" s="9" t="str">
        <f t="shared" si="213"/>
        <v>-</v>
      </c>
      <c r="Q3876" s="5" t="str">
        <f t="shared" si="214"/>
        <v>theater</v>
      </c>
      <c r="R3876" t="str">
        <f t="shared" si="215"/>
        <v>musical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P3877" s="9" t="str">
        <f t="shared" si="213"/>
        <v>-</v>
      </c>
      <c r="Q3877" s="5" t="str">
        <f t="shared" si="214"/>
        <v>theater</v>
      </c>
      <c r="R3877" t="str">
        <f t="shared" si="215"/>
        <v>musical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P3878" s="9">
        <f t="shared" si="213"/>
        <v>44.760869565217391</v>
      </c>
      <c r="Q3878" s="5" t="str">
        <f t="shared" si="214"/>
        <v>theater</v>
      </c>
      <c r="R3878" t="str">
        <f t="shared" si="215"/>
        <v>musical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P3879" s="9">
        <f t="shared" si="213"/>
        <v>88.642857142857139</v>
      </c>
      <c r="Q3879" s="5" t="str">
        <f t="shared" si="214"/>
        <v>theater</v>
      </c>
      <c r="R3879" t="str">
        <f t="shared" si="215"/>
        <v>musical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P3880" s="9">
        <f t="shared" si="213"/>
        <v>10</v>
      </c>
      <c r="Q3880" s="5" t="str">
        <f t="shared" si="214"/>
        <v>theater</v>
      </c>
      <c r="R3880" t="str">
        <f t="shared" si="215"/>
        <v>musical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P3881" s="9" t="str">
        <f t="shared" si="213"/>
        <v>-</v>
      </c>
      <c r="Q3881" s="5" t="str">
        <f t="shared" si="214"/>
        <v>theater</v>
      </c>
      <c r="R3881" t="str">
        <f t="shared" si="215"/>
        <v>musical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P3882" s="9">
        <f t="shared" si="213"/>
        <v>57.647058823529413</v>
      </c>
      <c r="Q3882" s="5" t="str">
        <f t="shared" si="214"/>
        <v>theater</v>
      </c>
      <c r="R3882" t="str">
        <f t="shared" si="215"/>
        <v>musical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P3883" s="9">
        <f t="shared" si="213"/>
        <v>25</v>
      </c>
      <c r="Q3883" s="5" t="str">
        <f t="shared" si="214"/>
        <v>theater</v>
      </c>
      <c r="R3883" t="str">
        <f t="shared" si="215"/>
        <v>musical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P3884" s="9" t="str">
        <f t="shared" si="213"/>
        <v>-</v>
      </c>
      <c r="Q3884" s="5" t="str">
        <f t="shared" si="214"/>
        <v>theater</v>
      </c>
      <c r="R3884" t="str">
        <f t="shared" si="215"/>
        <v>musical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P3885" s="9" t="str">
        <f t="shared" si="213"/>
        <v>-</v>
      </c>
      <c r="Q3885" s="5" t="str">
        <f t="shared" si="214"/>
        <v>theater</v>
      </c>
      <c r="R3885" t="str">
        <f t="shared" si="215"/>
        <v>musical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P3886" s="9" t="str">
        <f t="shared" si="213"/>
        <v>-</v>
      </c>
      <c r="Q3886" s="5" t="str">
        <f t="shared" si="214"/>
        <v>theater</v>
      </c>
      <c r="R3886" t="str">
        <f t="shared" si="215"/>
        <v>musical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P3887" s="9" t="str">
        <f t="shared" si="213"/>
        <v>-</v>
      </c>
      <c r="Q3887" s="5" t="str">
        <f t="shared" si="214"/>
        <v>theater</v>
      </c>
      <c r="R3887" t="str">
        <f t="shared" si="215"/>
        <v>musical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P3888" s="9" t="str">
        <f t="shared" si="213"/>
        <v>-</v>
      </c>
      <c r="Q3888" s="5" t="str">
        <f t="shared" si="214"/>
        <v>theater</v>
      </c>
      <c r="R3888" t="str">
        <f t="shared" si="215"/>
        <v>musical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P3889" s="9">
        <f t="shared" si="213"/>
        <v>17.5</v>
      </c>
      <c r="Q3889" s="5" t="str">
        <f t="shared" si="214"/>
        <v>theater</v>
      </c>
      <c r="R3889" t="str">
        <f t="shared" si="215"/>
        <v>musical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P3890" s="9">
        <f t="shared" si="213"/>
        <v>38.714285714285715</v>
      </c>
      <c r="Q3890" s="5" t="str">
        <f t="shared" si="214"/>
        <v>theater</v>
      </c>
      <c r="R3890" t="str">
        <f t="shared" si="215"/>
        <v>plays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P3891" s="9">
        <f t="shared" si="213"/>
        <v>13.111111111111111</v>
      </c>
      <c r="Q3891" s="5" t="str">
        <f t="shared" si="214"/>
        <v>theater</v>
      </c>
      <c r="R3891" t="str">
        <f t="shared" si="215"/>
        <v>plays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P3892" s="9">
        <f t="shared" si="213"/>
        <v>315.5</v>
      </c>
      <c r="Q3892" s="5" t="str">
        <f t="shared" si="214"/>
        <v>theater</v>
      </c>
      <c r="R3892" t="str">
        <f t="shared" si="215"/>
        <v>plays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P3893" s="9">
        <f t="shared" si="213"/>
        <v>37.142857142857146</v>
      </c>
      <c r="Q3893" s="5" t="str">
        <f t="shared" si="214"/>
        <v>theater</v>
      </c>
      <c r="R3893" t="str">
        <f t="shared" si="215"/>
        <v>plays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P3894" s="9" t="str">
        <f t="shared" si="213"/>
        <v>-</v>
      </c>
      <c r="Q3894" s="5" t="str">
        <f t="shared" si="214"/>
        <v>theater</v>
      </c>
      <c r="R3894" t="str">
        <f t="shared" si="215"/>
        <v>plays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P3895" s="9">
        <f t="shared" si="213"/>
        <v>128.27380952380952</v>
      </c>
      <c r="Q3895" s="5" t="str">
        <f t="shared" si="214"/>
        <v>theater</v>
      </c>
      <c r="R3895" t="str">
        <f t="shared" si="215"/>
        <v>plays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P3896" s="9">
        <f t="shared" si="213"/>
        <v>47.272727272727273</v>
      </c>
      <c r="Q3896" s="5" t="str">
        <f t="shared" si="214"/>
        <v>theater</v>
      </c>
      <c r="R3896" t="str">
        <f t="shared" si="215"/>
        <v>plays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P3897" s="9">
        <f t="shared" si="213"/>
        <v>50</v>
      </c>
      <c r="Q3897" s="5" t="str">
        <f t="shared" si="214"/>
        <v>theater</v>
      </c>
      <c r="R3897" t="str">
        <f t="shared" si="215"/>
        <v>plays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P3898" s="9">
        <f t="shared" si="213"/>
        <v>42.5</v>
      </c>
      <c r="Q3898" s="5" t="str">
        <f t="shared" si="214"/>
        <v>theater</v>
      </c>
      <c r="R3898" t="str">
        <f t="shared" si="215"/>
        <v>plays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P3899" s="9">
        <f t="shared" si="213"/>
        <v>44</v>
      </c>
      <c r="Q3899" s="5" t="str">
        <f t="shared" si="214"/>
        <v>theater</v>
      </c>
      <c r="R3899" t="str">
        <f t="shared" si="215"/>
        <v>plays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P3900" s="9">
        <f t="shared" si="213"/>
        <v>50.875</v>
      </c>
      <c r="Q3900" s="5" t="str">
        <f t="shared" si="214"/>
        <v>theater</v>
      </c>
      <c r="R3900" t="str">
        <f t="shared" si="215"/>
        <v>plays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P3901" s="9">
        <f t="shared" si="213"/>
        <v>62.5</v>
      </c>
      <c r="Q3901" s="5" t="str">
        <f t="shared" si="214"/>
        <v>theater</v>
      </c>
      <c r="R3901" t="str">
        <f t="shared" si="215"/>
        <v>plays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P3902" s="9">
        <f t="shared" si="213"/>
        <v>27</v>
      </c>
      <c r="Q3902" s="5" t="str">
        <f t="shared" si="214"/>
        <v>theater</v>
      </c>
      <c r="R3902" t="str">
        <f t="shared" si="215"/>
        <v>plays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P3903" s="9">
        <f t="shared" si="213"/>
        <v>25</v>
      </c>
      <c r="Q3903" s="5" t="str">
        <f t="shared" si="214"/>
        <v>theater</v>
      </c>
      <c r="R3903" t="str">
        <f t="shared" si="215"/>
        <v>plays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P3904" s="9">
        <f t="shared" si="213"/>
        <v>47.258064516129032</v>
      </c>
      <c r="Q3904" s="5" t="str">
        <f t="shared" si="214"/>
        <v>theater</v>
      </c>
      <c r="R3904" t="str">
        <f t="shared" si="215"/>
        <v>plays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P3905" s="9" t="str">
        <f t="shared" si="213"/>
        <v>-</v>
      </c>
      <c r="Q3905" s="5" t="str">
        <f t="shared" si="214"/>
        <v>theater</v>
      </c>
      <c r="R3905" t="str">
        <f t="shared" si="215"/>
        <v>plays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P3906" s="9">
        <f t="shared" si="213"/>
        <v>1.5</v>
      </c>
      <c r="Q3906" s="5" t="str">
        <f t="shared" si="214"/>
        <v>theater</v>
      </c>
      <c r="R3906" t="str">
        <f t="shared" si="215"/>
        <v>plays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P3907" s="9">
        <f t="shared" ref="P3907:P3970" si="216">IFERROR(E3907/L3907, "-")</f>
        <v>24.714285714285715</v>
      </c>
      <c r="Q3907" s="5" t="str">
        <f t="shared" ref="Q3907:Q3970" si="217">LEFT(N3907, FIND("/",N3907)-1)</f>
        <v>theater</v>
      </c>
      <c r="R3907" t="str">
        <f t="shared" ref="R3907:R3970" si="218">RIGHT(N3907,LEN(N3907)-FIND("/",N3907))</f>
        <v>plays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P3908" s="9">
        <f t="shared" si="216"/>
        <v>63.125</v>
      </c>
      <c r="Q3908" s="5" t="str">
        <f t="shared" si="217"/>
        <v>theater</v>
      </c>
      <c r="R3908" t="str">
        <f t="shared" si="218"/>
        <v>plays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P3909" s="9">
        <f t="shared" si="216"/>
        <v>38.25</v>
      </c>
      <c r="Q3909" s="5" t="str">
        <f t="shared" si="217"/>
        <v>theater</v>
      </c>
      <c r="R3909" t="str">
        <f t="shared" si="218"/>
        <v>plays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P3910" s="9">
        <f t="shared" si="216"/>
        <v>16.25</v>
      </c>
      <c r="Q3910" s="5" t="str">
        <f t="shared" si="217"/>
        <v>theater</v>
      </c>
      <c r="R3910" t="str">
        <f t="shared" si="218"/>
        <v>plays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P3911" s="9">
        <f t="shared" si="216"/>
        <v>33.75</v>
      </c>
      <c r="Q3911" s="5" t="str">
        <f t="shared" si="217"/>
        <v>theater</v>
      </c>
      <c r="R3911" t="str">
        <f t="shared" si="218"/>
        <v>plays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P3912" s="9">
        <f t="shared" si="216"/>
        <v>61.666666666666664</v>
      </c>
      <c r="Q3912" s="5" t="str">
        <f t="shared" si="217"/>
        <v>theater</v>
      </c>
      <c r="R3912" t="str">
        <f t="shared" si="218"/>
        <v>plays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P3913" s="9">
        <f t="shared" si="216"/>
        <v>83.138888888888886</v>
      </c>
      <c r="Q3913" s="5" t="str">
        <f t="shared" si="217"/>
        <v>theater</v>
      </c>
      <c r="R3913" t="str">
        <f t="shared" si="218"/>
        <v>plays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P3914" s="9">
        <f t="shared" si="216"/>
        <v>1</v>
      </c>
      <c r="Q3914" s="5" t="str">
        <f t="shared" si="217"/>
        <v>theater</v>
      </c>
      <c r="R3914" t="str">
        <f t="shared" si="218"/>
        <v>plays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P3915" s="9">
        <f t="shared" si="216"/>
        <v>142.85714285714286</v>
      </c>
      <c r="Q3915" s="5" t="str">
        <f t="shared" si="217"/>
        <v>theater</v>
      </c>
      <c r="R3915" t="str">
        <f t="shared" si="218"/>
        <v>plays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P3916" s="9">
        <f t="shared" si="216"/>
        <v>33.666666666666664</v>
      </c>
      <c r="Q3916" s="5" t="str">
        <f t="shared" si="217"/>
        <v>theater</v>
      </c>
      <c r="R3916" t="str">
        <f t="shared" si="218"/>
        <v>plays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P3917" s="9">
        <f t="shared" si="216"/>
        <v>5</v>
      </c>
      <c r="Q3917" s="5" t="str">
        <f t="shared" si="217"/>
        <v>theater</v>
      </c>
      <c r="R3917" t="str">
        <f t="shared" si="218"/>
        <v>plays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P3918" s="9" t="str">
        <f t="shared" si="216"/>
        <v>-</v>
      </c>
      <c r="Q3918" s="5" t="str">
        <f t="shared" si="217"/>
        <v>theater</v>
      </c>
      <c r="R3918" t="str">
        <f t="shared" si="218"/>
        <v>plays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P3919" s="9">
        <f t="shared" si="216"/>
        <v>10</v>
      </c>
      <c r="Q3919" s="5" t="str">
        <f t="shared" si="217"/>
        <v>theater</v>
      </c>
      <c r="R3919" t="str">
        <f t="shared" si="218"/>
        <v>plays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P3920" s="9">
        <f t="shared" si="216"/>
        <v>40</v>
      </c>
      <c r="Q3920" s="5" t="str">
        <f t="shared" si="217"/>
        <v>theater</v>
      </c>
      <c r="R3920" t="str">
        <f t="shared" si="218"/>
        <v>plays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P3921" s="9">
        <f t="shared" si="216"/>
        <v>30</v>
      </c>
      <c r="Q3921" s="5" t="str">
        <f t="shared" si="217"/>
        <v>theater</v>
      </c>
      <c r="R3921" t="str">
        <f t="shared" si="218"/>
        <v>plays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P3922" s="9">
        <f t="shared" si="216"/>
        <v>45</v>
      </c>
      <c r="Q3922" s="5" t="str">
        <f t="shared" si="217"/>
        <v>theater</v>
      </c>
      <c r="R3922" t="str">
        <f t="shared" si="218"/>
        <v>plays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P3923" s="9" t="str">
        <f t="shared" si="216"/>
        <v>-</v>
      </c>
      <c r="Q3923" s="5" t="str">
        <f t="shared" si="217"/>
        <v>theater</v>
      </c>
      <c r="R3923" t="str">
        <f t="shared" si="218"/>
        <v>plays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P3924" s="9">
        <f t="shared" si="216"/>
        <v>10.166666666666666</v>
      </c>
      <c r="Q3924" s="5" t="str">
        <f t="shared" si="217"/>
        <v>theater</v>
      </c>
      <c r="R3924" t="str">
        <f t="shared" si="218"/>
        <v>plays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P3925" s="9">
        <f t="shared" si="216"/>
        <v>81.411764705882348</v>
      </c>
      <c r="Q3925" s="5" t="str">
        <f t="shared" si="217"/>
        <v>theater</v>
      </c>
      <c r="R3925" t="str">
        <f t="shared" si="218"/>
        <v>plays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P3926" s="9">
        <f t="shared" si="216"/>
        <v>57.25</v>
      </c>
      <c r="Q3926" s="5" t="str">
        <f t="shared" si="217"/>
        <v>theater</v>
      </c>
      <c r="R3926" t="str">
        <f t="shared" si="218"/>
        <v>plays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P3927" s="9">
        <f t="shared" si="216"/>
        <v>5</v>
      </c>
      <c r="Q3927" s="5" t="str">
        <f t="shared" si="217"/>
        <v>theater</v>
      </c>
      <c r="R3927" t="str">
        <f t="shared" si="218"/>
        <v>plays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P3928" s="9">
        <f t="shared" si="216"/>
        <v>15</v>
      </c>
      <c r="Q3928" s="5" t="str">
        <f t="shared" si="217"/>
        <v>theater</v>
      </c>
      <c r="R3928" t="str">
        <f t="shared" si="218"/>
        <v>plays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P3929" s="9">
        <f t="shared" si="216"/>
        <v>12.5</v>
      </c>
      <c r="Q3929" s="5" t="str">
        <f t="shared" si="217"/>
        <v>theater</v>
      </c>
      <c r="R3929" t="str">
        <f t="shared" si="218"/>
        <v>plays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P3930" s="9">
        <f t="shared" si="216"/>
        <v>93</v>
      </c>
      <c r="Q3930" s="5" t="str">
        <f t="shared" si="217"/>
        <v>theater</v>
      </c>
      <c r="R3930" t="str">
        <f t="shared" si="218"/>
        <v>plays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P3931" s="9">
        <f t="shared" si="216"/>
        <v>32.357142857142854</v>
      </c>
      <c r="Q3931" s="5" t="str">
        <f t="shared" si="217"/>
        <v>theater</v>
      </c>
      <c r="R3931" t="str">
        <f t="shared" si="218"/>
        <v>plays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P3932" s="9" t="str">
        <f t="shared" si="216"/>
        <v>-</v>
      </c>
      <c r="Q3932" s="5" t="str">
        <f t="shared" si="217"/>
        <v>theater</v>
      </c>
      <c r="R3932" t="str">
        <f t="shared" si="218"/>
        <v>plays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P3933" s="9" t="str">
        <f t="shared" si="216"/>
        <v>-</v>
      </c>
      <c r="Q3933" s="5" t="str">
        <f t="shared" si="217"/>
        <v>theater</v>
      </c>
      <c r="R3933" t="str">
        <f t="shared" si="218"/>
        <v>plays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P3934" s="9">
        <f t="shared" si="216"/>
        <v>1</v>
      </c>
      <c r="Q3934" s="5" t="str">
        <f t="shared" si="217"/>
        <v>theater</v>
      </c>
      <c r="R3934" t="str">
        <f t="shared" si="218"/>
        <v>plays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P3935" s="9">
        <f t="shared" si="216"/>
        <v>91.833333333333329</v>
      </c>
      <c r="Q3935" s="5" t="str">
        <f t="shared" si="217"/>
        <v>theater</v>
      </c>
      <c r="R3935" t="str">
        <f t="shared" si="218"/>
        <v>plays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P3936" s="9">
        <f t="shared" si="216"/>
        <v>45.833333333333336</v>
      </c>
      <c r="Q3936" s="5" t="str">
        <f t="shared" si="217"/>
        <v>theater</v>
      </c>
      <c r="R3936" t="str">
        <f t="shared" si="218"/>
        <v>plays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P3937" s="9">
        <f t="shared" si="216"/>
        <v>57.173913043478258</v>
      </c>
      <c r="Q3937" s="5" t="str">
        <f t="shared" si="217"/>
        <v>theater</v>
      </c>
      <c r="R3937" t="str">
        <f t="shared" si="218"/>
        <v>plays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P3938" s="9" t="str">
        <f t="shared" si="216"/>
        <v>-</v>
      </c>
      <c r="Q3938" s="5" t="str">
        <f t="shared" si="217"/>
        <v>theater</v>
      </c>
      <c r="R3938" t="str">
        <f t="shared" si="218"/>
        <v>plays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P3939" s="9">
        <f t="shared" si="216"/>
        <v>248.5</v>
      </c>
      <c r="Q3939" s="5" t="str">
        <f t="shared" si="217"/>
        <v>theater</v>
      </c>
      <c r="R3939" t="str">
        <f t="shared" si="218"/>
        <v>plays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P3940" s="9">
        <f t="shared" si="216"/>
        <v>79.400000000000006</v>
      </c>
      <c r="Q3940" s="5" t="str">
        <f t="shared" si="217"/>
        <v>theater</v>
      </c>
      <c r="R3940" t="str">
        <f t="shared" si="218"/>
        <v>plays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P3941" s="9">
        <f t="shared" si="216"/>
        <v>5</v>
      </c>
      <c r="Q3941" s="5" t="str">
        <f t="shared" si="217"/>
        <v>theater</v>
      </c>
      <c r="R3941" t="str">
        <f t="shared" si="218"/>
        <v>plays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P3942" s="9">
        <f t="shared" si="216"/>
        <v>5.5</v>
      </c>
      <c r="Q3942" s="5" t="str">
        <f t="shared" si="217"/>
        <v>theater</v>
      </c>
      <c r="R3942" t="str">
        <f t="shared" si="218"/>
        <v>plays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P3943" s="9">
        <f t="shared" si="216"/>
        <v>25</v>
      </c>
      <c r="Q3943" s="5" t="str">
        <f t="shared" si="217"/>
        <v>theater</v>
      </c>
      <c r="R3943" t="str">
        <f t="shared" si="218"/>
        <v>plays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P3944" s="9" t="str">
        <f t="shared" si="216"/>
        <v>-</v>
      </c>
      <c r="Q3944" s="5" t="str">
        <f t="shared" si="217"/>
        <v>theater</v>
      </c>
      <c r="R3944" t="str">
        <f t="shared" si="218"/>
        <v>plays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P3945" s="9">
        <f t="shared" si="216"/>
        <v>137.07692307692307</v>
      </c>
      <c r="Q3945" s="5" t="str">
        <f t="shared" si="217"/>
        <v>theater</v>
      </c>
      <c r="R3945" t="str">
        <f t="shared" si="218"/>
        <v>plays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P3946" s="9" t="str">
        <f t="shared" si="216"/>
        <v>-</v>
      </c>
      <c r="Q3946" s="5" t="str">
        <f t="shared" si="217"/>
        <v>theater</v>
      </c>
      <c r="R3946" t="str">
        <f t="shared" si="218"/>
        <v>plays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P3947" s="9">
        <f t="shared" si="216"/>
        <v>5</v>
      </c>
      <c r="Q3947" s="5" t="str">
        <f t="shared" si="217"/>
        <v>theater</v>
      </c>
      <c r="R3947" t="str">
        <f t="shared" si="218"/>
        <v>plays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P3948" s="9">
        <f t="shared" si="216"/>
        <v>39</v>
      </c>
      <c r="Q3948" s="5" t="str">
        <f t="shared" si="217"/>
        <v>theater</v>
      </c>
      <c r="R3948" t="str">
        <f t="shared" si="218"/>
        <v>plays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P3949" s="9">
        <f t="shared" si="216"/>
        <v>50.5</v>
      </c>
      <c r="Q3949" s="5" t="str">
        <f t="shared" si="217"/>
        <v>theater</v>
      </c>
      <c r="R3949" t="str">
        <f t="shared" si="218"/>
        <v>plays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P3950" s="9" t="str">
        <f t="shared" si="216"/>
        <v>-</v>
      </c>
      <c r="Q3950" s="5" t="str">
        <f t="shared" si="217"/>
        <v>theater</v>
      </c>
      <c r="R3950" t="str">
        <f t="shared" si="218"/>
        <v>plays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P3951" s="9">
        <f t="shared" si="216"/>
        <v>49.28125</v>
      </c>
      <c r="Q3951" s="5" t="str">
        <f t="shared" si="217"/>
        <v>theater</v>
      </c>
      <c r="R3951" t="str">
        <f t="shared" si="218"/>
        <v>plays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P3952" s="9">
        <f t="shared" si="216"/>
        <v>25</v>
      </c>
      <c r="Q3952" s="5" t="str">
        <f t="shared" si="217"/>
        <v>theater</v>
      </c>
      <c r="R3952" t="str">
        <f t="shared" si="218"/>
        <v>plays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P3953" s="9">
        <f t="shared" si="216"/>
        <v>1</v>
      </c>
      <c r="Q3953" s="5" t="str">
        <f t="shared" si="217"/>
        <v>theater</v>
      </c>
      <c r="R3953" t="str">
        <f t="shared" si="218"/>
        <v>plays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P3954" s="9">
        <f t="shared" si="216"/>
        <v>25</v>
      </c>
      <c r="Q3954" s="5" t="str">
        <f t="shared" si="217"/>
        <v>theater</v>
      </c>
      <c r="R3954" t="str">
        <f t="shared" si="218"/>
        <v>plays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P3955" s="9" t="str">
        <f t="shared" si="216"/>
        <v>-</v>
      </c>
      <c r="Q3955" s="5" t="str">
        <f t="shared" si="217"/>
        <v>theater</v>
      </c>
      <c r="R3955" t="str">
        <f t="shared" si="218"/>
        <v>plays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P3956" s="9" t="str">
        <f t="shared" si="216"/>
        <v>-</v>
      </c>
      <c r="Q3956" s="5" t="str">
        <f t="shared" si="217"/>
        <v>theater</v>
      </c>
      <c r="R3956" t="str">
        <f t="shared" si="218"/>
        <v>plays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P3957" s="9">
        <f t="shared" si="216"/>
        <v>53.125</v>
      </c>
      <c r="Q3957" s="5" t="str">
        <f t="shared" si="217"/>
        <v>theater</v>
      </c>
      <c r="R3957" t="str">
        <f t="shared" si="218"/>
        <v>plays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P3958" s="9" t="str">
        <f t="shared" si="216"/>
        <v>-</v>
      </c>
      <c r="Q3958" s="5" t="str">
        <f t="shared" si="217"/>
        <v>theater</v>
      </c>
      <c r="R3958" t="str">
        <f t="shared" si="218"/>
        <v>plays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P3959" s="9">
        <f t="shared" si="216"/>
        <v>7</v>
      </c>
      <c r="Q3959" s="5" t="str">
        <f t="shared" si="217"/>
        <v>theater</v>
      </c>
      <c r="R3959" t="str">
        <f t="shared" si="218"/>
        <v>plays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P3960" s="9">
        <f t="shared" si="216"/>
        <v>40.0625</v>
      </c>
      <c r="Q3960" s="5" t="str">
        <f t="shared" si="217"/>
        <v>theater</v>
      </c>
      <c r="R3960" t="str">
        <f t="shared" si="218"/>
        <v>plays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P3961" s="9">
        <f t="shared" si="216"/>
        <v>24.333333333333332</v>
      </c>
      <c r="Q3961" s="5" t="str">
        <f t="shared" si="217"/>
        <v>theater</v>
      </c>
      <c r="R3961" t="str">
        <f t="shared" si="218"/>
        <v>plays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P3962" s="9">
        <f t="shared" si="216"/>
        <v>11.25</v>
      </c>
      <c r="Q3962" s="5" t="str">
        <f t="shared" si="217"/>
        <v>theater</v>
      </c>
      <c r="R3962" t="str">
        <f t="shared" si="218"/>
        <v>plays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P3963" s="9">
        <f t="shared" si="216"/>
        <v>10.5</v>
      </c>
      <c r="Q3963" s="5" t="str">
        <f t="shared" si="217"/>
        <v>theater</v>
      </c>
      <c r="R3963" t="str">
        <f t="shared" si="218"/>
        <v>plays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P3964" s="9">
        <f t="shared" si="216"/>
        <v>15</v>
      </c>
      <c r="Q3964" s="5" t="str">
        <f t="shared" si="217"/>
        <v>theater</v>
      </c>
      <c r="R3964" t="str">
        <f t="shared" si="218"/>
        <v>plays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P3965" s="9" t="str">
        <f t="shared" si="216"/>
        <v>-</v>
      </c>
      <c r="Q3965" s="5" t="str">
        <f t="shared" si="217"/>
        <v>theater</v>
      </c>
      <c r="R3965" t="str">
        <f t="shared" si="218"/>
        <v>plays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P3966" s="9">
        <f t="shared" si="216"/>
        <v>42</v>
      </c>
      <c r="Q3966" s="5" t="str">
        <f t="shared" si="217"/>
        <v>theater</v>
      </c>
      <c r="R3966" t="str">
        <f t="shared" si="218"/>
        <v>plays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P3967" s="9">
        <f t="shared" si="216"/>
        <v>71.25</v>
      </c>
      <c r="Q3967" s="5" t="str">
        <f t="shared" si="217"/>
        <v>theater</v>
      </c>
      <c r="R3967" t="str">
        <f t="shared" si="218"/>
        <v>plays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P3968" s="9">
        <f t="shared" si="216"/>
        <v>22.5</v>
      </c>
      <c r="Q3968" s="5" t="str">
        <f t="shared" si="217"/>
        <v>theater</v>
      </c>
      <c r="R3968" t="str">
        <f t="shared" si="218"/>
        <v>plays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P3969" s="9">
        <f t="shared" si="216"/>
        <v>41</v>
      </c>
      <c r="Q3969" s="5" t="str">
        <f t="shared" si="217"/>
        <v>theater</v>
      </c>
      <c r="R3969" t="str">
        <f t="shared" si="218"/>
        <v>plays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P3970" s="9">
        <f t="shared" si="216"/>
        <v>47.909090909090907</v>
      </c>
      <c r="Q3970" s="5" t="str">
        <f t="shared" si="217"/>
        <v>theater</v>
      </c>
      <c r="R3970" t="str">
        <f t="shared" si="218"/>
        <v>plays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P3971" s="9">
        <f t="shared" ref="P3971:P4034" si="219">IFERROR(E3971/L3971, "-")</f>
        <v>35.166666666666664</v>
      </c>
      <c r="Q3971" s="5" t="str">
        <f t="shared" ref="Q3971:Q4034" si="220">LEFT(N3971, FIND("/",N3971)-1)</f>
        <v>theater</v>
      </c>
      <c r="R3971" t="str">
        <f t="shared" ref="R3971:R4034" si="221">RIGHT(N3971,LEN(N3971)-FIND("/",N3971))</f>
        <v>plays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P3972" s="9">
        <f t="shared" si="219"/>
        <v>5.5</v>
      </c>
      <c r="Q3972" s="5" t="str">
        <f t="shared" si="220"/>
        <v>theater</v>
      </c>
      <c r="R3972" t="str">
        <f t="shared" si="221"/>
        <v>plays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P3973" s="9">
        <f t="shared" si="219"/>
        <v>22.666666666666668</v>
      </c>
      <c r="Q3973" s="5" t="str">
        <f t="shared" si="220"/>
        <v>theater</v>
      </c>
      <c r="R3973" t="str">
        <f t="shared" si="221"/>
        <v>plays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P3974" s="9">
        <f t="shared" si="219"/>
        <v>26.375</v>
      </c>
      <c r="Q3974" s="5" t="str">
        <f t="shared" si="220"/>
        <v>theater</v>
      </c>
      <c r="R3974" t="str">
        <f t="shared" si="221"/>
        <v>plays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P3975" s="9">
        <f t="shared" si="219"/>
        <v>105.54054054054055</v>
      </c>
      <c r="Q3975" s="5" t="str">
        <f t="shared" si="220"/>
        <v>theater</v>
      </c>
      <c r="R3975" t="str">
        <f t="shared" si="221"/>
        <v>plays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P3976" s="9">
        <f t="shared" si="219"/>
        <v>29.09090909090909</v>
      </c>
      <c r="Q3976" s="5" t="str">
        <f t="shared" si="220"/>
        <v>theater</v>
      </c>
      <c r="R3976" t="str">
        <f t="shared" si="221"/>
        <v>plays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P3977" s="9" t="str">
        <f t="shared" si="219"/>
        <v>-</v>
      </c>
      <c r="Q3977" s="5" t="str">
        <f t="shared" si="220"/>
        <v>theater</v>
      </c>
      <c r="R3977" t="str">
        <f t="shared" si="221"/>
        <v>plays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P3978" s="9">
        <f t="shared" si="219"/>
        <v>62</v>
      </c>
      <c r="Q3978" s="5" t="str">
        <f t="shared" si="220"/>
        <v>theater</v>
      </c>
      <c r="R3978" t="str">
        <f t="shared" si="221"/>
        <v>plays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P3979" s="9">
        <f t="shared" si="219"/>
        <v>217.5</v>
      </c>
      <c r="Q3979" s="5" t="str">
        <f t="shared" si="220"/>
        <v>theater</v>
      </c>
      <c r="R3979" t="str">
        <f t="shared" si="221"/>
        <v>plays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P3980" s="9">
        <f t="shared" si="219"/>
        <v>26.75</v>
      </c>
      <c r="Q3980" s="5" t="str">
        <f t="shared" si="220"/>
        <v>theater</v>
      </c>
      <c r="R3980" t="str">
        <f t="shared" si="221"/>
        <v>plays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P3981" s="9">
        <f t="shared" si="219"/>
        <v>18.333333333333332</v>
      </c>
      <c r="Q3981" s="5" t="str">
        <f t="shared" si="220"/>
        <v>theater</v>
      </c>
      <c r="R3981" t="str">
        <f t="shared" si="221"/>
        <v>plays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P3982" s="9">
        <f t="shared" si="219"/>
        <v>64.285714285714292</v>
      </c>
      <c r="Q3982" s="5" t="str">
        <f t="shared" si="220"/>
        <v>theater</v>
      </c>
      <c r="R3982" t="str">
        <f t="shared" si="221"/>
        <v>plays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P3983" s="9">
        <f t="shared" si="219"/>
        <v>175</v>
      </c>
      <c r="Q3983" s="5" t="str">
        <f t="shared" si="220"/>
        <v>theater</v>
      </c>
      <c r="R3983" t="str">
        <f t="shared" si="221"/>
        <v>plays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P3984" s="9">
        <f t="shared" si="219"/>
        <v>34</v>
      </c>
      <c r="Q3984" s="5" t="str">
        <f t="shared" si="220"/>
        <v>theater</v>
      </c>
      <c r="R3984" t="str">
        <f t="shared" si="221"/>
        <v>plays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P3985" s="9">
        <f t="shared" si="219"/>
        <v>84.282608695652172</v>
      </c>
      <c r="Q3985" s="5" t="str">
        <f t="shared" si="220"/>
        <v>theater</v>
      </c>
      <c r="R3985" t="str">
        <f t="shared" si="221"/>
        <v>plays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P3986" s="9">
        <f t="shared" si="219"/>
        <v>9.5</v>
      </c>
      <c r="Q3986" s="5" t="str">
        <f t="shared" si="220"/>
        <v>theater</v>
      </c>
      <c r="R3986" t="str">
        <f t="shared" si="221"/>
        <v>plays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P3987" s="9">
        <f t="shared" si="219"/>
        <v>33.736842105263158</v>
      </c>
      <c r="Q3987" s="5" t="str">
        <f t="shared" si="220"/>
        <v>theater</v>
      </c>
      <c r="R3987" t="str">
        <f t="shared" si="221"/>
        <v>plays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P3988" s="9">
        <f t="shared" si="219"/>
        <v>37.53846153846154</v>
      </c>
      <c r="Q3988" s="5" t="str">
        <f t="shared" si="220"/>
        <v>theater</v>
      </c>
      <c r="R3988" t="str">
        <f t="shared" si="221"/>
        <v>plays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P3989" s="9">
        <f t="shared" si="219"/>
        <v>11.615384615384615</v>
      </c>
      <c r="Q3989" s="5" t="str">
        <f t="shared" si="220"/>
        <v>theater</v>
      </c>
      <c r="R3989" t="str">
        <f t="shared" si="221"/>
        <v>plays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P3990" s="9">
        <f t="shared" si="219"/>
        <v>8</v>
      </c>
      <c r="Q3990" s="5" t="str">
        <f t="shared" si="220"/>
        <v>theater</v>
      </c>
      <c r="R3990" t="str">
        <f t="shared" si="221"/>
        <v>plays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P3991" s="9" t="str">
        <f t="shared" si="219"/>
        <v>-</v>
      </c>
      <c r="Q3991" s="5" t="str">
        <f t="shared" si="220"/>
        <v>theater</v>
      </c>
      <c r="R3991" t="str">
        <f t="shared" si="221"/>
        <v>plays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P3992" s="9">
        <f t="shared" si="219"/>
        <v>23</v>
      </c>
      <c r="Q3992" s="5" t="str">
        <f t="shared" si="220"/>
        <v>theater</v>
      </c>
      <c r="R3992" t="str">
        <f t="shared" si="221"/>
        <v>plays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P3993" s="9">
        <f t="shared" si="219"/>
        <v>100</v>
      </c>
      <c r="Q3993" s="5" t="str">
        <f t="shared" si="220"/>
        <v>theater</v>
      </c>
      <c r="R3993" t="str">
        <f t="shared" si="221"/>
        <v>plays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P3994" s="9">
        <f t="shared" si="219"/>
        <v>60.111111111111114</v>
      </c>
      <c r="Q3994" s="5" t="str">
        <f t="shared" si="220"/>
        <v>theater</v>
      </c>
      <c r="R3994" t="str">
        <f t="shared" si="221"/>
        <v>plays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P3995" s="9">
        <f t="shared" si="219"/>
        <v>3</v>
      </c>
      <c r="Q3995" s="5" t="str">
        <f t="shared" si="220"/>
        <v>theater</v>
      </c>
      <c r="R3995" t="str">
        <f t="shared" si="221"/>
        <v>plays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P3996" s="9">
        <f t="shared" si="219"/>
        <v>5</v>
      </c>
      <c r="Q3996" s="5" t="str">
        <f t="shared" si="220"/>
        <v>theater</v>
      </c>
      <c r="R3996" t="str">
        <f t="shared" si="221"/>
        <v>plays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P3997" s="9">
        <f t="shared" si="219"/>
        <v>17.5</v>
      </c>
      <c r="Q3997" s="5" t="str">
        <f t="shared" si="220"/>
        <v>theater</v>
      </c>
      <c r="R3997" t="str">
        <f t="shared" si="221"/>
        <v>plays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P3998" s="9">
        <f t="shared" si="219"/>
        <v>29.235294117647058</v>
      </c>
      <c r="Q3998" s="5" t="str">
        <f t="shared" si="220"/>
        <v>theater</v>
      </c>
      <c r="R3998" t="str">
        <f t="shared" si="221"/>
        <v>plays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P3999" s="9" t="str">
        <f t="shared" si="219"/>
        <v>-</v>
      </c>
      <c r="Q3999" s="5" t="str">
        <f t="shared" si="220"/>
        <v>theater</v>
      </c>
      <c r="R3999" t="str">
        <f t="shared" si="221"/>
        <v>plays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P4000" s="9">
        <f t="shared" si="219"/>
        <v>59.583333333333336</v>
      </c>
      <c r="Q4000" s="5" t="str">
        <f t="shared" si="220"/>
        <v>theater</v>
      </c>
      <c r="R4000" t="str">
        <f t="shared" si="221"/>
        <v>plays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P4001" s="9">
        <f t="shared" si="219"/>
        <v>82.571428571428569</v>
      </c>
      <c r="Q4001" s="5" t="str">
        <f t="shared" si="220"/>
        <v>theater</v>
      </c>
      <c r="R4001" t="str">
        <f t="shared" si="221"/>
        <v>plays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P4002" s="9">
        <f t="shared" si="219"/>
        <v>10</v>
      </c>
      <c r="Q4002" s="5" t="str">
        <f t="shared" si="220"/>
        <v>theater</v>
      </c>
      <c r="R4002" t="str">
        <f t="shared" si="221"/>
        <v>plays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P4003" s="9">
        <f t="shared" si="219"/>
        <v>32.357142857142854</v>
      </c>
      <c r="Q4003" s="5" t="str">
        <f t="shared" si="220"/>
        <v>theater</v>
      </c>
      <c r="R4003" t="str">
        <f t="shared" si="221"/>
        <v>plays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P4004" s="9">
        <f t="shared" si="219"/>
        <v>5.75</v>
      </c>
      <c r="Q4004" s="5" t="str">
        <f t="shared" si="220"/>
        <v>theater</v>
      </c>
      <c r="R4004" t="str">
        <f t="shared" si="221"/>
        <v>plays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P4005" s="9">
        <f t="shared" si="219"/>
        <v>100.5</v>
      </c>
      <c r="Q4005" s="5" t="str">
        <f t="shared" si="220"/>
        <v>theater</v>
      </c>
      <c r="R4005" t="str">
        <f t="shared" si="221"/>
        <v>plays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P4006" s="9">
        <f t="shared" si="219"/>
        <v>1</v>
      </c>
      <c r="Q4006" s="5" t="str">
        <f t="shared" si="220"/>
        <v>theater</v>
      </c>
      <c r="R4006" t="str">
        <f t="shared" si="221"/>
        <v>plays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P4007" s="9">
        <f t="shared" si="219"/>
        <v>20</v>
      </c>
      <c r="Q4007" s="5" t="str">
        <f t="shared" si="220"/>
        <v>theater</v>
      </c>
      <c r="R4007" t="str">
        <f t="shared" si="221"/>
        <v>plays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P4008" s="9">
        <f t="shared" si="219"/>
        <v>2</v>
      </c>
      <c r="Q4008" s="5" t="str">
        <f t="shared" si="220"/>
        <v>theater</v>
      </c>
      <c r="R4008" t="str">
        <f t="shared" si="221"/>
        <v>plays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P4009" s="9">
        <f t="shared" si="219"/>
        <v>5</v>
      </c>
      <c r="Q4009" s="5" t="str">
        <f t="shared" si="220"/>
        <v>theater</v>
      </c>
      <c r="R4009" t="str">
        <f t="shared" si="221"/>
        <v>plays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P4010" s="9">
        <f t="shared" si="219"/>
        <v>15</v>
      </c>
      <c r="Q4010" s="5" t="str">
        <f t="shared" si="220"/>
        <v>theater</v>
      </c>
      <c r="R4010" t="str">
        <f t="shared" si="221"/>
        <v>plays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P4011" s="9">
        <f t="shared" si="219"/>
        <v>25</v>
      </c>
      <c r="Q4011" s="5" t="str">
        <f t="shared" si="220"/>
        <v>theater</v>
      </c>
      <c r="R4011" t="str">
        <f t="shared" si="221"/>
        <v>plays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P4012" s="9">
        <f t="shared" si="219"/>
        <v>45.842105263157897</v>
      </c>
      <c r="Q4012" s="5" t="str">
        <f t="shared" si="220"/>
        <v>theater</v>
      </c>
      <c r="R4012" t="str">
        <f t="shared" si="221"/>
        <v>plays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P4013" s="9">
        <f t="shared" si="219"/>
        <v>4.75</v>
      </c>
      <c r="Q4013" s="5" t="str">
        <f t="shared" si="220"/>
        <v>theater</v>
      </c>
      <c r="R4013" t="str">
        <f t="shared" si="221"/>
        <v>plays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P4014" s="9" t="str">
        <f t="shared" si="219"/>
        <v>-</v>
      </c>
      <c r="Q4014" s="5" t="str">
        <f t="shared" si="220"/>
        <v>theater</v>
      </c>
      <c r="R4014" t="str">
        <f t="shared" si="221"/>
        <v>plays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P4015" s="9">
        <f t="shared" si="219"/>
        <v>13</v>
      </c>
      <c r="Q4015" s="5" t="str">
        <f t="shared" si="220"/>
        <v>theater</v>
      </c>
      <c r="R4015" t="str">
        <f t="shared" si="221"/>
        <v>plays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P4016" s="9" t="str">
        <f t="shared" si="219"/>
        <v>-</v>
      </c>
      <c r="Q4016" s="5" t="str">
        <f t="shared" si="220"/>
        <v>theater</v>
      </c>
      <c r="R4016" t="str">
        <f t="shared" si="221"/>
        <v>plays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P4017" s="9">
        <f t="shared" si="219"/>
        <v>1</v>
      </c>
      <c r="Q4017" s="5" t="str">
        <f t="shared" si="220"/>
        <v>theater</v>
      </c>
      <c r="R4017" t="str">
        <f t="shared" si="221"/>
        <v>plays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P4018" s="9">
        <f t="shared" si="219"/>
        <v>10</v>
      </c>
      <c r="Q4018" s="5" t="str">
        <f t="shared" si="220"/>
        <v>theater</v>
      </c>
      <c r="R4018" t="str">
        <f t="shared" si="221"/>
        <v>plays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P4019" s="9">
        <f t="shared" si="219"/>
        <v>52.5</v>
      </c>
      <c r="Q4019" s="5" t="str">
        <f t="shared" si="220"/>
        <v>theater</v>
      </c>
      <c r="R4019" t="str">
        <f t="shared" si="221"/>
        <v>plays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P4020" s="9">
        <f t="shared" si="219"/>
        <v>32.5</v>
      </c>
      <c r="Q4020" s="5" t="str">
        <f t="shared" si="220"/>
        <v>theater</v>
      </c>
      <c r="R4020" t="str">
        <f t="shared" si="221"/>
        <v>plays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P4021" s="9">
        <f t="shared" si="219"/>
        <v>7.25</v>
      </c>
      <c r="Q4021" s="5" t="str">
        <f t="shared" si="220"/>
        <v>theater</v>
      </c>
      <c r="R4021" t="str">
        <f t="shared" si="221"/>
        <v>plays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P4022" s="9">
        <f t="shared" si="219"/>
        <v>33.333333333333336</v>
      </c>
      <c r="Q4022" s="5" t="str">
        <f t="shared" si="220"/>
        <v>theater</v>
      </c>
      <c r="R4022" t="str">
        <f t="shared" si="221"/>
        <v>plays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P4023" s="9">
        <f t="shared" si="219"/>
        <v>62.5</v>
      </c>
      <c r="Q4023" s="5" t="str">
        <f t="shared" si="220"/>
        <v>theater</v>
      </c>
      <c r="R4023" t="str">
        <f t="shared" si="221"/>
        <v>plays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P4024" s="9">
        <f t="shared" si="219"/>
        <v>63.558375634517766</v>
      </c>
      <c r="Q4024" s="5" t="str">
        <f t="shared" si="220"/>
        <v>theater</v>
      </c>
      <c r="R4024" t="str">
        <f t="shared" si="221"/>
        <v>plays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P4025" s="9" t="str">
        <f t="shared" si="219"/>
        <v>-</v>
      </c>
      <c r="Q4025" s="5" t="str">
        <f t="shared" si="220"/>
        <v>theater</v>
      </c>
      <c r="R4025" t="str">
        <f t="shared" si="221"/>
        <v>plays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P4026" s="9">
        <f t="shared" si="219"/>
        <v>10</v>
      </c>
      <c r="Q4026" s="5" t="str">
        <f t="shared" si="220"/>
        <v>theater</v>
      </c>
      <c r="R4026" t="str">
        <f t="shared" si="221"/>
        <v>plays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P4027" s="9">
        <f t="shared" si="219"/>
        <v>62.5</v>
      </c>
      <c r="Q4027" s="5" t="str">
        <f t="shared" si="220"/>
        <v>theater</v>
      </c>
      <c r="R4027" t="str">
        <f t="shared" si="221"/>
        <v>plays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P4028" s="9" t="str">
        <f t="shared" si="219"/>
        <v>-</v>
      </c>
      <c r="Q4028" s="5" t="str">
        <f t="shared" si="220"/>
        <v>theater</v>
      </c>
      <c r="R4028" t="str">
        <f t="shared" si="221"/>
        <v>plays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P4029" s="9">
        <f t="shared" si="219"/>
        <v>30.714285714285715</v>
      </c>
      <c r="Q4029" s="5" t="str">
        <f t="shared" si="220"/>
        <v>theater</v>
      </c>
      <c r="R4029" t="str">
        <f t="shared" si="221"/>
        <v>plays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P4030" s="9">
        <f t="shared" si="219"/>
        <v>51</v>
      </c>
      <c r="Q4030" s="5" t="str">
        <f t="shared" si="220"/>
        <v>theater</v>
      </c>
      <c r="R4030" t="str">
        <f t="shared" si="221"/>
        <v>plays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P4031" s="9" t="str">
        <f t="shared" si="219"/>
        <v>-</v>
      </c>
      <c r="Q4031" s="5" t="str">
        <f t="shared" si="220"/>
        <v>theater</v>
      </c>
      <c r="R4031" t="str">
        <f t="shared" si="221"/>
        <v>plays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P4032" s="9">
        <f t="shared" si="219"/>
        <v>66.666666666666671</v>
      </c>
      <c r="Q4032" s="5" t="str">
        <f t="shared" si="220"/>
        <v>theater</v>
      </c>
      <c r="R4032" t="str">
        <f t="shared" si="221"/>
        <v>plays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P4033" s="9" t="str">
        <f t="shared" si="219"/>
        <v>-</v>
      </c>
      <c r="Q4033" s="5" t="str">
        <f t="shared" si="220"/>
        <v>theater</v>
      </c>
      <c r="R4033" t="str">
        <f t="shared" si="221"/>
        <v>plays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P4034" s="9">
        <f t="shared" si="219"/>
        <v>59</v>
      </c>
      <c r="Q4034" s="5" t="str">
        <f t="shared" si="220"/>
        <v>theater</v>
      </c>
      <c r="R4034" t="str">
        <f t="shared" si="221"/>
        <v>plays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P4035" s="9">
        <f t="shared" ref="P4035:P4098" si="222">IFERROR(E4035/L4035, "-")</f>
        <v>65.340319148936175</v>
      </c>
      <c r="Q4035" s="5" t="str">
        <f t="shared" ref="Q4035:Q4098" si="223">LEFT(N4035, FIND("/",N4035)-1)</f>
        <v>theater</v>
      </c>
      <c r="R4035" t="str">
        <f t="shared" ref="R4035:R4098" si="224">RIGHT(N4035,LEN(N4035)-FIND("/",N4035))</f>
        <v>plays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P4036" s="9">
        <f t="shared" si="222"/>
        <v>100</v>
      </c>
      <c r="Q4036" s="5" t="str">
        <f t="shared" si="223"/>
        <v>theater</v>
      </c>
      <c r="R4036" t="str">
        <f t="shared" si="224"/>
        <v>plays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P4037" s="9">
        <f t="shared" si="222"/>
        <v>147.4</v>
      </c>
      <c r="Q4037" s="5" t="str">
        <f t="shared" si="223"/>
        <v>theater</v>
      </c>
      <c r="R4037" t="str">
        <f t="shared" si="224"/>
        <v>plays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P4038" s="9">
        <f t="shared" si="222"/>
        <v>166.05882352941177</v>
      </c>
      <c r="Q4038" s="5" t="str">
        <f t="shared" si="223"/>
        <v>theater</v>
      </c>
      <c r="R4038" t="str">
        <f t="shared" si="224"/>
        <v>plays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P4039" s="9">
        <f t="shared" si="222"/>
        <v>40</v>
      </c>
      <c r="Q4039" s="5" t="str">
        <f t="shared" si="223"/>
        <v>theater</v>
      </c>
      <c r="R4039" t="str">
        <f t="shared" si="224"/>
        <v>plays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P4040" s="9">
        <f t="shared" si="222"/>
        <v>75.25</v>
      </c>
      <c r="Q4040" s="5" t="str">
        <f t="shared" si="223"/>
        <v>theater</v>
      </c>
      <c r="R4040" t="str">
        <f t="shared" si="224"/>
        <v>plays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P4041" s="9">
        <f t="shared" si="222"/>
        <v>60</v>
      </c>
      <c r="Q4041" s="5" t="str">
        <f t="shared" si="223"/>
        <v>theater</v>
      </c>
      <c r="R4041" t="str">
        <f t="shared" si="224"/>
        <v>plays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P4042" s="9">
        <f t="shared" si="222"/>
        <v>1250</v>
      </c>
      <c r="Q4042" s="5" t="str">
        <f t="shared" si="223"/>
        <v>theater</v>
      </c>
      <c r="R4042" t="str">
        <f t="shared" si="224"/>
        <v>plays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P4043" s="9">
        <f t="shared" si="222"/>
        <v>10.5</v>
      </c>
      <c r="Q4043" s="5" t="str">
        <f t="shared" si="223"/>
        <v>theater</v>
      </c>
      <c r="R4043" t="str">
        <f t="shared" si="224"/>
        <v>plays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P4044" s="9">
        <f t="shared" si="222"/>
        <v>7</v>
      </c>
      <c r="Q4044" s="5" t="str">
        <f t="shared" si="223"/>
        <v>theater</v>
      </c>
      <c r="R4044" t="str">
        <f t="shared" si="224"/>
        <v>plays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P4045" s="9" t="str">
        <f t="shared" si="222"/>
        <v>-</v>
      </c>
      <c r="Q4045" s="5" t="str">
        <f t="shared" si="223"/>
        <v>theater</v>
      </c>
      <c r="R4045" t="str">
        <f t="shared" si="224"/>
        <v>plays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P4046" s="9">
        <f t="shared" si="222"/>
        <v>56.25</v>
      </c>
      <c r="Q4046" s="5" t="str">
        <f t="shared" si="223"/>
        <v>theater</v>
      </c>
      <c r="R4046" t="str">
        <f t="shared" si="224"/>
        <v>plays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P4047" s="9">
        <f t="shared" si="222"/>
        <v>1</v>
      </c>
      <c r="Q4047" s="5" t="str">
        <f t="shared" si="223"/>
        <v>theater</v>
      </c>
      <c r="R4047" t="str">
        <f t="shared" si="224"/>
        <v>plays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P4048" s="9">
        <f t="shared" si="222"/>
        <v>38.333333333333336</v>
      </c>
      <c r="Q4048" s="5" t="str">
        <f t="shared" si="223"/>
        <v>theater</v>
      </c>
      <c r="R4048" t="str">
        <f t="shared" si="224"/>
        <v>plays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P4049" s="9">
        <f t="shared" si="222"/>
        <v>27.5</v>
      </c>
      <c r="Q4049" s="5" t="str">
        <f t="shared" si="223"/>
        <v>theater</v>
      </c>
      <c r="R4049" t="str">
        <f t="shared" si="224"/>
        <v>plays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P4050" s="9">
        <f t="shared" si="222"/>
        <v>32.978021978021978</v>
      </c>
      <c r="Q4050" s="5" t="str">
        <f t="shared" si="223"/>
        <v>theater</v>
      </c>
      <c r="R4050" t="str">
        <f t="shared" si="224"/>
        <v>plays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P4051" s="9">
        <f t="shared" si="222"/>
        <v>16</v>
      </c>
      <c r="Q4051" s="5" t="str">
        <f t="shared" si="223"/>
        <v>theater</v>
      </c>
      <c r="R4051" t="str">
        <f t="shared" si="224"/>
        <v>plays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P4052" s="9">
        <f t="shared" si="222"/>
        <v>1</v>
      </c>
      <c r="Q4052" s="5" t="str">
        <f t="shared" si="223"/>
        <v>theater</v>
      </c>
      <c r="R4052" t="str">
        <f t="shared" si="224"/>
        <v>plays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P4053" s="9" t="str">
        <f t="shared" si="222"/>
        <v>-</v>
      </c>
      <c r="Q4053" s="5" t="str">
        <f t="shared" si="223"/>
        <v>theater</v>
      </c>
      <c r="R4053" t="str">
        <f t="shared" si="224"/>
        <v>plays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P4054" s="9">
        <f t="shared" si="222"/>
        <v>86.615384615384613</v>
      </c>
      <c r="Q4054" s="5" t="str">
        <f t="shared" si="223"/>
        <v>theater</v>
      </c>
      <c r="R4054" t="str">
        <f t="shared" si="224"/>
        <v>plays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P4055" s="9">
        <f t="shared" si="222"/>
        <v>55</v>
      </c>
      <c r="Q4055" s="5" t="str">
        <f t="shared" si="223"/>
        <v>theater</v>
      </c>
      <c r="R4055" t="str">
        <f t="shared" si="224"/>
        <v>plays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P4056" s="9" t="str">
        <f t="shared" si="222"/>
        <v>-</v>
      </c>
      <c r="Q4056" s="5" t="str">
        <f t="shared" si="223"/>
        <v>theater</v>
      </c>
      <c r="R4056" t="str">
        <f t="shared" si="224"/>
        <v>plays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P4057" s="9">
        <f t="shared" si="222"/>
        <v>41.952380952380949</v>
      </c>
      <c r="Q4057" s="5" t="str">
        <f t="shared" si="223"/>
        <v>theater</v>
      </c>
      <c r="R4057" t="str">
        <f t="shared" si="224"/>
        <v>plays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P4058" s="9">
        <f t="shared" si="222"/>
        <v>88.333333333333329</v>
      </c>
      <c r="Q4058" s="5" t="str">
        <f t="shared" si="223"/>
        <v>theater</v>
      </c>
      <c r="R4058" t="str">
        <f t="shared" si="224"/>
        <v>plays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P4059" s="9">
        <f t="shared" si="222"/>
        <v>129.16666666666666</v>
      </c>
      <c r="Q4059" s="5" t="str">
        <f t="shared" si="223"/>
        <v>theater</v>
      </c>
      <c r="R4059" t="str">
        <f t="shared" si="224"/>
        <v>plays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P4060" s="9">
        <f t="shared" si="222"/>
        <v>23.75</v>
      </c>
      <c r="Q4060" s="5" t="str">
        <f t="shared" si="223"/>
        <v>theater</v>
      </c>
      <c r="R4060" t="str">
        <f t="shared" si="224"/>
        <v>plays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P4061" s="9">
        <f t="shared" si="222"/>
        <v>35.714285714285715</v>
      </c>
      <c r="Q4061" s="5" t="str">
        <f t="shared" si="223"/>
        <v>theater</v>
      </c>
      <c r="R4061" t="str">
        <f t="shared" si="224"/>
        <v>plays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P4062" s="9">
        <f t="shared" si="222"/>
        <v>57</v>
      </c>
      <c r="Q4062" s="5" t="str">
        <f t="shared" si="223"/>
        <v>theater</v>
      </c>
      <c r="R4062" t="str">
        <f t="shared" si="224"/>
        <v>plays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P4063" s="9" t="str">
        <f t="shared" si="222"/>
        <v>-</v>
      </c>
      <c r="Q4063" s="5" t="str">
        <f t="shared" si="223"/>
        <v>theater</v>
      </c>
      <c r="R4063" t="str">
        <f t="shared" si="224"/>
        <v>plays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P4064" s="9">
        <f t="shared" si="222"/>
        <v>163.33333333333334</v>
      </c>
      <c r="Q4064" s="5" t="str">
        <f t="shared" si="223"/>
        <v>theater</v>
      </c>
      <c r="R4064" t="str">
        <f t="shared" si="224"/>
        <v>plays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P4065" s="9">
        <f t="shared" si="222"/>
        <v>15</v>
      </c>
      <c r="Q4065" s="5" t="str">
        <f t="shared" si="223"/>
        <v>theater</v>
      </c>
      <c r="R4065" t="str">
        <f t="shared" si="224"/>
        <v>plays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P4066" s="9">
        <f t="shared" si="222"/>
        <v>64.166666666666671</v>
      </c>
      <c r="Q4066" s="5" t="str">
        <f t="shared" si="223"/>
        <v>theater</v>
      </c>
      <c r="R4066" t="str">
        <f t="shared" si="224"/>
        <v>plays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P4067" s="9">
        <f t="shared" si="222"/>
        <v>6.75</v>
      </c>
      <c r="Q4067" s="5" t="str">
        <f t="shared" si="223"/>
        <v>theater</v>
      </c>
      <c r="R4067" t="str">
        <f t="shared" si="224"/>
        <v>plays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P4068" s="9">
        <f t="shared" si="222"/>
        <v>25</v>
      </c>
      <c r="Q4068" s="5" t="str">
        <f t="shared" si="223"/>
        <v>theater</v>
      </c>
      <c r="R4068" t="str">
        <f t="shared" si="224"/>
        <v>plays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P4069" s="9">
        <f t="shared" si="222"/>
        <v>179.11764705882354</v>
      </c>
      <c r="Q4069" s="5" t="str">
        <f t="shared" si="223"/>
        <v>theater</v>
      </c>
      <c r="R4069" t="str">
        <f t="shared" si="224"/>
        <v>plays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P4070" s="9">
        <f t="shared" si="222"/>
        <v>34.950000000000003</v>
      </c>
      <c r="Q4070" s="5" t="str">
        <f t="shared" si="223"/>
        <v>theater</v>
      </c>
      <c r="R4070" t="str">
        <f t="shared" si="224"/>
        <v>plays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P4071" s="9">
        <f t="shared" si="222"/>
        <v>33.07692307692308</v>
      </c>
      <c r="Q4071" s="5" t="str">
        <f t="shared" si="223"/>
        <v>theater</v>
      </c>
      <c r="R4071" t="str">
        <f t="shared" si="224"/>
        <v>plays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P4072" s="9">
        <f t="shared" si="222"/>
        <v>27.5</v>
      </c>
      <c r="Q4072" s="5" t="str">
        <f t="shared" si="223"/>
        <v>theater</v>
      </c>
      <c r="R4072" t="str">
        <f t="shared" si="224"/>
        <v>plays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P4073" s="9" t="str">
        <f t="shared" si="222"/>
        <v>-</v>
      </c>
      <c r="Q4073" s="5" t="str">
        <f t="shared" si="223"/>
        <v>theater</v>
      </c>
      <c r="R4073" t="str">
        <f t="shared" si="224"/>
        <v>plays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P4074" s="9">
        <f t="shared" si="222"/>
        <v>2</v>
      </c>
      <c r="Q4074" s="5" t="str">
        <f t="shared" si="223"/>
        <v>theater</v>
      </c>
      <c r="R4074" t="str">
        <f t="shared" si="224"/>
        <v>plays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P4075" s="9">
        <f t="shared" si="222"/>
        <v>18.5</v>
      </c>
      <c r="Q4075" s="5" t="str">
        <f t="shared" si="223"/>
        <v>theater</v>
      </c>
      <c r="R4075" t="str">
        <f t="shared" si="224"/>
        <v>plays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P4076" s="9">
        <f t="shared" si="222"/>
        <v>35</v>
      </c>
      <c r="Q4076" s="5" t="str">
        <f t="shared" si="223"/>
        <v>theater</v>
      </c>
      <c r="R4076" t="str">
        <f t="shared" si="224"/>
        <v>plays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P4077" s="9">
        <f t="shared" si="222"/>
        <v>44.307692307692307</v>
      </c>
      <c r="Q4077" s="5" t="str">
        <f t="shared" si="223"/>
        <v>theater</v>
      </c>
      <c r="R4077" t="str">
        <f t="shared" si="224"/>
        <v>plays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P4078" s="9" t="str">
        <f t="shared" si="222"/>
        <v>-</v>
      </c>
      <c r="Q4078" s="5" t="str">
        <f t="shared" si="223"/>
        <v>theater</v>
      </c>
      <c r="R4078" t="str">
        <f t="shared" si="224"/>
        <v>plays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P4079" s="9">
        <f t="shared" si="222"/>
        <v>222.5</v>
      </c>
      <c r="Q4079" s="5" t="str">
        <f t="shared" si="223"/>
        <v>theater</v>
      </c>
      <c r="R4079" t="str">
        <f t="shared" si="224"/>
        <v>plays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P4080" s="9" t="str">
        <f t="shared" si="222"/>
        <v>-</v>
      </c>
      <c r="Q4080" s="5" t="str">
        <f t="shared" si="223"/>
        <v>theater</v>
      </c>
      <c r="R4080" t="str">
        <f t="shared" si="224"/>
        <v>plays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P4081" s="9">
        <f t="shared" si="222"/>
        <v>5</v>
      </c>
      <c r="Q4081" s="5" t="str">
        <f t="shared" si="223"/>
        <v>theater</v>
      </c>
      <c r="R4081" t="str">
        <f t="shared" si="224"/>
        <v>plays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P4082" s="9" t="str">
        <f t="shared" si="222"/>
        <v>-</v>
      </c>
      <c r="Q4082" s="5" t="str">
        <f t="shared" si="223"/>
        <v>theater</v>
      </c>
      <c r="R4082" t="str">
        <f t="shared" si="224"/>
        <v>plays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P4083" s="9">
        <f t="shared" si="222"/>
        <v>29.166666666666668</v>
      </c>
      <c r="Q4083" s="5" t="str">
        <f t="shared" si="223"/>
        <v>theater</v>
      </c>
      <c r="R4083" t="str">
        <f t="shared" si="224"/>
        <v>plays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P4084" s="9">
        <f t="shared" si="222"/>
        <v>1.5</v>
      </c>
      <c r="Q4084" s="5" t="str">
        <f t="shared" si="223"/>
        <v>theater</v>
      </c>
      <c r="R4084" t="str">
        <f t="shared" si="224"/>
        <v>plays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P4085" s="9">
        <f t="shared" si="222"/>
        <v>126.5</v>
      </c>
      <c r="Q4085" s="5" t="str">
        <f t="shared" si="223"/>
        <v>theater</v>
      </c>
      <c r="R4085" t="str">
        <f t="shared" si="224"/>
        <v>plays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P4086" s="9">
        <f t="shared" si="222"/>
        <v>10</v>
      </c>
      <c r="Q4086" s="5" t="str">
        <f t="shared" si="223"/>
        <v>theater</v>
      </c>
      <c r="R4086" t="str">
        <f t="shared" si="224"/>
        <v>plays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P4087" s="9">
        <f t="shared" si="222"/>
        <v>10</v>
      </c>
      <c r="Q4087" s="5" t="str">
        <f t="shared" si="223"/>
        <v>theater</v>
      </c>
      <c r="R4087" t="str">
        <f t="shared" si="224"/>
        <v>plays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P4088" s="9">
        <f t="shared" si="222"/>
        <v>9.4</v>
      </c>
      <c r="Q4088" s="5" t="str">
        <f t="shared" si="223"/>
        <v>theater</v>
      </c>
      <c r="R4088" t="str">
        <f t="shared" si="224"/>
        <v>plays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P4089" s="9" t="str">
        <f t="shared" si="222"/>
        <v>-</v>
      </c>
      <c r="Q4089" s="5" t="str">
        <f t="shared" si="223"/>
        <v>theater</v>
      </c>
      <c r="R4089" t="str">
        <f t="shared" si="224"/>
        <v>plays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P4090" s="9">
        <f t="shared" si="222"/>
        <v>72</v>
      </c>
      <c r="Q4090" s="5" t="str">
        <f t="shared" si="223"/>
        <v>theater</v>
      </c>
      <c r="R4090" t="str">
        <f t="shared" si="224"/>
        <v>plays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P4091" s="9">
        <f t="shared" si="222"/>
        <v>30</v>
      </c>
      <c r="Q4091" s="5" t="str">
        <f t="shared" si="223"/>
        <v>theater</v>
      </c>
      <c r="R4091" t="str">
        <f t="shared" si="224"/>
        <v>plays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P4092" s="9">
        <f t="shared" si="222"/>
        <v>10.666666666666666</v>
      </c>
      <c r="Q4092" s="5" t="str">
        <f t="shared" si="223"/>
        <v>theater</v>
      </c>
      <c r="R4092" t="str">
        <f t="shared" si="224"/>
        <v>plays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P4093" s="9">
        <f t="shared" si="222"/>
        <v>25.5</v>
      </c>
      <c r="Q4093" s="5" t="str">
        <f t="shared" si="223"/>
        <v>theater</v>
      </c>
      <c r="R4093" t="str">
        <f t="shared" si="224"/>
        <v>plays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P4094" s="9">
        <f t="shared" si="222"/>
        <v>20</v>
      </c>
      <c r="Q4094" s="5" t="str">
        <f t="shared" si="223"/>
        <v>theater</v>
      </c>
      <c r="R4094" t="str">
        <f t="shared" si="224"/>
        <v>plays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P4095" s="9">
        <f t="shared" si="222"/>
        <v>15</v>
      </c>
      <c r="Q4095" s="5" t="str">
        <f t="shared" si="223"/>
        <v>theater</v>
      </c>
      <c r="R4095" t="str">
        <f t="shared" si="224"/>
        <v>plays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P4096" s="9">
        <f t="shared" si="222"/>
        <v>91.25</v>
      </c>
      <c r="Q4096" s="5" t="str">
        <f t="shared" si="223"/>
        <v>theater</v>
      </c>
      <c r="R4096" t="str">
        <f t="shared" si="224"/>
        <v>plays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P4097" s="9">
        <f t="shared" si="222"/>
        <v>800</v>
      </c>
      <c r="Q4097" s="5" t="str">
        <f t="shared" si="223"/>
        <v>theater</v>
      </c>
      <c r="R4097" t="str">
        <f t="shared" si="224"/>
        <v>plays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P4098" s="9">
        <f t="shared" si="222"/>
        <v>80</v>
      </c>
      <c r="Q4098" s="5" t="str">
        <f t="shared" si="223"/>
        <v>theater</v>
      </c>
      <c r="R4098" t="str">
        <f t="shared" si="224"/>
        <v>plays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P4099" s="9" t="str">
        <f t="shared" ref="P4099:P4115" si="225">IFERROR(E4099/L4099, "-")</f>
        <v>-</v>
      </c>
      <c r="Q4099" s="5" t="str">
        <f t="shared" ref="Q4099:Q4115" si="226">LEFT(N4099, FIND("/",N4099)-1)</f>
        <v>theater</v>
      </c>
      <c r="R4099" t="str">
        <f t="shared" ref="R4099:R4115" si="227">RIGHT(N4099,LEN(N4099)-FIND("/",N4099))</f>
        <v>plays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P4100" s="9" t="str">
        <f t="shared" si="225"/>
        <v>-</v>
      </c>
      <c r="Q4100" s="5" t="str">
        <f t="shared" si="226"/>
        <v>theater</v>
      </c>
      <c r="R4100" t="str">
        <f t="shared" si="227"/>
        <v>plays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P4101" s="9">
        <f t="shared" si="225"/>
        <v>50</v>
      </c>
      <c r="Q4101" s="5" t="str">
        <f t="shared" si="226"/>
        <v>theater</v>
      </c>
      <c r="R4101" t="str">
        <f t="shared" si="227"/>
        <v>plays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P4102" s="9" t="str">
        <f t="shared" si="225"/>
        <v>-</v>
      </c>
      <c r="Q4102" s="5" t="str">
        <f t="shared" si="226"/>
        <v>theater</v>
      </c>
      <c r="R4102" t="str">
        <f t="shared" si="227"/>
        <v>plays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P4103" s="9" t="str">
        <f t="shared" si="225"/>
        <v>-</v>
      </c>
      <c r="Q4103" s="5" t="str">
        <f t="shared" si="226"/>
        <v>theater</v>
      </c>
      <c r="R4103" t="str">
        <f t="shared" si="227"/>
        <v>plays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P4104" s="9">
        <f t="shared" si="225"/>
        <v>22.833333333333332</v>
      </c>
      <c r="Q4104" s="5" t="str">
        <f t="shared" si="226"/>
        <v>theater</v>
      </c>
      <c r="R4104" t="str">
        <f t="shared" si="227"/>
        <v>plays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P4105" s="9">
        <f t="shared" si="225"/>
        <v>16.666666666666668</v>
      </c>
      <c r="Q4105" s="5" t="str">
        <f t="shared" si="226"/>
        <v>theater</v>
      </c>
      <c r="R4105" t="str">
        <f t="shared" si="227"/>
        <v>plays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P4106" s="9">
        <f t="shared" si="225"/>
        <v>45.785714285714285</v>
      </c>
      <c r="Q4106" s="5" t="str">
        <f t="shared" si="226"/>
        <v>theater</v>
      </c>
      <c r="R4106" t="str">
        <f t="shared" si="227"/>
        <v>plays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P4107" s="9">
        <f t="shared" si="225"/>
        <v>383.33333333333331</v>
      </c>
      <c r="Q4107" s="5" t="str">
        <f t="shared" si="226"/>
        <v>theater</v>
      </c>
      <c r="R4107" t="str">
        <f t="shared" si="227"/>
        <v>plays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P4108" s="9">
        <f t="shared" si="225"/>
        <v>106.96969696969697</v>
      </c>
      <c r="Q4108" s="5" t="str">
        <f t="shared" si="226"/>
        <v>theater</v>
      </c>
      <c r="R4108" t="str">
        <f t="shared" si="227"/>
        <v>plays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P4109" s="9">
        <f t="shared" si="225"/>
        <v>10.25</v>
      </c>
      <c r="Q4109" s="5" t="str">
        <f t="shared" si="226"/>
        <v>theater</v>
      </c>
      <c r="R4109" t="str">
        <f t="shared" si="227"/>
        <v>plays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P4110" s="9">
        <f t="shared" si="225"/>
        <v>59</v>
      </c>
      <c r="Q4110" s="5" t="str">
        <f t="shared" si="226"/>
        <v>theater</v>
      </c>
      <c r="R4110" t="str">
        <f t="shared" si="227"/>
        <v>plays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P4111" s="9" t="str">
        <f t="shared" si="225"/>
        <v>-</v>
      </c>
      <c r="Q4111" s="5" t="str">
        <f t="shared" si="226"/>
        <v>theater</v>
      </c>
      <c r="R4111" t="str">
        <f t="shared" si="227"/>
        <v>plays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P4112" s="9">
        <f t="shared" si="225"/>
        <v>14.333333333333334</v>
      </c>
      <c r="Q4112" s="5" t="str">
        <f t="shared" si="226"/>
        <v>theater</v>
      </c>
      <c r="R4112" t="str">
        <f t="shared" si="227"/>
        <v>plays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P4113" s="9">
        <f t="shared" si="225"/>
        <v>15.666666666666666</v>
      </c>
      <c r="Q4113" s="5" t="str">
        <f t="shared" si="226"/>
        <v>theater</v>
      </c>
      <c r="R4113" t="str">
        <f t="shared" si="227"/>
        <v>plays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P4114" s="9">
        <f t="shared" si="225"/>
        <v>1</v>
      </c>
      <c r="Q4114" s="5" t="str">
        <f t="shared" si="226"/>
        <v>theater</v>
      </c>
      <c r="R4114" t="str">
        <f t="shared" si="227"/>
        <v>plays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P4115" s="9">
        <f t="shared" si="225"/>
        <v>0</v>
      </c>
      <c r="Q4115" s="5" t="str">
        <f t="shared" si="226"/>
        <v>theater</v>
      </c>
      <c r="R4115" t="str">
        <f t="shared" si="227"/>
        <v>plays</v>
      </c>
    </row>
  </sheetData>
  <conditionalFormatting sqref="F1:F1048576">
    <cfRule type="containsText" dxfId="1" priority="9" operator="containsText" text="Successful">
      <formula>NOT(ISERROR(SEARCH("Successful",F1)))</formula>
    </cfRule>
    <cfRule type="containsText" dxfId="2" priority="8" operator="containsText" text="successful">
      <formula>NOT(ISERROR(SEARCH("successful",F1)))</formula>
    </cfRule>
    <cfRule type="containsText" dxfId="3" priority="7" operator="containsText" text="Canceled">
      <formula>NOT(ISERROR(SEARCH("Canceled",F1)))</formula>
    </cfRule>
    <cfRule type="containsText" dxfId="4" priority="6" operator="containsText" text="Failed">
      <formula>NOT(ISERROR(SEARCH("Failed",F1)))</formula>
    </cfRule>
    <cfRule type="containsText" dxfId="5" priority="5" operator="containsText" text="Live">
      <formula>NOT(ISERROR(SEARCH("Live",F1)))</formula>
    </cfRule>
    <cfRule type="containsText" dxfId="6" priority="3" operator="containsText" text="canceled">
      <formula>NOT(ISERROR(SEARCH("canceled",F1)))</formula>
    </cfRule>
    <cfRule type="containsText" dxfId="7" priority="2" operator="containsText" text="failed">
      <formula>NOT(ISERROR(SEARCH("failed",F1)))</formula>
    </cfRule>
  </conditionalFormatting>
  <conditionalFormatting sqref="O1:O1048576">
    <cfRule type="cellIs" dxfId="0" priority="4" operator="greaterThan">
      <formula>100</formula>
    </cfRule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AF0A9-AF03-462F-ACD4-93DEAD3AD538}">
  <dimension ref="A3:F9"/>
  <sheetViews>
    <sheetView zoomScaleNormal="100" workbookViewId="0">
      <selection activeCell="D5" sqref="D5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  <col min="7" max="7" width="8.5546875" bestFit="1" customWidth="1"/>
    <col min="8" max="8" width="11.44140625" bestFit="1" customWidth="1"/>
    <col min="9" max="9" width="14.21875" bestFit="1" customWidth="1"/>
    <col min="10" max="10" width="10.77734375" bestFit="1" customWidth="1"/>
    <col min="11" max="11" width="24.21875" bestFit="1" customWidth="1"/>
    <col min="12" max="12" width="51.21875" bestFit="1" customWidth="1"/>
    <col min="13" max="13" width="18.88671875" bestFit="1" customWidth="1"/>
    <col min="14" max="14" width="52.21875" bestFit="1" customWidth="1"/>
    <col min="15" max="15" width="55" bestFit="1" customWidth="1"/>
    <col min="16" max="16" width="22.33203125" bestFit="1" customWidth="1"/>
    <col min="17" max="17" width="43.33203125" bestFit="1" customWidth="1"/>
    <col min="18" max="18" width="40.5546875" bestFit="1" customWidth="1"/>
    <col min="19" max="19" width="12.77734375" bestFit="1" customWidth="1"/>
    <col min="20" max="20" width="31.33203125" bestFit="1" customWidth="1"/>
    <col min="21" max="21" width="54.33203125" bestFit="1" customWidth="1"/>
    <col min="22" max="22" width="28.88671875" bestFit="1" customWidth="1"/>
    <col min="23" max="23" width="51.88671875" bestFit="1" customWidth="1"/>
    <col min="24" max="24" width="31.21875" bestFit="1" customWidth="1"/>
    <col min="25" max="25" width="49" bestFit="1" customWidth="1"/>
    <col min="26" max="26" width="48.21875" bestFit="1" customWidth="1"/>
    <col min="27" max="27" width="19.109375" bestFit="1" customWidth="1"/>
    <col min="28" max="28" width="49.6640625" bestFit="1" customWidth="1"/>
    <col min="29" max="29" width="51.77734375" bestFit="1" customWidth="1"/>
    <col min="30" max="30" width="53.77734375" bestFit="1" customWidth="1"/>
    <col min="31" max="31" width="35.77734375" bestFit="1" customWidth="1"/>
    <col min="32" max="32" width="51.88671875" bestFit="1" customWidth="1"/>
    <col min="33" max="33" width="35.5546875" bestFit="1" customWidth="1"/>
    <col min="34" max="34" width="24.88671875" bestFit="1" customWidth="1"/>
    <col min="35" max="35" width="36.33203125" bestFit="1" customWidth="1"/>
    <col min="36" max="36" width="22" bestFit="1" customWidth="1"/>
    <col min="37" max="37" width="34.21875" bestFit="1" customWidth="1"/>
    <col min="38" max="38" width="18.5546875" bestFit="1" customWidth="1"/>
    <col min="39" max="39" width="37.33203125" bestFit="1" customWidth="1"/>
    <col min="40" max="40" width="46.77734375" bestFit="1" customWidth="1"/>
    <col min="41" max="41" width="39.21875" bestFit="1" customWidth="1"/>
    <col min="42" max="42" width="40.109375" bestFit="1" customWidth="1"/>
    <col min="43" max="43" width="49.6640625" bestFit="1" customWidth="1"/>
    <col min="44" max="44" width="33.109375" bestFit="1" customWidth="1"/>
    <col min="45" max="45" width="13.77734375" bestFit="1" customWidth="1"/>
    <col min="46" max="46" width="8.109375" bestFit="1" customWidth="1"/>
    <col min="47" max="47" width="48.109375" bestFit="1" customWidth="1"/>
    <col min="48" max="48" width="43.6640625" bestFit="1" customWidth="1"/>
    <col min="49" max="49" width="41.6640625" bestFit="1" customWidth="1"/>
    <col min="50" max="51" width="51.88671875" bestFit="1" customWidth="1"/>
    <col min="52" max="52" width="23.21875" bestFit="1" customWidth="1"/>
    <col min="53" max="53" width="39.33203125" bestFit="1" customWidth="1"/>
    <col min="54" max="54" width="39.6640625" bestFit="1" customWidth="1"/>
    <col min="55" max="55" width="35.5546875" bestFit="1" customWidth="1"/>
    <col min="56" max="56" width="35.109375" bestFit="1" customWidth="1"/>
    <col min="57" max="57" width="50.44140625" bestFit="1" customWidth="1"/>
    <col min="58" max="58" width="53" bestFit="1" customWidth="1"/>
    <col min="59" max="59" width="39.109375" bestFit="1" customWidth="1"/>
    <col min="60" max="60" width="49.109375" bestFit="1" customWidth="1"/>
    <col min="61" max="61" width="49.77734375" bestFit="1" customWidth="1"/>
    <col min="62" max="62" width="19.109375" bestFit="1" customWidth="1"/>
    <col min="63" max="63" width="53.77734375" bestFit="1" customWidth="1"/>
    <col min="64" max="64" width="47.44140625" bestFit="1" customWidth="1"/>
    <col min="65" max="65" width="23.21875" bestFit="1" customWidth="1"/>
    <col min="66" max="66" width="44.33203125" bestFit="1" customWidth="1"/>
    <col min="67" max="67" width="71.33203125" bestFit="1" customWidth="1"/>
    <col min="68" max="68" width="44.21875" bestFit="1" customWidth="1"/>
    <col min="69" max="69" width="43.88671875" bestFit="1" customWidth="1"/>
    <col min="70" max="70" width="28.21875" bestFit="1" customWidth="1"/>
    <col min="71" max="71" width="54.88671875" bestFit="1" customWidth="1"/>
    <col min="72" max="72" width="37.33203125" bestFit="1" customWidth="1"/>
    <col min="73" max="73" width="36" bestFit="1" customWidth="1"/>
    <col min="74" max="74" width="23.33203125" bestFit="1" customWidth="1"/>
    <col min="75" max="75" width="47.88671875" bestFit="1" customWidth="1"/>
    <col min="76" max="76" width="30.21875" bestFit="1" customWidth="1"/>
    <col min="77" max="77" width="47.33203125" bestFit="1" customWidth="1"/>
    <col min="78" max="78" width="36.5546875" bestFit="1" customWidth="1"/>
    <col min="79" max="79" width="36.33203125" bestFit="1" customWidth="1"/>
    <col min="80" max="80" width="38.109375" bestFit="1" customWidth="1"/>
    <col min="81" max="81" width="51.109375" bestFit="1" customWidth="1"/>
    <col min="82" max="82" width="41.33203125" bestFit="1" customWidth="1"/>
    <col min="83" max="83" width="81.5546875" bestFit="1" customWidth="1"/>
    <col min="84" max="84" width="39.21875" bestFit="1" customWidth="1"/>
    <col min="85" max="85" width="50.88671875" bestFit="1" customWidth="1"/>
    <col min="86" max="86" width="33" bestFit="1" customWidth="1"/>
    <col min="87" max="87" width="49.33203125" bestFit="1" customWidth="1"/>
    <col min="88" max="88" width="39.88671875" bestFit="1" customWidth="1"/>
    <col min="89" max="89" width="25" bestFit="1" customWidth="1"/>
    <col min="90" max="90" width="15.5546875" bestFit="1" customWidth="1"/>
    <col min="91" max="91" width="31.5546875" bestFit="1" customWidth="1"/>
    <col min="92" max="92" width="30.21875" bestFit="1" customWidth="1"/>
    <col min="93" max="93" width="56.5546875" bestFit="1" customWidth="1"/>
    <col min="94" max="94" width="49.21875" bestFit="1" customWidth="1"/>
    <col min="95" max="95" width="52.77734375" bestFit="1" customWidth="1"/>
    <col min="96" max="96" width="46.77734375" bestFit="1" customWidth="1"/>
    <col min="97" max="97" width="50.44140625" bestFit="1" customWidth="1"/>
    <col min="98" max="98" width="43.44140625" bestFit="1" customWidth="1"/>
    <col min="99" max="99" width="50.21875" bestFit="1" customWidth="1"/>
    <col min="100" max="100" width="13.33203125" bestFit="1" customWidth="1"/>
    <col min="101" max="101" width="20.44140625" bestFit="1" customWidth="1"/>
    <col min="102" max="102" width="23.21875" bestFit="1" customWidth="1"/>
    <col min="103" max="103" width="43.88671875" bestFit="1" customWidth="1"/>
    <col min="104" max="104" width="16.77734375" bestFit="1" customWidth="1"/>
    <col min="105" max="105" width="42.88671875" bestFit="1" customWidth="1"/>
    <col min="106" max="106" width="55.88671875" bestFit="1" customWidth="1"/>
    <col min="107" max="107" width="31.77734375" bestFit="1" customWidth="1"/>
    <col min="108" max="108" width="29.33203125" bestFit="1" customWidth="1"/>
    <col min="109" max="109" width="16.77734375" bestFit="1" customWidth="1"/>
    <col min="110" max="110" width="47.5546875" bestFit="1" customWidth="1"/>
    <col min="111" max="111" width="34.77734375" bestFit="1" customWidth="1"/>
    <col min="112" max="112" width="29.21875" bestFit="1" customWidth="1"/>
    <col min="113" max="113" width="49.44140625" bestFit="1" customWidth="1"/>
    <col min="114" max="114" width="24.33203125" bestFit="1" customWidth="1"/>
    <col min="115" max="115" width="44" bestFit="1" customWidth="1"/>
    <col min="116" max="116" width="14.21875" bestFit="1" customWidth="1"/>
    <col min="117" max="117" width="56" bestFit="1" customWidth="1"/>
    <col min="118" max="118" width="49.6640625" bestFit="1" customWidth="1"/>
    <col min="119" max="119" width="8.44140625" bestFit="1" customWidth="1"/>
    <col min="120" max="120" width="41.6640625" bestFit="1" customWidth="1"/>
    <col min="121" max="121" width="8.44140625" bestFit="1" customWidth="1"/>
    <col min="122" max="122" width="27.33203125" bestFit="1" customWidth="1"/>
    <col min="123" max="123" width="44.6640625" bestFit="1" customWidth="1"/>
    <col min="124" max="124" width="5.44140625" bestFit="1" customWidth="1"/>
    <col min="125" max="125" width="29.6640625" bestFit="1" customWidth="1"/>
    <col min="126" max="126" width="7.44140625" bestFit="1" customWidth="1"/>
    <col min="127" max="127" width="46" bestFit="1" customWidth="1"/>
    <col min="128" max="128" width="11.88671875" bestFit="1" customWidth="1"/>
    <col min="129" max="129" width="43.21875" bestFit="1" customWidth="1"/>
    <col min="130" max="130" width="14.44140625" bestFit="1" customWidth="1"/>
    <col min="131" max="131" width="20.21875" bestFit="1" customWidth="1"/>
    <col min="132" max="132" width="50.6640625" bestFit="1" customWidth="1"/>
    <col min="133" max="133" width="32.5546875" bestFit="1" customWidth="1"/>
    <col min="134" max="134" width="64.88671875" bestFit="1" customWidth="1"/>
    <col min="135" max="135" width="46" bestFit="1" customWidth="1"/>
    <col min="136" max="136" width="55.6640625" bestFit="1" customWidth="1"/>
    <col min="137" max="137" width="23" bestFit="1" customWidth="1"/>
    <col min="138" max="138" width="37.77734375" bestFit="1" customWidth="1"/>
    <col min="139" max="139" width="27.44140625" bestFit="1" customWidth="1"/>
    <col min="140" max="140" width="39.44140625" bestFit="1" customWidth="1"/>
    <col min="141" max="141" width="30.88671875" bestFit="1" customWidth="1"/>
    <col min="142" max="142" width="55.109375" bestFit="1" customWidth="1"/>
    <col min="143" max="143" width="35.44140625" bestFit="1" customWidth="1"/>
    <col min="144" max="144" width="25.5546875" bestFit="1" customWidth="1"/>
    <col min="145" max="145" width="39.109375" bestFit="1" customWidth="1"/>
    <col min="146" max="146" width="31.33203125" bestFit="1" customWidth="1"/>
    <col min="147" max="147" width="41.21875" bestFit="1" customWidth="1"/>
    <col min="148" max="148" width="37" bestFit="1" customWidth="1"/>
    <col min="149" max="149" width="17.5546875" bestFit="1" customWidth="1"/>
    <col min="150" max="150" width="23.109375" bestFit="1" customWidth="1"/>
    <col min="151" max="151" width="16.33203125" bestFit="1" customWidth="1"/>
    <col min="152" max="152" width="41.44140625" bestFit="1" customWidth="1"/>
    <col min="153" max="153" width="16.44140625" bestFit="1" customWidth="1"/>
    <col min="154" max="154" width="40" bestFit="1" customWidth="1"/>
    <col min="155" max="155" width="43.5546875" bestFit="1" customWidth="1"/>
    <col min="156" max="156" width="45" bestFit="1" customWidth="1"/>
    <col min="157" max="157" width="44.77734375" bestFit="1" customWidth="1"/>
    <col min="158" max="158" width="45" bestFit="1" customWidth="1"/>
    <col min="159" max="160" width="37.44140625" bestFit="1" customWidth="1"/>
    <col min="161" max="161" width="9.109375" bestFit="1" customWidth="1"/>
    <col min="162" max="162" width="49" bestFit="1" customWidth="1"/>
    <col min="163" max="163" width="21.5546875" bestFit="1" customWidth="1"/>
    <col min="164" max="164" width="22.109375" bestFit="1" customWidth="1"/>
    <col min="165" max="165" width="17" bestFit="1" customWidth="1"/>
    <col min="166" max="166" width="24.33203125" bestFit="1" customWidth="1"/>
    <col min="167" max="167" width="10.109375" bestFit="1" customWidth="1"/>
    <col min="168" max="168" width="5.77734375" bestFit="1" customWidth="1"/>
    <col min="169" max="169" width="24.21875" bestFit="1" customWidth="1"/>
    <col min="170" max="170" width="22.88671875" bestFit="1" customWidth="1"/>
    <col min="171" max="171" width="11.44140625" bestFit="1" customWidth="1"/>
    <col min="172" max="172" width="38.6640625" bestFit="1" customWidth="1"/>
    <col min="173" max="173" width="10" bestFit="1" customWidth="1"/>
    <col min="174" max="174" width="43.33203125" bestFit="1" customWidth="1"/>
    <col min="175" max="175" width="49.88671875" bestFit="1" customWidth="1"/>
    <col min="176" max="176" width="19.33203125" bestFit="1" customWidth="1"/>
    <col min="177" max="177" width="56.109375" bestFit="1" customWidth="1"/>
    <col min="178" max="178" width="36" bestFit="1" customWidth="1"/>
    <col min="179" max="179" width="54.88671875" bestFit="1" customWidth="1"/>
    <col min="180" max="180" width="31.109375" bestFit="1" customWidth="1"/>
    <col min="181" max="181" width="37.5546875" bestFit="1" customWidth="1"/>
    <col min="182" max="182" width="43.21875" bestFit="1" customWidth="1"/>
    <col min="183" max="183" width="19.88671875" bestFit="1" customWidth="1"/>
    <col min="184" max="184" width="33.77734375" bestFit="1" customWidth="1"/>
    <col min="185" max="185" width="55.21875" bestFit="1" customWidth="1"/>
    <col min="186" max="186" width="14.44140625" bestFit="1" customWidth="1"/>
    <col min="187" max="187" width="36" bestFit="1" customWidth="1"/>
    <col min="188" max="188" width="37.5546875" bestFit="1" customWidth="1"/>
    <col min="189" max="189" width="34.88671875" bestFit="1" customWidth="1"/>
    <col min="190" max="190" width="12.21875" bestFit="1" customWidth="1"/>
    <col min="191" max="191" width="51.44140625" bestFit="1" customWidth="1"/>
    <col min="192" max="192" width="49.6640625" bestFit="1" customWidth="1"/>
    <col min="193" max="193" width="53.77734375" bestFit="1" customWidth="1"/>
    <col min="194" max="194" width="30.6640625" bestFit="1" customWidth="1"/>
    <col min="195" max="195" width="47.77734375" bestFit="1" customWidth="1"/>
    <col min="196" max="196" width="25" bestFit="1" customWidth="1"/>
    <col min="197" max="197" width="28.109375" bestFit="1" customWidth="1"/>
    <col min="198" max="198" width="29" bestFit="1" customWidth="1"/>
    <col min="199" max="199" width="22.88671875" bestFit="1" customWidth="1"/>
    <col min="200" max="200" width="40.44140625" bestFit="1" customWidth="1"/>
    <col min="201" max="201" width="37.88671875" bestFit="1" customWidth="1"/>
    <col min="202" max="202" width="19.21875" bestFit="1" customWidth="1"/>
    <col min="203" max="203" width="15.33203125" bestFit="1" customWidth="1"/>
    <col min="204" max="204" width="48.44140625" bestFit="1" customWidth="1"/>
    <col min="205" max="205" width="26.33203125" bestFit="1" customWidth="1"/>
    <col min="206" max="206" width="47.88671875" bestFit="1" customWidth="1"/>
    <col min="207" max="207" width="29" bestFit="1" customWidth="1"/>
    <col min="208" max="208" width="45.5546875" bestFit="1" customWidth="1"/>
    <col min="209" max="209" width="27.21875" bestFit="1" customWidth="1"/>
    <col min="210" max="210" width="48.109375" bestFit="1" customWidth="1"/>
    <col min="211" max="211" width="40.21875" bestFit="1" customWidth="1"/>
    <col min="212" max="212" width="30.33203125" bestFit="1" customWidth="1"/>
    <col min="213" max="213" width="42.21875" bestFit="1" customWidth="1"/>
    <col min="214" max="214" width="34" bestFit="1" customWidth="1"/>
    <col min="215" max="215" width="37.5546875" bestFit="1" customWidth="1"/>
    <col min="216" max="216" width="25.5546875" bestFit="1" customWidth="1"/>
    <col min="217" max="217" width="23.21875" bestFit="1" customWidth="1"/>
    <col min="218" max="218" width="26.77734375" bestFit="1" customWidth="1"/>
    <col min="219" max="219" width="41.33203125" bestFit="1" customWidth="1"/>
    <col min="220" max="220" width="52" bestFit="1" customWidth="1"/>
    <col min="221" max="221" width="52.109375" bestFit="1" customWidth="1"/>
    <col min="222" max="222" width="25.109375" bestFit="1" customWidth="1"/>
    <col min="223" max="223" width="28.77734375" bestFit="1" customWidth="1"/>
    <col min="224" max="224" width="49.5546875" bestFit="1" customWidth="1"/>
    <col min="225" max="225" width="48.21875" bestFit="1" customWidth="1"/>
    <col min="226" max="226" width="49.21875" bestFit="1" customWidth="1"/>
    <col min="227" max="227" width="14.44140625" bestFit="1" customWidth="1"/>
    <col min="228" max="228" width="17.33203125" bestFit="1" customWidth="1"/>
    <col min="229" max="229" width="12.33203125" bestFit="1" customWidth="1"/>
    <col min="230" max="230" width="32.88671875" bestFit="1" customWidth="1"/>
    <col min="231" max="231" width="37.5546875" bestFit="1" customWidth="1"/>
    <col min="232" max="232" width="25.21875" bestFit="1" customWidth="1"/>
    <col min="233" max="233" width="36.6640625" bestFit="1" customWidth="1"/>
    <col min="234" max="234" width="26.77734375" bestFit="1" customWidth="1"/>
    <col min="235" max="235" width="16.33203125" bestFit="1" customWidth="1"/>
    <col min="236" max="236" width="41.109375" bestFit="1" customWidth="1"/>
    <col min="237" max="237" width="45.6640625" bestFit="1" customWidth="1"/>
    <col min="238" max="238" width="33.88671875" bestFit="1" customWidth="1"/>
    <col min="239" max="239" width="25" bestFit="1" customWidth="1"/>
    <col min="240" max="240" width="46" bestFit="1" customWidth="1"/>
    <col min="241" max="241" width="16.109375" bestFit="1" customWidth="1"/>
    <col min="242" max="242" width="16.44140625" bestFit="1" customWidth="1"/>
    <col min="243" max="243" width="24.33203125" bestFit="1" customWidth="1"/>
    <col min="244" max="244" width="43.88671875" bestFit="1" customWidth="1"/>
    <col min="245" max="245" width="35" bestFit="1" customWidth="1"/>
    <col min="246" max="246" width="22" bestFit="1" customWidth="1"/>
    <col min="247" max="247" width="18" bestFit="1" customWidth="1"/>
    <col min="248" max="248" width="52.21875" bestFit="1" customWidth="1"/>
    <col min="249" max="249" width="45.6640625" bestFit="1" customWidth="1"/>
    <col min="250" max="250" width="51.21875" bestFit="1" customWidth="1"/>
    <col min="251" max="251" width="58.109375" bestFit="1" customWidth="1"/>
    <col min="252" max="252" width="51.6640625" bestFit="1" customWidth="1"/>
    <col min="253" max="253" width="24.6640625" bestFit="1" customWidth="1"/>
    <col min="254" max="254" width="12.44140625" bestFit="1" customWidth="1"/>
    <col min="255" max="255" width="30.33203125" bestFit="1" customWidth="1"/>
    <col min="256" max="256" width="52.21875" bestFit="1" customWidth="1"/>
    <col min="257" max="257" width="7.33203125" bestFit="1" customWidth="1"/>
    <col min="258" max="258" width="43.109375" bestFit="1" customWidth="1"/>
    <col min="259" max="259" width="32.88671875" bestFit="1" customWidth="1"/>
    <col min="260" max="260" width="14.88671875" bestFit="1" customWidth="1"/>
    <col min="261" max="261" width="51.44140625" bestFit="1" customWidth="1"/>
    <col min="262" max="262" width="35.33203125" bestFit="1" customWidth="1"/>
    <col min="263" max="263" width="50.77734375" bestFit="1" customWidth="1"/>
    <col min="264" max="264" width="19.109375" bestFit="1" customWidth="1"/>
    <col min="265" max="265" width="34.77734375" bestFit="1" customWidth="1"/>
    <col min="266" max="266" width="41.6640625" bestFit="1" customWidth="1"/>
    <col min="267" max="267" width="28.6640625" bestFit="1" customWidth="1"/>
    <col min="268" max="268" width="22.88671875" bestFit="1" customWidth="1"/>
    <col min="269" max="269" width="35.109375" bestFit="1" customWidth="1"/>
    <col min="270" max="270" width="27.88671875" bestFit="1" customWidth="1"/>
    <col min="271" max="271" width="38.5546875" bestFit="1" customWidth="1"/>
    <col min="272" max="272" width="40.6640625" bestFit="1" customWidth="1"/>
    <col min="273" max="273" width="26.77734375" bestFit="1" customWidth="1"/>
    <col min="274" max="274" width="40.77734375" bestFit="1" customWidth="1"/>
    <col min="275" max="275" width="59.33203125" bestFit="1" customWidth="1"/>
    <col min="276" max="276" width="39.77734375" bestFit="1" customWidth="1"/>
    <col min="277" max="277" width="13.33203125" bestFit="1" customWidth="1"/>
    <col min="278" max="278" width="48.109375" bestFit="1" customWidth="1"/>
    <col min="279" max="279" width="48" bestFit="1" customWidth="1"/>
    <col min="280" max="280" width="20.88671875" bestFit="1" customWidth="1"/>
    <col min="281" max="281" width="46" bestFit="1" customWidth="1"/>
    <col min="282" max="282" width="51.109375" bestFit="1" customWidth="1"/>
    <col min="283" max="283" width="40.6640625" bestFit="1" customWidth="1"/>
    <col min="284" max="284" width="30.44140625" bestFit="1" customWidth="1"/>
    <col min="285" max="285" width="30.88671875" bestFit="1" customWidth="1"/>
    <col min="286" max="286" width="37.33203125" bestFit="1" customWidth="1"/>
    <col min="287" max="287" width="12.88671875" bestFit="1" customWidth="1"/>
    <col min="288" max="288" width="12.44140625" bestFit="1" customWidth="1"/>
    <col min="289" max="289" width="47" bestFit="1" customWidth="1"/>
    <col min="290" max="290" width="33" bestFit="1" customWidth="1"/>
    <col min="291" max="291" width="44.88671875" bestFit="1" customWidth="1"/>
    <col min="292" max="292" width="30" bestFit="1" customWidth="1"/>
    <col min="293" max="293" width="36.109375" bestFit="1" customWidth="1"/>
    <col min="294" max="294" width="47.109375" bestFit="1" customWidth="1"/>
    <col min="295" max="295" width="35.33203125" bestFit="1" customWidth="1"/>
    <col min="296" max="296" width="55" bestFit="1" customWidth="1"/>
    <col min="297" max="297" width="15.21875" bestFit="1" customWidth="1"/>
    <col min="298" max="298" width="34.21875" bestFit="1" customWidth="1"/>
    <col min="299" max="299" width="53.6640625" bestFit="1" customWidth="1"/>
    <col min="300" max="300" width="17.33203125" bestFit="1" customWidth="1"/>
    <col min="301" max="301" width="29.21875" bestFit="1" customWidth="1"/>
    <col min="302" max="302" width="8.21875" bestFit="1" customWidth="1"/>
    <col min="303" max="303" width="49.109375" bestFit="1" customWidth="1"/>
    <col min="304" max="304" width="40.33203125" bestFit="1" customWidth="1"/>
    <col min="305" max="305" width="7.5546875" bestFit="1" customWidth="1"/>
    <col min="306" max="306" width="23.44140625" bestFit="1" customWidth="1"/>
    <col min="307" max="307" width="13.33203125" bestFit="1" customWidth="1"/>
    <col min="308" max="308" width="43.44140625" bestFit="1" customWidth="1"/>
    <col min="309" max="309" width="52.77734375" bestFit="1" customWidth="1"/>
    <col min="310" max="310" width="38.5546875" bestFit="1" customWidth="1"/>
    <col min="311" max="311" width="19.109375" bestFit="1" customWidth="1"/>
    <col min="312" max="312" width="50.33203125" bestFit="1" customWidth="1"/>
    <col min="313" max="313" width="41" bestFit="1" customWidth="1"/>
    <col min="314" max="314" width="52.21875" bestFit="1" customWidth="1"/>
    <col min="315" max="315" width="53.44140625" bestFit="1" customWidth="1"/>
    <col min="316" max="316" width="18.88671875" bestFit="1" customWidth="1"/>
    <col min="317" max="317" width="24.109375" bestFit="1" customWidth="1"/>
    <col min="318" max="318" width="45.5546875" bestFit="1" customWidth="1"/>
    <col min="319" max="319" width="48.44140625" bestFit="1" customWidth="1"/>
    <col min="320" max="320" width="28.33203125" bestFit="1" customWidth="1"/>
    <col min="321" max="321" width="15" bestFit="1" customWidth="1"/>
    <col min="322" max="322" width="12.88671875" bestFit="1" customWidth="1"/>
    <col min="323" max="323" width="32.109375" bestFit="1" customWidth="1"/>
    <col min="324" max="324" width="50.109375" bestFit="1" customWidth="1"/>
    <col min="325" max="325" width="43.6640625" bestFit="1" customWidth="1"/>
    <col min="326" max="326" width="5.5546875" bestFit="1" customWidth="1"/>
    <col min="327" max="327" width="19.88671875" bestFit="1" customWidth="1"/>
    <col min="328" max="328" width="11" bestFit="1" customWidth="1"/>
    <col min="329" max="329" width="53.21875" bestFit="1" customWidth="1"/>
    <col min="330" max="330" width="30.33203125" bestFit="1" customWidth="1"/>
    <col min="331" max="331" width="54.33203125" bestFit="1" customWidth="1"/>
    <col min="332" max="332" width="47.88671875" bestFit="1" customWidth="1"/>
    <col min="333" max="333" width="46.5546875" bestFit="1" customWidth="1"/>
    <col min="334" max="334" width="49.44140625" bestFit="1" customWidth="1"/>
    <col min="335" max="335" width="37.109375" bestFit="1" customWidth="1"/>
    <col min="336" max="336" width="48" bestFit="1" customWidth="1"/>
    <col min="337" max="337" width="37.21875" bestFit="1" customWidth="1"/>
    <col min="338" max="338" width="52.88671875" bestFit="1" customWidth="1"/>
    <col min="339" max="339" width="24.33203125" bestFit="1" customWidth="1"/>
    <col min="340" max="340" width="13.88671875" bestFit="1" customWidth="1"/>
    <col min="341" max="341" width="45.44140625" bestFit="1" customWidth="1"/>
    <col min="342" max="342" width="36.21875" bestFit="1" customWidth="1"/>
    <col min="343" max="343" width="49.88671875" bestFit="1" customWidth="1"/>
    <col min="344" max="344" width="46.109375" bestFit="1" customWidth="1"/>
    <col min="345" max="345" width="42.77734375" bestFit="1" customWidth="1"/>
    <col min="346" max="346" width="49.5546875" bestFit="1" customWidth="1"/>
    <col min="347" max="347" width="51.77734375" bestFit="1" customWidth="1"/>
    <col min="348" max="348" width="27.88671875" bestFit="1" customWidth="1"/>
    <col min="349" max="349" width="18.109375" bestFit="1" customWidth="1"/>
    <col min="350" max="350" width="21.77734375" bestFit="1" customWidth="1"/>
    <col min="351" max="351" width="27.44140625" bestFit="1" customWidth="1"/>
    <col min="352" max="352" width="19.44140625" bestFit="1" customWidth="1"/>
    <col min="353" max="353" width="37.5546875" bestFit="1" customWidth="1"/>
    <col min="354" max="354" width="16.88671875" bestFit="1" customWidth="1"/>
    <col min="355" max="355" width="18.5546875" bestFit="1" customWidth="1"/>
    <col min="356" max="356" width="36.6640625" bestFit="1" customWidth="1"/>
    <col min="357" max="357" width="35.109375" bestFit="1" customWidth="1"/>
    <col min="358" max="358" width="43.88671875" bestFit="1" customWidth="1"/>
    <col min="359" max="359" width="50.21875" bestFit="1" customWidth="1"/>
    <col min="360" max="360" width="20.77734375" bestFit="1" customWidth="1"/>
    <col min="361" max="361" width="33.6640625" bestFit="1" customWidth="1"/>
    <col min="362" max="362" width="36.6640625" bestFit="1" customWidth="1"/>
    <col min="363" max="363" width="19.33203125" bestFit="1" customWidth="1"/>
    <col min="364" max="364" width="27.5546875" bestFit="1" customWidth="1"/>
    <col min="365" max="365" width="41.21875" bestFit="1" customWidth="1"/>
    <col min="366" max="366" width="31.5546875" bestFit="1" customWidth="1"/>
    <col min="367" max="367" width="52.33203125" bestFit="1" customWidth="1"/>
    <col min="368" max="368" width="25.44140625" bestFit="1" customWidth="1"/>
    <col min="369" max="369" width="35.6640625" bestFit="1" customWidth="1"/>
    <col min="370" max="370" width="17.6640625" bestFit="1" customWidth="1"/>
    <col min="371" max="371" width="38" bestFit="1" customWidth="1"/>
    <col min="372" max="372" width="7.109375" bestFit="1" customWidth="1"/>
    <col min="373" max="373" width="16.21875" bestFit="1" customWidth="1"/>
    <col min="374" max="374" width="53.109375" bestFit="1" customWidth="1"/>
    <col min="375" max="375" width="22.44140625" bestFit="1" customWidth="1"/>
    <col min="376" max="376" width="43.33203125" bestFit="1" customWidth="1"/>
    <col min="377" max="377" width="37" bestFit="1" customWidth="1"/>
    <col min="378" max="378" width="43.6640625" bestFit="1" customWidth="1"/>
    <col min="379" max="379" width="11.88671875" bestFit="1" customWidth="1"/>
    <col min="380" max="380" width="34.6640625" bestFit="1" customWidth="1"/>
    <col min="381" max="381" width="33.44140625" bestFit="1" customWidth="1"/>
    <col min="382" max="382" width="32" bestFit="1" customWidth="1"/>
    <col min="383" max="383" width="33.21875" bestFit="1" customWidth="1"/>
    <col min="384" max="384" width="18.44140625" bestFit="1" customWidth="1"/>
    <col min="385" max="385" width="31.77734375" bestFit="1" customWidth="1"/>
    <col min="386" max="386" width="24.109375" bestFit="1" customWidth="1"/>
    <col min="387" max="387" width="29.88671875" bestFit="1" customWidth="1"/>
    <col min="388" max="388" width="17.44140625" bestFit="1" customWidth="1"/>
    <col min="389" max="389" width="27.109375" bestFit="1" customWidth="1"/>
    <col min="390" max="390" width="48.5546875" bestFit="1" customWidth="1"/>
    <col min="391" max="391" width="22.6640625" bestFit="1" customWidth="1"/>
    <col min="392" max="392" width="17.77734375" bestFit="1" customWidth="1"/>
    <col min="393" max="393" width="26.88671875" bestFit="1" customWidth="1"/>
    <col min="394" max="394" width="10.44140625" bestFit="1" customWidth="1"/>
    <col min="395" max="395" width="43.109375" bestFit="1" customWidth="1"/>
    <col min="396" max="396" width="38.6640625" bestFit="1" customWidth="1"/>
    <col min="397" max="397" width="15" bestFit="1" customWidth="1"/>
    <col min="398" max="398" width="22.77734375" bestFit="1" customWidth="1"/>
    <col min="399" max="399" width="31.6640625" bestFit="1" customWidth="1"/>
    <col min="400" max="400" width="30.6640625" bestFit="1" customWidth="1"/>
    <col min="401" max="401" width="26.21875" bestFit="1" customWidth="1"/>
    <col min="402" max="402" width="30.44140625" bestFit="1" customWidth="1"/>
    <col min="403" max="403" width="28.44140625" bestFit="1" customWidth="1"/>
    <col min="404" max="404" width="19.109375" bestFit="1" customWidth="1"/>
    <col min="405" max="405" width="5.21875" bestFit="1" customWidth="1"/>
    <col min="406" max="406" width="35" bestFit="1" customWidth="1"/>
    <col min="407" max="407" width="36.33203125" bestFit="1" customWidth="1"/>
    <col min="408" max="408" width="17.5546875" bestFit="1" customWidth="1"/>
    <col min="409" max="409" width="11.5546875" bestFit="1" customWidth="1"/>
    <col min="410" max="410" width="13.33203125" bestFit="1" customWidth="1"/>
    <col min="411" max="411" width="47.77734375" bestFit="1" customWidth="1"/>
    <col min="412" max="412" width="30.33203125" bestFit="1" customWidth="1"/>
    <col min="413" max="413" width="49.33203125" bestFit="1" customWidth="1"/>
    <col min="414" max="414" width="39.109375" bestFit="1" customWidth="1"/>
    <col min="415" max="415" width="35" bestFit="1" customWidth="1"/>
    <col min="416" max="416" width="26.77734375" bestFit="1" customWidth="1"/>
    <col min="417" max="417" width="44.33203125" bestFit="1" customWidth="1"/>
    <col min="418" max="418" width="37.33203125" bestFit="1" customWidth="1"/>
    <col min="419" max="419" width="47.21875" bestFit="1" customWidth="1"/>
    <col min="420" max="420" width="47.5546875" bestFit="1" customWidth="1"/>
    <col min="421" max="421" width="17" bestFit="1" customWidth="1"/>
    <col min="422" max="422" width="11.6640625" bestFit="1" customWidth="1"/>
    <col min="423" max="423" width="48.6640625" bestFit="1" customWidth="1"/>
    <col min="424" max="424" width="42.33203125" bestFit="1" customWidth="1"/>
    <col min="425" max="425" width="30.21875" bestFit="1" customWidth="1"/>
    <col min="426" max="426" width="47.5546875" bestFit="1" customWidth="1"/>
    <col min="427" max="427" width="49.77734375" bestFit="1" customWidth="1"/>
    <col min="428" max="428" width="9.44140625" bestFit="1" customWidth="1"/>
    <col min="429" max="429" width="47.6640625" bestFit="1" customWidth="1"/>
    <col min="430" max="430" width="49.5546875" bestFit="1" customWidth="1"/>
    <col min="431" max="431" width="28.77734375" bestFit="1" customWidth="1"/>
    <col min="432" max="432" width="11.6640625" bestFit="1" customWidth="1"/>
    <col min="433" max="433" width="30.5546875" bestFit="1" customWidth="1"/>
    <col min="434" max="434" width="21.44140625" bestFit="1" customWidth="1"/>
    <col min="435" max="435" width="20.6640625" bestFit="1" customWidth="1"/>
    <col min="436" max="436" width="23.77734375" bestFit="1" customWidth="1"/>
    <col min="437" max="437" width="44.5546875" bestFit="1" customWidth="1"/>
    <col min="438" max="438" width="26.109375" bestFit="1" customWidth="1"/>
    <col min="439" max="439" width="50.33203125" bestFit="1" customWidth="1"/>
    <col min="440" max="440" width="15.33203125" bestFit="1" customWidth="1"/>
    <col min="441" max="441" width="18.5546875" bestFit="1" customWidth="1"/>
    <col min="442" max="442" width="52.21875" bestFit="1" customWidth="1"/>
    <col min="443" max="443" width="20" bestFit="1" customWidth="1"/>
    <col min="444" max="444" width="32.44140625" bestFit="1" customWidth="1"/>
    <col min="445" max="445" width="8.5546875" bestFit="1" customWidth="1"/>
    <col min="446" max="446" width="35.109375" bestFit="1" customWidth="1"/>
    <col min="447" max="447" width="42.109375" bestFit="1" customWidth="1"/>
    <col min="448" max="448" width="42.5546875" bestFit="1" customWidth="1"/>
    <col min="449" max="449" width="47.21875" bestFit="1" customWidth="1"/>
    <col min="450" max="450" width="40.44140625" bestFit="1" customWidth="1"/>
    <col min="451" max="451" width="57.44140625" bestFit="1" customWidth="1"/>
    <col min="452" max="452" width="15.88671875" bestFit="1" customWidth="1"/>
    <col min="453" max="453" width="14.44140625" bestFit="1" customWidth="1"/>
    <col min="454" max="454" width="16.44140625" bestFit="1" customWidth="1"/>
    <col min="455" max="455" width="33.77734375" bestFit="1" customWidth="1"/>
    <col min="456" max="456" width="16.6640625" bestFit="1" customWidth="1"/>
    <col min="457" max="457" width="30.5546875" bestFit="1" customWidth="1"/>
    <col min="458" max="458" width="48.5546875" bestFit="1" customWidth="1"/>
    <col min="459" max="459" width="13.44140625" bestFit="1" customWidth="1"/>
    <col min="460" max="460" width="17.77734375" bestFit="1" customWidth="1"/>
    <col min="461" max="461" width="23.77734375" bestFit="1" customWidth="1"/>
    <col min="462" max="462" width="39.5546875" bestFit="1" customWidth="1"/>
    <col min="463" max="463" width="24.5546875" bestFit="1" customWidth="1"/>
    <col min="464" max="464" width="22" bestFit="1" customWidth="1"/>
    <col min="465" max="465" width="35.6640625" bestFit="1" customWidth="1"/>
    <col min="466" max="466" width="39.77734375" bestFit="1" customWidth="1"/>
    <col min="467" max="467" width="49" bestFit="1" customWidth="1"/>
    <col min="468" max="468" width="14.21875" bestFit="1" customWidth="1"/>
    <col min="469" max="469" width="16.44140625" bestFit="1" customWidth="1"/>
    <col min="470" max="470" width="38.21875" bestFit="1" customWidth="1"/>
    <col min="471" max="471" width="37.5546875" bestFit="1" customWidth="1"/>
    <col min="472" max="472" width="16.33203125" bestFit="1" customWidth="1"/>
    <col min="473" max="473" width="17.88671875" bestFit="1" customWidth="1"/>
    <col min="474" max="474" width="48.33203125" bestFit="1" customWidth="1"/>
    <col min="475" max="475" width="20.88671875" bestFit="1" customWidth="1"/>
    <col min="476" max="476" width="52.6640625" bestFit="1" customWidth="1"/>
    <col min="477" max="477" width="21.88671875" bestFit="1" customWidth="1"/>
    <col min="478" max="478" width="27" bestFit="1" customWidth="1"/>
    <col min="479" max="479" width="11.21875" bestFit="1" customWidth="1"/>
    <col min="480" max="480" width="36.6640625" bestFit="1" customWidth="1"/>
    <col min="481" max="481" width="37.33203125" bestFit="1" customWidth="1"/>
    <col min="482" max="482" width="27.109375" bestFit="1" customWidth="1"/>
    <col min="483" max="483" width="47.44140625" bestFit="1" customWidth="1"/>
    <col min="484" max="484" width="24.6640625" bestFit="1" customWidth="1"/>
    <col min="485" max="485" width="24.77734375" bestFit="1" customWidth="1"/>
    <col min="486" max="486" width="51.33203125" bestFit="1" customWidth="1"/>
    <col min="487" max="487" width="19" bestFit="1" customWidth="1"/>
    <col min="488" max="488" width="14.21875" bestFit="1" customWidth="1"/>
    <col min="489" max="489" width="39.33203125" bestFit="1" customWidth="1"/>
    <col min="490" max="490" width="47.77734375" bestFit="1" customWidth="1"/>
    <col min="491" max="491" width="14.33203125" bestFit="1" customWidth="1"/>
    <col min="492" max="492" width="53" bestFit="1" customWidth="1"/>
    <col min="493" max="493" width="18.6640625" bestFit="1" customWidth="1"/>
    <col min="494" max="494" width="26.44140625" bestFit="1" customWidth="1"/>
    <col min="495" max="495" width="63.33203125" bestFit="1" customWidth="1"/>
    <col min="496" max="496" width="23.33203125" bestFit="1" customWidth="1"/>
    <col min="497" max="497" width="34.109375" bestFit="1" customWidth="1"/>
    <col min="498" max="498" width="37" bestFit="1" customWidth="1"/>
    <col min="499" max="499" width="15" bestFit="1" customWidth="1"/>
    <col min="500" max="500" width="21.44140625" bestFit="1" customWidth="1"/>
    <col min="501" max="501" width="51.44140625" bestFit="1" customWidth="1"/>
    <col min="502" max="502" width="42" bestFit="1" customWidth="1"/>
    <col min="503" max="503" width="50.5546875" bestFit="1" customWidth="1"/>
    <col min="504" max="504" width="11.6640625" bestFit="1" customWidth="1"/>
    <col min="505" max="505" width="12.109375" bestFit="1" customWidth="1"/>
    <col min="506" max="506" width="24.109375" bestFit="1" customWidth="1"/>
    <col min="507" max="507" width="15.88671875" bestFit="1" customWidth="1"/>
    <col min="508" max="508" width="22.5546875" bestFit="1" customWidth="1"/>
    <col min="509" max="509" width="31" bestFit="1" customWidth="1"/>
    <col min="510" max="510" width="43.6640625" bestFit="1" customWidth="1"/>
    <col min="511" max="511" width="21.33203125" bestFit="1" customWidth="1"/>
    <col min="512" max="512" width="39.5546875" bestFit="1" customWidth="1"/>
    <col min="513" max="513" width="27.5546875" bestFit="1" customWidth="1"/>
    <col min="514" max="514" width="38.33203125" bestFit="1" customWidth="1"/>
    <col min="515" max="515" width="45.5546875" bestFit="1" customWidth="1"/>
    <col min="516" max="516" width="8" bestFit="1" customWidth="1"/>
    <col min="517" max="517" width="12.21875" bestFit="1" customWidth="1"/>
    <col min="518" max="518" width="45.33203125" bestFit="1" customWidth="1"/>
    <col min="519" max="519" width="55.6640625" bestFit="1" customWidth="1"/>
    <col min="520" max="520" width="21.44140625" bestFit="1" customWidth="1"/>
    <col min="521" max="521" width="50.21875" bestFit="1" customWidth="1"/>
    <col min="522" max="522" width="18" bestFit="1" customWidth="1"/>
    <col min="523" max="523" width="45" bestFit="1" customWidth="1"/>
    <col min="524" max="524" width="14" bestFit="1" customWidth="1"/>
    <col min="525" max="525" width="14.77734375" bestFit="1" customWidth="1"/>
    <col min="526" max="526" width="38.6640625" bestFit="1" customWidth="1"/>
    <col min="527" max="527" width="44.88671875" bestFit="1" customWidth="1"/>
    <col min="528" max="528" width="52.109375" bestFit="1" customWidth="1"/>
    <col min="529" max="529" width="17.5546875" bestFit="1" customWidth="1"/>
    <col min="530" max="530" width="47.6640625" bestFit="1" customWidth="1"/>
    <col min="531" max="531" width="25.6640625" bestFit="1" customWidth="1"/>
    <col min="532" max="532" width="20" bestFit="1" customWidth="1"/>
    <col min="533" max="533" width="53.44140625" bestFit="1" customWidth="1"/>
    <col min="534" max="534" width="44.44140625" bestFit="1" customWidth="1"/>
    <col min="535" max="535" width="31.88671875" bestFit="1" customWidth="1"/>
    <col min="536" max="536" width="35.44140625" bestFit="1" customWidth="1"/>
    <col min="537" max="537" width="34.88671875" bestFit="1" customWidth="1"/>
    <col min="538" max="538" width="46.21875" bestFit="1" customWidth="1"/>
    <col min="539" max="539" width="48.77734375" bestFit="1" customWidth="1"/>
    <col min="540" max="540" width="33.109375" bestFit="1" customWidth="1"/>
    <col min="541" max="541" width="5.21875" bestFit="1" customWidth="1"/>
    <col min="542" max="542" width="13.21875" bestFit="1" customWidth="1"/>
    <col min="543" max="543" width="33.77734375" bestFit="1" customWidth="1"/>
    <col min="544" max="544" width="43.77734375" bestFit="1" customWidth="1"/>
    <col min="545" max="545" width="26.77734375" bestFit="1" customWidth="1"/>
    <col min="546" max="546" width="41.109375" bestFit="1" customWidth="1"/>
    <col min="547" max="547" width="36.77734375" bestFit="1" customWidth="1"/>
    <col min="548" max="548" width="17.6640625" bestFit="1" customWidth="1"/>
    <col min="549" max="549" width="17.21875" bestFit="1" customWidth="1"/>
    <col min="550" max="550" width="30.77734375" bestFit="1" customWidth="1"/>
    <col min="551" max="551" width="17.5546875" bestFit="1" customWidth="1"/>
    <col min="552" max="552" width="56" bestFit="1" customWidth="1"/>
    <col min="553" max="553" width="50.6640625" bestFit="1" customWidth="1"/>
    <col min="554" max="554" width="22.88671875" bestFit="1" customWidth="1"/>
    <col min="555" max="555" width="6.109375" bestFit="1" customWidth="1"/>
    <col min="556" max="556" width="50.6640625" bestFit="1" customWidth="1"/>
    <col min="557" max="557" width="53.6640625" bestFit="1" customWidth="1"/>
    <col min="558" max="558" width="28.77734375" bestFit="1" customWidth="1"/>
    <col min="559" max="559" width="30.33203125" bestFit="1" customWidth="1"/>
    <col min="560" max="560" width="38.77734375" bestFit="1" customWidth="1"/>
    <col min="561" max="561" width="11.33203125" bestFit="1" customWidth="1"/>
    <col min="562" max="562" width="25.109375" bestFit="1" customWidth="1"/>
    <col min="563" max="563" width="42" bestFit="1" customWidth="1"/>
    <col min="564" max="564" width="33.109375" bestFit="1" customWidth="1"/>
    <col min="565" max="565" width="16.77734375" bestFit="1" customWidth="1"/>
    <col min="566" max="566" width="21.5546875" bestFit="1" customWidth="1"/>
    <col min="567" max="567" width="56.21875" bestFit="1" customWidth="1"/>
    <col min="568" max="568" width="52.88671875" bestFit="1" customWidth="1"/>
    <col min="569" max="569" width="27.21875" bestFit="1" customWidth="1"/>
    <col min="570" max="570" width="31.5546875" bestFit="1" customWidth="1"/>
    <col min="571" max="571" width="19.33203125" bestFit="1" customWidth="1"/>
    <col min="572" max="572" width="19.44140625" bestFit="1" customWidth="1"/>
    <col min="573" max="573" width="56.6640625" bestFit="1" customWidth="1"/>
    <col min="574" max="574" width="9.5546875" bestFit="1" customWidth="1"/>
    <col min="575" max="575" width="32.88671875" bestFit="1" customWidth="1"/>
    <col min="576" max="576" width="25.77734375" bestFit="1" customWidth="1"/>
    <col min="577" max="577" width="43.44140625" bestFit="1" customWidth="1"/>
    <col min="578" max="578" width="18.77734375" bestFit="1" customWidth="1"/>
    <col min="579" max="579" width="38.33203125" bestFit="1" customWidth="1"/>
    <col min="580" max="580" width="55.21875" bestFit="1" customWidth="1"/>
    <col min="581" max="581" width="20" bestFit="1" customWidth="1"/>
    <col min="582" max="582" width="41.109375" bestFit="1" customWidth="1"/>
    <col min="583" max="583" width="14.44140625" bestFit="1" customWidth="1"/>
    <col min="584" max="584" width="42.5546875" bestFit="1" customWidth="1"/>
    <col min="585" max="585" width="22.88671875" bestFit="1" customWidth="1"/>
    <col min="586" max="586" width="48.33203125" bestFit="1" customWidth="1"/>
    <col min="587" max="587" width="14.5546875" bestFit="1" customWidth="1"/>
    <col min="588" max="588" width="48.109375" bestFit="1" customWidth="1"/>
    <col min="589" max="589" width="25.77734375" bestFit="1" customWidth="1"/>
    <col min="590" max="590" width="47.5546875" bestFit="1" customWidth="1"/>
    <col min="591" max="591" width="36.6640625" bestFit="1" customWidth="1"/>
    <col min="592" max="592" width="55.88671875" bestFit="1" customWidth="1"/>
    <col min="593" max="593" width="28.21875" bestFit="1" customWidth="1"/>
    <col min="594" max="594" width="57.5546875" bestFit="1" customWidth="1"/>
    <col min="595" max="595" width="48.21875" bestFit="1" customWidth="1"/>
    <col min="596" max="596" width="40.44140625" bestFit="1" customWidth="1"/>
    <col min="597" max="597" width="51.33203125" bestFit="1" customWidth="1"/>
    <col min="598" max="598" width="28.6640625" bestFit="1" customWidth="1"/>
    <col min="599" max="599" width="47.6640625" bestFit="1" customWidth="1"/>
    <col min="600" max="600" width="16.33203125" bestFit="1" customWidth="1"/>
    <col min="601" max="601" width="23" bestFit="1" customWidth="1"/>
    <col min="602" max="602" width="26.77734375" bestFit="1" customWidth="1"/>
    <col min="603" max="603" width="47" bestFit="1" customWidth="1"/>
    <col min="604" max="604" width="30.88671875" bestFit="1" customWidth="1"/>
    <col min="605" max="605" width="49.109375" bestFit="1" customWidth="1"/>
    <col min="606" max="606" width="45.33203125" bestFit="1" customWidth="1"/>
    <col min="607" max="607" width="36" bestFit="1" customWidth="1"/>
    <col min="608" max="608" width="30.5546875" bestFit="1" customWidth="1"/>
    <col min="609" max="609" width="48.109375" bestFit="1" customWidth="1"/>
    <col min="610" max="610" width="44.77734375" bestFit="1" customWidth="1"/>
    <col min="611" max="611" width="26.109375" bestFit="1" customWidth="1"/>
    <col min="612" max="612" width="34.77734375" bestFit="1" customWidth="1"/>
    <col min="613" max="613" width="40.44140625" bestFit="1" customWidth="1"/>
    <col min="614" max="614" width="27.88671875" bestFit="1" customWidth="1"/>
    <col min="615" max="615" width="20.6640625" bestFit="1" customWidth="1"/>
    <col min="616" max="616" width="45.44140625" bestFit="1" customWidth="1"/>
    <col min="617" max="617" width="33.77734375" bestFit="1" customWidth="1"/>
    <col min="618" max="618" width="33.109375" bestFit="1" customWidth="1"/>
    <col min="619" max="619" width="32.109375" bestFit="1" customWidth="1"/>
    <col min="620" max="620" width="35.77734375" bestFit="1" customWidth="1"/>
    <col min="621" max="621" width="49.109375" bestFit="1" customWidth="1"/>
    <col min="622" max="622" width="65.88671875" bestFit="1" customWidth="1"/>
    <col min="623" max="623" width="31.21875" bestFit="1" customWidth="1"/>
    <col min="624" max="624" width="22" bestFit="1" customWidth="1"/>
    <col min="625" max="625" width="27.109375" bestFit="1" customWidth="1"/>
    <col min="626" max="626" width="31.88671875" bestFit="1" customWidth="1"/>
    <col min="627" max="627" width="42.44140625" bestFit="1" customWidth="1"/>
    <col min="628" max="628" width="33.44140625" bestFit="1" customWidth="1"/>
    <col min="629" max="629" width="50.33203125" bestFit="1" customWidth="1"/>
    <col min="630" max="630" width="17.77734375" bestFit="1" customWidth="1"/>
    <col min="631" max="631" width="42.44140625" bestFit="1" customWidth="1"/>
    <col min="632" max="632" width="49.77734375" bestFit="1" customWidth="1"/>
    <col min="633" max="633" width="45.21875" bestFit="1" customWidth="1"/>
    <col min="634" max="634" width="26.6640625" bestFit="1" customWidth="1"/>
    <col min="635" max="635" width="6.5546875" bestFit="1" customWidth="1"/>
    <col min="636" max="636" width="43.109375" bestFit="1" customWidth="1"/>
    <col min="637" max="637" width="26.33203125" bestFit="1" customWidth="1"/>
    <col min="638" max="638" width="25.5546875" bestFit="1" customWidth="1"/>
    <col min="639" max="639" width="55" bestFit="1" customWidth="1"/>
    <col min="640" max="640" width="53.109375" bestFit="1" customWidth="1"/>
    <col min="641" max="641" width="55.6640625" bestFit="1" customWidth="1"/>
    <col min="642" max="642" width="45.21875" bestFit="1" customWidth="1"/>
    <col min="643" max="643" width="50.5546875" bestFit="1" customWidth="1"/>
    <col min="644" max="644" width="45.77734375" bestFit="1" customWidth="1"/>
    <col min="645" max="645" width="44.88671875" bestFit="1" customWidth="1"/>
    <col min="646" max="646" width="33.33203125" bestFit="1" customWidth="1"/>
    <col min="647" max="647" width="22.33203125" bestFit="1" customWidth="1"/>
    <col min="648" max="648" width="46.77734375" bestFit="1" customWidth="1"/>
    <col min="649" max="649" width="43.33203125" bestFit="1" customWidth="1"/>
    <col min="650" max="650" width="48" bestFit="1" customWidth="1"/>
    <col min="651" max="651" width="42.33203125" bestFit="1" customWidth="1"/>
    <col min="652" max="652" width="46.109375" bestFit="1" customWidth="1"/>
    <col min="653" max="653" width="50.88671875" bestFit="1" customWidth="1"/>
    <col min="654" max="654" width="41" bestFit="1" customWidth="1"/>
    <col min="655" max="655" width="40.77734375" bestFit="1" customWidth="1"/>
    <col min="656" max="656" width="22.21875" bestFit="1" customWidth="1"/>
    <col min="657" max="657" width="52.6640625" bestFit="1" customWidth="1"/>
    <col min="658" max="658" width="36.33203125" bestFit="1" customWidth="1"/>
    <col min="659" max="659" width="7.44140625" bestFit="1" customWidth="1"/>
    <col min="660" max="660" width="55.5546875" bestFit="1" customWidth="1"/>
    <col min="661" max="661" width="43.88671875" bestFit="1" customWidth="1"/>
    <col min="662" max="662" width="41.21875" bestFit="1" customWidth="1"/>
    <col min="663" max="663" width="15.77734375" bestFit="1" customWidth="1"/>
    <col min="664" max="664" width="35" bestFit="1" customWidth="1"/>
    <col min="665" max="665" width="50.88671875" bestFit="1" customWidth="1"/>
    <col min="666" max="666" width="10.77734375" bestFit="1" customWidth="1"/>
    <col min="667" max="667" width="14.33203125" bestFit="1" customWidth="1"/>
    <col min="668" max="668" width="35" bestFit="1" customWidth="1"/>
    <col min="669" max="669" width="46.88671875" bestFit="1" customWidth="1"/>
    <col min="670" max="670" width="36.33203125" bestFit="1" customWidth="1"/>
    <col min="671" max="671" width="44.109375" bestFit="1" customWidth="1"/>
    <col min="672" max="672" width="30.88671875" bestFit="1" customWidth="1"/>
    <col min="673" max="673" width="44.88671875" bestFit="1" customWidth="1"/>
    <col min="674" max="674" width="30.6640625" bestFit="1" customWidth="1"/>
    <col min="675" max="675" width="19.77734375" bestFit="1" customWidth="1"/>
    <col min="676" max="676" width="26.21875" bestFit="1" customWidth="1"/>
    <col min="677" max="677" width="30.6640625" bestFit="1" customWidth="1"/>
    <col min="678" max="678" width="39.21875" bestFit="1" customWidth="1"/>
    <col min="679" max="679" width="33.6640625" bestFit="1" customWidth="1"/>
    <col min="680" max="680" width="40.5546875" bestFit="1" customWidth="1"/>
    <col min="681" max="681" width="35" bestFit="1" customWidth="1"/>
    <col min="682" max="682" width="54.21875" bestFit="1" customWidth="1"/>
    <col min="683" max="683" width="14.109375" bestFit="1" customWidth="1"/>
    <col min="684" max="684" width="18.44140625" bestFit="1" customWidth="1"/>
    <col min="685" max="685" width="42.33203125" bestFit="1" customWidth="1"/>
    <col min="686" max="686" width="27.6640625" bestFit="1" customWidth="1"/>
    <col min="687" max="687" width="37.109375" bestFit="1" customWidth="1"/>
    <col min="688" max="688" width="28.6640625" bestFit="1" customWidth="1"/>
    <col min="689" max="689" width="17.21875" bestFit="1" customWidth="1"/>
    <col min="690" max="690" width="13.6640625" bestFit="1" customWidth="1"/>
    <col min="691" max="691" width="34.21875" bestFit="1" customWidth="1"/>
    <col min="692" max="692" width="51.44140625" bestFit="1" customWidth="1"/>
    <col min="693" max="693" width="22.109375" bestFit="1" customWidth="1"/>
    <col min="694" max="694" width="54" bestFit="1" customWidth="1"/>
    <col min="695" max="695" width="15.6640625" bestFit="1" customWidth="1"/>
    <col min="696" max="696" width="44.5546875" bestFit="1" customWidth="1"/>
    <col min="697" max="697" width="25.88671875" bestFit="1" customWidth="1"/>
    <col min="698" max="698" width="49.44140625" bestFit="1" customWidth="1"/>
    <col min="699" max="699" width="58" bestFit="1" customWidth="1"/>
    <col min="700" max="700" width="24.33203125" bestFit="1" customWidth="1"/>
    <col min="701" max="701" width="36.21875" bestFit="1" customWidth="1"/>
    <col min="702" max="702" width="36.88671875" bestFit="1" customWidth="1"/>
    <col min="703" max="703" width="49" bestFit="1" customWidth="1"/>
    <col min="704" max="704" width="35.6640625" bestFit="1" customWidth="1"/>
    <col min="705" max="705" width="42.44140625" bestFit="1" customWidth="1"/>
    <col min="706" max="706" width="9.77734375" bestFit="1" customWidth="1"/>
    <col min="707" max="707" width="37" bestFit="1" customWidth="1"/>
    <col min="708" max="708" width="16.77734375" bestFit="1" customWidth="1"/>
    <col min="709" max="709" width="33.77734375" bestFit="1" customWidth="1"/>
    <col min="710" max="710" width="40.6640625" bestFit="1" customWidth="1"/>
    <col min="711" max="711" width="51.44140625" bestFit="1" customWidth="1"/>
    <col min="712" max="712" width="46.21875" bestFit="1" customWidth="1"/>
    <col min="713" max="713" width="42.5546875" bestFit="1" customWidth="1"/>
    <col min="714" max="714" width="42.21875" bestFit="1" customWidth="1"/>
    <col min="715" max="715" width="21" bestFit="1" customWidth="1"/>
    <col min="716" max="716" width="15.5546875" bestFit="1" customWidth="1"/>
    <col min="717" max="717" width="16.44140625" bestFit="1" customWidth="1"/>
    <col min="718" max="718" width="6.44140625" bestFit="1" customWidth="1"/>
    <col min="719" max="719" width="52.21875" bestFit="1" customWidth="1"/>
    <col min="720" max="720" width="34.77734375" bestFit="1" customWidth="1"/>
    <col min="721" max="721" width="55.33203125" bestFit="1" customWidth="1"/>
    <col min="722" max="722" width="39.5546875" bestFit="1" customWidth="1"/>
    <col min="723" max="723" width="51.109375" bestFit="1" customWidth="1"/>
    <col min="724" max="724" width="35.77734375" bestFit="1" customWidth="1"/>
    <col min="725" max="725" width="53.88671875" bestFit="1" customWidth="1"/>
    <col min="726" max="726" width="46" bestFit="1" customWidth="1"/>
    <col min="727" max="727" width="15.88671875" bestFit="1" customWidth="1"/>
    <col min="728" max="728" width="27.77734375" bestFit="1" customWidth="1"/>
    <col min="729" max="729" width="38.77734375" bestFit="1" customWidth="1"/>
    <col min="730" max="730" width="28.6640625" bestFit="1" customWidth="1"/>
    <col min="731" max="731" width="19.21875" bestFit="1" customWidth="1"/>
    <col min="732" max="732" width="48.77734375" bestFit="1" customWidth="1"/>
    <col min="733" max="733" width="55.5546875" bestFit="1" customWidth="1"/>
    <col min="734" max="734" width="14.21875" bestFit="1" customWidth="1"/>
    <col min="735" max="735" width="15.109375" bestFit="1" customWidth="1"/>
    <col min="736" max="736" width="22.6640625" bestFit="1" customWidth="1"/>
    <col min="737" max="737" width="22.88671875" bestFit="1" customWidth="1"/>
    <col min="738" max="738" width="30.6640625" bestFit="1" customWidth="1"/>
    <col min="739" max="739" width="16.88671875" bestFit="1" customWidth="1"/>
    <col min="740" max="740" width="20.5546875" bestFit="1" customWidth="1"/>
    <col min="741" max="741" width="17.44140625" bestFit="1" customWidth="1"/>
    <col min="742" max="742" width="13.109375" bestFit="1" customWidth="1"/>
    <col min="743" max="743" width="18.77734375" bestFit="1" customWidth="1"/>
    <col min="744" max="744" width="46.44140625" bestFit="1" customWidth="1"/>
    <col min="745" max="745" width="37.21875" bestFit="1" customWidth="1"/>
    <col min="746" max="746" width="15.6640625" bestFit="1" customWidth="1"/>
    <col min="747" max="747" width="7.44140625" bestFit="1" customWidth="1"/>
    <col min="748" max="748" width="34.33203125" bestFit="1" customWidth="1"/>
    <col min="749" max="749" width="51.6640625" bestFit="1" customWidth="1"/>
    <col min="750" max="750" width="38.109375" bestFit="1" customWidth="1"/>
    <col min="751" max="751" width="8.21875" bestFit="1" customWidth="1"/>
    <col min="752" max="752" width="32.33203125" bestFit="1" customWidth="1"/>
    <col min="753" max="753" width="47.33203125" bestFit="1" customWidth="1"/>
    <col min="754" max="754" width="28" bestFit="1" customWidth="1"/>
    <col min="755" max="755" width="21.88671875" bestFit="1" customWidth="1"/>
    <col min="756" max="756" width="10.109375" bestFit="1" customWidth="1"/>
    <col min="757" max="757" width="26.6640625" bestFit="1" customWidth="1"/>
    <col min="758" max="758" width="20.5546875" bestFit="1" customWidth="1"/>
    <col min="759" max="759" width="23.109375" bestFit="1" customWidth="1"/>
    <col min="760" max="760" width="32" bestFit="1" customWidth="1"/>
    <col min="761" max="761" width="51.109375" bestFit="1" customWidth="1"/>
    <col min="762" max="762" width="29.77734375" bestFit="1" customWidth="1"/>
    <col min="763" max="763" width="23.6640625" bestFit="1" customWidth="1"/>
    <col min="764" max="764" width="45.33203125" bestFit="1" customWidth="1"/>
    <col min="765" max="765" width="55.21875" bestFit="1" customWidth="1"/>
    <col min="766" max="766" width="33.33203125" bestFit="1" customWidth="1"/>
    <col min="767" max="767" width="32.5546875" bestFit="1" customWidth="1"/>
    <col min="768" max="768" width="27.109375" bestFit="1" customWidth="1"/>
    <col min="769" max="769" width="8.6640625" bestFit="1" customWidth="1"/>
    <col min="770" max="770" width="9.33203125" bestFit="1" customWidth="1"/>
    <col min="771" max="771" width="38.77734375" bestFit="1" customWidth="1"/>
    <col min="772" max="772" width="45.77734375" bestFit="1" customWidth="1"/>
    <col min="773" max="773" width="43.21875" bestFit="1" customWidth="1"/>
    <col min="774" max="774" width="32.21875" bestFit="1" customWidth="1"/>
    <col min="775" max="775" width="35.33203125" bestFit="1" customWidth="1"/>
    <col min="776" max="776" width="9.6640625" bestFit="1" customWidth="1"/>
    <col min="777" max="777" width="36.44140625" bestFit="1" customWidth="1"/>
    <col min="778" max="778" width="22.88671875" bestFit="1" customWidth="1"/>
    <col min="779" max="779" width="11" bestFit="1" customWidth="1"/>
    <col min="780" max="780" width="26.21875" bestFit="1" customWidth="1"/>
    <col min="781" max="781" width="43.77734375" bestFit="1" customWidth="1"/>
    <col min="782" max="782" width="39" bestFit="1" customWidth="1"/>
    <col min="783" max="783" width="52.21875" bestFit="1" customWidth="1"/>
    <col min="784" max="784" width="27.5546875" bestFit="1" customWidth="1"/>
    <col min="785" max="785" width="24.44140625" bestFit="1" customWidth="1"/>
    <col min="786" max="786" width="31.77734375" bestFit="1" customWidth="1"/>
    <col min="787" max="787" width="11.33203125" bestFit="1" customWidth="1"/>
    <col min="788" max="788" width="47.5546875" bestFit="1" customWidth="1"/>
    <col min="789" max="789" width="10" bestFit="1" customWidth="1"/>
    <col min="790" max="790" width="31.88671875" bestFit="1" customWidth="1"/>
    <col min="791" max="791" width="49.5546875" bestFit="1" customWidth="1"/>
    <col min="792" max="792" width="50.88671875" bestFit="1" customWidth="1"/>
    <col min="793" max="793" width="20.21875" bestFit="1" customWidth="1"/>
    <col min="794" max="794" width="13.6640625" bestFit="1" customWidth="1"/>
    <col min="795" max="795" width="24.6640625" bestFit="1" customWidth="1"/>
    <col min="796" max="796" width="43.6640625" bestFit="1" customWidth="1"/>
    <col min="797" max="797" width="17" bestFit="1" customWidth="1"/>
    <col min="798" max="798" width="35.77734375" bestFit="1" customWidth="1"/>
    <col min="799" max="799" width="14.33203125" bestFit="1" customWidth="1"/>
    <col min="800" max="800" width="10" bestFit="1" customWidth="1"/>
    <col min="801" max="801" width="29.77734375" bestFit="1" customWidth="1"/>
    <col min="802" max="802" width="20.88671875" bestFit="1" customWidth="1"/>
    <col min="803" max="803" width="19.88671875" bestFit="1" customWidth="1"/>
    <col min="804" max="804" width="18.109375" bestFit="1" customWidth="1"/>
    <col min="805" max="805" width="44.88671875" bestFit="1" customWidth="1"/>
    <col min="806" max="806" width="36" bestFit="1" customWidth="1"/>
    <col min="807" max="807" width="12.88671875" bestFit="1" customWidth="1"/>
    <col min="808" max="808" width="46.44140625" bestFit="1" customWidth="1"/>
    <col min="809" max="809" width="26.77734375" bestFit="1" customWidth="1"/>
    <col min="810" max="810" width="17.5546875" bestFit="1" customWidth="1"/>
    <col min="811" max="811" width="45.5546875" bestFit="1" customWidth="1"/>
    <col min="812" max="812" width="23.88671875" bestFit="1" customWidth="1"/>
    <col min="813" max="813" width="52.88671875" bestFit="1" customWidth="1"/>
    <col min="814" max="814" width="38" bestFit="1" customWidth="1"/>
    <col min="815" max="815" width="55.33203125" bestFit="1" customWidth="1"/>
    <col min="816" max="816" width="43.109375" bestFit="1" customWidth="1"/>
    <col min="817" max="817" width="32" bestFit="1" customWidth="1"/>
    <col min="818" max="818" width="34.88671875" bestFit="1" customWidth="1"/>
    <col min="819" max="819" width="53.21875" bestFit="1" customWidth="1"/>
    <col min="820" max="820" width="10" bestFit="1" customWidth="1"/>
    <col min="821" max="821" width="29.109375" bestFit="1" customWidth="1"/>
    <col min="822" max="822" width="21.109375" bestFit="1" customWidth="1"/>
    <col min="823" max="823" width="20.77734375" bestFit="1" customWidth="1"/>
    <col min="824" max="824" width="36.109375" bestFit="1" customWidth="1"/>
    <col min="825" max="825" width="5.33203125" bestFit="1" customWidth="1"/>
    <col min="826" max="826" width="28.5546875" bestFit="1" customWidth="1"/>
    <col min="827" max="827" width="10.77734375" bestFit="1" customWidth="1"/>
    <col min="828" max="828" width="37.44140625" bestFit="1" customWidth="1"/>
    <col min="829" max="829" width="47.21875" bestFit="1" customWidth="1"/>
    <col min="830" max="830" width="21.6640625" bestFit="1" customWidth="1"/>
    <col min="831" max="831" width="15" bestFit="1" customWidth="1"/>
    <col min="832" max="832" width="48.5546875" bestFit="1" customWidth="1"/>
    <col min="833" max="833" width="7.109375" bestFit="1" customWidth="1"/>
    <col min="834" max="834" width="52.44140625" bestFit="1" customWidth="1"/>
    <col min="835" max="835" width="12.88671875" bestFit="1" customWidth="1"/>
    <col min="836" max="836" width="6.33203125" bestFit="1" customWidth="1"/>
    <col min="837" max="837" width="30.77734375" bestFit="1" customWidth="1"/>
    <col min="838" max="838" width="52.21875" bestFit="1" customWidth="1"/>
    <col min="839" max="839" width="14" bestFit="1" customWidth="1"/>
    <col min="840" max="840" width="11.88671875" bestFit="1" customWidth="1"/>
    <col min="841" max="841" width="73" bestFit="1" customWidth="1"/>
    <col min="842" max="842" width="41.44140625" bestFit="1" customWidth="1"/>
    <col min="843" max="843" width="13.33203125" bestFit="1" customWidth="1"/>
    <col min="844" max="844" width="54.77734375" bestFit="1" customWidth="1"/>
    <col min="845" max="845" width="24.77734375" bestFit="1" customWidth="1"/>
    <col min="846" max="846" width="32.77734375" bestFit="1" customWidth="1"/>
    <col min="847" max="847" width="29.6640625" bestFit="1" customWidth="1"/>
    <col min="848" max="848" width="33" bestFit="1" customWidth="1"/>
    <col min="849" max="849" width="17.33203125" bestFit="1" customWidth="1"/>
    <col min="850" max="850" width="30.5546875" bestFit="1" customWidth="1"/>
    <col min="851" max="851" width="20.44140625" bestFit="1" customWidth="1"/>
    <col min="852" max="852" width="38.88671875" bestFit="1" customWidth="1"/>
    <col min="853" max="853" width="28.33203125" bestFit="1" customWidth="1"/>
    <col min="854" max="854" width="50.88671875" bestFit="1" customWidth="1"/>
    <col min="855" max="855" width="15.109375" bestFit="1" customWidth="1"/>
    <col min="856" max="856" width="31.44140625" bestFit="1" customWidth="1"/>
    <col min="857" max="857" width="20" bestFit="1" customWidth="1"/>
    <col min="858" max="858" width="50.21875" bestFit="1" customWidth="1"/>
    <col min="859" max="859" width="33.88671875" bestFit="1" customWidth="1"/>
    <col min="860" max="860" width="38.33203125" bestFit="1" customWidth="1"/>
    <col min="861" max="861" width="31.109375" bestFit="1" customWidth="1"/>
    <col min="862" max="862" width="46.33203125" bestFit="1" customWidth="1"/>
    <col min="863" max="863" width="51.6640625" bestFit="1" customWidth="1"/>
    <col min="864" max="864" width="16.44140625" bestFit="1" customWidth="1"/>
    <col min="865" max="865" width="29.6640625" bestFit="1" customWidth="1"/>
    <col min="866" max="866" width="31.44140625" bestFit="1" customWidth="1"/>
    <col min="867" max="867" width="8.44140625" bestFit="1" customWidth="1"/>
    <col min="868" max="868" width="54.88671875" bestFit="1" customWidth="1"/>
    <col min="869" max="869" width="42.109375" bestFit="1" customWidth="1"/>
    <col min="870" max="870" width="20.33203125" bestFit="1" customWidth="1"/>
    <col min="871" max="871" width="51.109375" bestFit="1" customWidth="1"/>
    <col min="872" max="872" width="49.88671875" bestFit="1" customWidth="1"/>
    <col min="873" max="873" width="26.44140625" bestFit="1" customWidth="1"/>
    <col min="874" max="874" width="17.88671875" bestFit="1" customWidth="1"/>
    <col min="875" max="875" width="13.88671875" bestFit="1" customWidth="1"/>
    <col min="876" max="876" width="18.5546875" bestFit="1" customWidth="1"/>
    <col min="877" max="877" width="49.88671875" bestFit="1" customWidth="1"/>
    <col min="878" max="878" width="14" bestFit="1" customWidth="1"/>
    <col min="879" max="879" width="52.5546875" bestFit="1" customWidth="1"/>
    <col min="880" max="880" width="33.44140625" bestFit="1" customWidth="1"/>
    <col min="881" max="881" width="31" bestFit="1" customWidth="1"/>
    <col min="882" max="882" width="53.77734375" bestFit="1" customWidth="1"/>
    <col min="883" max="883" width="8.5546875" bestFit="1" customWidth="1"/>
    <col min="884" max="884" width="35.109375" bestFit="1" customWidth="1"/>
    <col min="885" max="885" width="19.21875" bestFit="1" customWidth="1"/>
    <col min="886" max="886" width="55.88671875" bestFit="1" customWidth="1"/>
    <col min="887" max="887" width="19.77734375" bestFit="1" customWidth="1"/>
    <col min="888" max="888" width="11.109375" bestFit="1" customWidth="1"/>
    <col min="889" max="889" width="51.88671875" bestFit="1" customWidth="1"/>
    <col min="890" max="890" width="26.109375" bestFit="1" customWidth="1"/>
    <col min="891" max="891" width="46.44140625" bestFit="1" customWidth="1"/>
    <col min="892" max="892" width="34.88671875" bestFit="1" customWidth="1"/>
    <col min="893" max="893" width="36.6640625" bestFit="1" customWidth="1"/>
    <col min="894" max="894" width="47.5546875" bestFit="1" customWidth="1"/>
    <col min="895" max="895" width="6.44140625" bestFit="1" customWidth="1"/>
    <col min="896" max="896" width="38.109375" bestFit="1" customWidth="1"/>
    <col min="897" max="897" width="33.21875" bestFit="1" customWidth="1"/>
    <col min="898" max="898" width="53.109375" bestFit="1" customWidth="1"/>
    <col min="899" max="899" width="26.77734375" bestFit="1" customWidth="1"/>
    <col min="900" max="900" width="46.21875" bestFit="1" customWidth="1"/>
    <col min="901" max="901" width="32.5546875" bestFit="1" customWidth="1"/>
    <col min="902" max="902" width="38" bestFit="1" customWidth="1"/>
    <col min="903" max="903" width="25.44140625" bestFit="1" customWidth="1"/>
    <col min="904" max="904" width="12.44140625" bestFit="1" customWidth="1"/>
    <col min="905" max="905" width="16.44140625" bestFit="1" customWidth="1"/>
    <col min="906" max="906" width="26.33203125" bestFit="1" customWidth="1"/>
    <col min="907" max="907" width="51" bestFit="1" customWidth="1"/>
    <col min="908" max="908" width="11.6640625" bestFit="1" customWidth="1"/>
    <col min="909" max="909" width="30.6640625" bestFit="1" customWidth="1"/>
    <col min="910" max="910" width="32.109375" bestFit="1" customWidth="1"/>
    <col min="911" max="911" width="31.88671875" bestFit="1" customWidth="1"/>
    <col min="912" max="912" width="52.109375" bestFit="1" customWidth="1"/>
    <col min="913" max="913" width="24.44140625" bestFit="1" customWidth="1"/>
    <col min="914" max="914" width="18.21875" bestFit="1" customWidth="1"/>
    <col min="915" max="915" width="45.44140625" bestFit="1" customWidth="1"/>
    <col min="916" max="916" width="41.109375" bestFit="1" customWidth="1"/>
    <col min="917" max="917" width="40.33203125" bestFit="1" customWidth="1"/>
    <col min="918" max="918" width="22.88671875" bestFit="1" customWidth="1"/>
    <col min="919" max="919" width="52.77734375" bestFit="1" customWidth="1"/>
    <col min="920" max="920" width="36.6640625" bestFit="1" customWidth="1"/>
    <col min="921" max="921" width="46.109375" bestFit="1" customWidth="1"/>
    <col min="922" max="922" width="37.44140625" bestFit="1" customWidth="1"/>
    <col min="923" max="923" width="12.33203125" bestFit="1" customWidth="1"/>
    <col min="924" max="924" width="22.44140625" bestFit="1" customWidth="1"/>
    <col min="925" max="925" width="11.5546875" bestFit="1" customWidth="1"/>
    <col min="926" max="926" width="31.88671875" bestFit="1" customWidth="1"/>
    <col min="927" max="927" width="12.109375" bestFit="1" customWidth="1"/>
    <col min="928" max="928" width="28.44140625" bestFit="1" customWidth="1"/>
    <col min="929" max="929" width="15.109375" bestFit="1" customWidth="1"/>
    <col min="930" max="930" width="24.6640625" bestFit="1" customWidth="1"/>
    <col min="931" max="931" width="13.33203125" bestFit="1" customWidth="1"/>
    <col min="932" max="932" width="17.44140625" bestFit="1" customWidth="1"/>
    <col min="933" max="933" width="16" bestFit="1" customWidth="1"/>
    <col min="934" max="934" width="25.88671875" bestFit="1" customWidth="1"/>
    <col min="935" max="935" width="42.109375" bestFit="1" customWidth="1"/>
    <col min="936" max="936" width="37" bestFit="1" customWidth="1"/>
    <col min="937" max="937" width="35" bestFit="1" customWidth="1"/>
    <col min="938" max="938" width="41.6640625" bestFit="1" customWidth="1"/>
    <col min="939" max="939" width="39.21875" bestFit="1" customWidth="1"/>
    <col min="940" max="940" width="25.109375" bestFit="1" customWidth="1"/>
    <col min="941" max="941" width="23.88671875" bestFit="1" customWidth="1"/>
    <col min="942" max="942" width="29.21875" bestFit="1" customWidth="1"/>
    <col min="943" max="943" width="20.21875" bestFit="1" customWidth="1"/>
    <col min="944" max="944" width="49" bestFit="1" customWidth="1"/>
    <col min="945" max="945" width="53.33203125" bestFit="1" customWidth="1"/>
    <col min="946" max="946" width="41.44140625" bestFit="1" customWidth="1"/>
    <col min="947" max="947" width="19.33203125" bestFit="1" customWidth="1"/>
    <col min="948" max="948" width="24.88671875" bestFit="1" customWidth="1"/>
    <col min="949" max="949" width="9.77734375" bestFit="1" customWidth="1"/>
    <col min="950" max="950" width="15.33203125" bestFit="1" customWidth="1"/>
    <col min="951" max="951" width="40" bestFit="1" customWidth="1"/>
    <col min="952" max="952" width="24.21875" bestFit="1" customWidth="1"/>
    <col min="953" max="953" width="9.44140625" bestFit="1" customWidth="1"/>
    <col min="954" max="954" width="40.5546875" bestFit="1" customWidth="1"/>
    <col min="955" max="955" width="35.88671875" bestFit="1" customWidth="1"/>
    <col min="956" max="956" width="42.88671875" bestFit="1" customWidth="1"/>
    <col min="957" max="957" width="19.88671875" bestFit="1" customWidth="1"/>
    <col min="958" max="958" width="46" bestFit="1" customWidth="1"/>
    <col min="959" max="959" width="8.77734375" bestFit="1" customWidth="1"/>
    <col min="960" max="960" width="34.6640625" bestFit="1" customWidth="1"/>
    <col min="961" max="961" width="44.109375" bestFit="1" customWidth="1"/>
    <col min="962" max="962" width="19.77734375" bestFit="1" customWidth="1"/>
    <col min="963" max="963" width="36.77734375" bestFit="1" customWidth="1"/>
    <col min="964" max="964" width="36" bestFit="1" customWidth="1"/>
    <col min="965" max="965" width="49.21875" bestFit="1" customWidth="1"/>
    <col min="966" max="966" width="20.77734375" bestFit="1" customWidth="1"/>
    <col min="967" max="967" width="31.109375" bestFit="1" customWidth="1"/>
    <col min="968" max="968" width="15.33203125" bestFit="1" customWidth="1"/>
    <col min="969" max="969" width="33.6640625" bestFit="1" customWidth="1"/>
    <col min="970" max="970" width="44.44140625" bestFit="1" customWidth="1"/>
    <col min="971" max="971" width="20" bestFit="1" customWidth="1"/>
    <col min="972" max="972" width="16.5546875" bestFit="1" customWidth="1"/>
    <col min="973" max="973" width="52.5546875" bestFit="1" customWidth="1"/>
    <col min="974" max="974" width="8.5546875" bestFit="1" customWidth="1"/>
    <col min="975" max="975" width="14.77734375" bestFit="1" customWidth="1"/>
    <col min="976" max="976" width="26.6640625" bestFit="1" customWidth="1"/>
    <col min="977" max="977" width="36.33203125" bestFit="1" customWidth="1"/>
    <col min="978" max="978" width="20.5546875" bestFit="1" customWidth="1"/>
    <col min="979" max="979" width="48.21875" bestFit="1" customWidth="1"/>
    <col min="980" max="980" width="10.109375" bestFit="1" customWidth="1"/>
    <col min="981" max="981" width="8.77734375" bestFit="1" customWidth="1"/>
    <col min="982" max="982" width="69.44140625" bestFit="1" customWidth="1"/>
    <col min="983" max="983" width="43.6640625" bestFit="1" customWidth="1"/>
    <col min="984" max="984" width="55.109375" bestFit="1" customWidth="1"/>
    <col min="985" max="985" width="13.44140625" bestFit="1" customWidth="1"/>
    <col min="986" max="986" width="37.5546875" bestFit="1" customWidth="1"/>
    <col min="987" max="987" width="30.5546875" bestFit="1" customWidth="1"/>
    <col min="988" max="988" width="32.44140625" bestFit="1" customWidth="1"/>
    <col min="989" max="989" width="45.77734375" bestFit="1" customWidth="1"/>
    <col min="990" max="990" width="9.44140625" bestFit="1" customWidth="1"/>
    <col min="991" max="991" width="32.33203125" bestFit="1" customWidth="1"/>
    <col min="992" max="992" width="34" bestFit="1" customWidth="1"/>
    <col min="993" max="993" width="17.21875" bestFit="1" customWidth="1"/>
    <col min="994" max="994" width="33.88671875" bestFit="1" customWidth="1"/>
    <col min="995" max="995" width="39" bestFit="1" customWidth="1"/>
    <col min="996" max="996" width="53.33203125" bestFit="1" customWidth="1"/>
    <col min="997" max="997" width="40.77734375" bestFit="1" customWidth="1"/>
    <col min="998" max="998" width="18.6640625" bestFit="1" customWidth="1"/>
    <col min="999" max="999" width="19.44140625" bestFit="1" customWidth="1"/>
    <col min="1000" max="1000" width="27" bestFit="1" customWidth="1"/>
    <col min="1001" max="1001" width="49.21875" bestFit="1" customWidth="1"/>
    <col min="1002" max="1002" width="37.77734375" bestFit="1" customWidth="1"/>
    <col min="1003" max="1003" width="37.109375" bestFit="1" customWidth="1"/>
    <col min="1004" max="1004" width="35.77734375" bestFit="1" customWidth="1"/>
    <col min="1005" max="1005" width="50.44140625" bestFit="1" customWidth="1"/>
    <col min="1006" max="1006" width="29.109375" bestFit="1" customWidth="1"/>
    <col min="1007" max="1007" width="25.5546875" bestFit="1" customWidth="1"/>
    <col min="1008" max="1008" width="11.44140625" bestFit="1" customWidth="1"/>
    <col min="1009" max="1009" width="37" bestFit="1" customWidth="1"/>
    <col min="1010" max="1010" width="42.6640625" bestFit="1" customWidth="1"/>
    <col min="1011" max="1011" width="54.44140625" bestFit="1" customWidth="1"/>
    <col min="1012" max="1012" width="17.21875" bestFit="1" customWidth="1"/>
    <col min="1013" max="1013" width="24.109375" bestFit="1" customWidth="1"/>
    <col min="1014" max="1014" width="8" bestFit="1" customWidth="1"/>
    <col min="1015" max="1015" width="27.5546875" bestFit="1" customWidth="1"/>
    <col min="1016" max="1016" width="13.88671875" bestFit="1" customWidth="1"/>
    <col min="1017" max="1017" width="41.88671875" bestFit="1" customWidth="1"/>
    <col min="1018" max="1018" width="40.33203125" bestFit="1" customWidth="1"/>
    <col min="1019" max="1019" width="12.88671875" bestFit="1" customWidth="1"/>
    <col min="1020" max="1020" width="47.109375" bestFit="1" customWidth="1"/>
    <col min="1021" max="1021" width="20" bestFit="1" customWidth="1"/>
    <col min="1022" max="1022" width="8.44140625" bestFit="1" customWidth="1"/>
    <col min="1023" max="1023" width="49.109375" bestFit="1" customWidth="1"/>
    <col min="1024" max="1024" width="40.6640625" bestFit="1" customWidth="1"/>
    <col min="1025" max="1025" width="53.44140625" bestFit="1" customWidth="1"/>
    <col min="1026" max="1026" width="57" bestFit="1" customWidth="1"/>
    <col min="1027" max="1027" width="54.44140625" bestFit="1" customWidth="1"/>
    <col min="1028" max="1028" width="26.21875" bestFit="1" customWidth="1"/>
    <col min="1029" max="1029" width="39" bestFit="1" customWidth="1"/>
    <col min="1030" max="1030" width="6.44140625" bestFit="1" customWidth="1"/>
    <col min="1031" max="1031" width="8.88671875" bestFit="1" customWidth="1"/>
    <col min="1032" max="1032" width="57.44140625" bestFit="1" customWidth="1"/>
    <col min="1033" max="1033" width="12.77734375" bestFit="1" customWidth="1"/>
    <col min="1034" max="1034" width="29.33203125" bestFit="1" customWidth="1"/>
    <col min="1035" max="1035" width="19.88671875" bestFit="1" customWidth="1"/>
    <col min="1036" max="1036" width="30.77734375" bestFit="1" customWidth="1"/>
    <col min="1037" max="1037" width="25.5546875" bestFit="1" customWidth="1"/>
    <col min="1038" max="1038" width="38.5546875" bestFit="1" customWidth="1"/>
    <col min="1039" max="1039" width="31.5546875" bestFit="1" customWidth="1"/>
    <col min="1040" max="1040" width="37.5546875" bestFit="1" customWidth="1"/>
    <col min="1041" max="1041" width="46.44140625" bestFit="1" customWidth="1"/>
    <col min="1042" max="1042" width="37.88671875" bestFit="1" customWidth="1"/>
    <col min="1043" max="1043" width="43.44140625" bestFit="1" customWidth="1"/>
    <col min="1044" max="1044" width="51" bestFit="1" customWidth="1"/>
    <col min="1045" max="1045" width="14.44140625" bestFit="1" customWidth="1"/>
    <col min="1046" max="1046" width="13.6640625" bestFit="1" customWidth="1"/>
    <col min="1047" max="1047" width="43.109375" bestFit="1" customWidth="1"/>
    <col min="1048" max="1048" width="10.77734375" bestFit="1" customWidth="1"/>
    <col min="1049" max="1049" width="22.33203125" bestFit="1" customWidth="1"/>
    <col min="1050" max="1050" width="55" bestFit="1" customWidth="1"/>
    <col min="1051" max="1051" width="15.77734375" bestFit="1" customWidth="1"/>
    <col min="1052" max="1052" width="47.33203125" bestFit="1" customWidth="1"/>
    <col min="1053" max="1053" width="53.77734375" bestFit="1" customWidth="1"/>
    <col min="1054" max="1054" width="33.21875" bestFit="1" customWidth="1"/>
    <col min="1055" max="1055" width="20.77734375" bestFit="1" customWidth="1"/>
    <col min="1056" max="1056" width="46.109375" bestFit="1" customWidth="1"/>
    <col min="1057" max="1057" width="13.77734375" bestFit="1" customWidth="1"/>
    <col min="1058" max="1058" width="52.33203125" bestFit="1" customWidth="1"/>
    <col min="1059" max="1059" width="56.77734375" bestFit="1" customWidth="1"/>
    <col min="1060" max="1060" width="13.88671875" bestFit="1" customWidth="1"/>
    <col min="1061" max="1061" width="33.6640625" bestFit="1" customWidth="1"/>
    <col min="1062" max="1062" width="38.109375" bestFit="1" customWidth="1"/>
    <col min="1063" max="1063" width="26.88671875" bestFit="1" customWidth="1"/>
    <col min="1064" max="1064" width="38.5546875" bestFit="1" customWidth="1"/>
    <col min="1065" max="1065" width="26.6640625" bestFit="1" customWidth="1"/>
    <col min="1066" max="1066" width="15.77734375" bestFit="1" customWidth="1"/>
    <col min="1067" max="1067" width="16.5546875" bestFit="1" customWidth="1"/>
    <col min="1068" max="1068" width="28.5546875" bestFit="1" customWidth="1"/>
    <col min="1069" max="1069" width="21" bestFit="1" customWidth="1"/>
    <col min="1070" max="1070" width="16.21875" bestFit="1" customWidth="1"/>
    <col min="1071" max="1071" width="15.5546875" bestFit="1" customWidth="1"/>
    <col min="1072" max="1072" width="41.88671875" bestFit="1" customWidth="1"/>
    <col min="1073" max="1073" width="39.21875" bestFit="1" customWidth="1"/>
    <col min="1074" max="1074" width="14.88671875" bestFit="1" customWidth="1"/>
    <col min="1075" max="1075" width="14.77734375" bestFit="1" customWidth="1"/>
    <col min="1076" max="1076" width="44.44140625" bestFit="1" customWidth="1"/>
    <col min="1077" max="1077" width="22.5546875" bestFit="1" customWidth="1"/>
    <col min="1078" max="1078" width="4.33203125" bestFit="1" customWidth="1"/>
    <col min="1079" max="1079" width="34" bestFit="1" customWidth="1"/>
    <col min="1080" max="1080" width="44" bestFit="1" customWidth="1"/>
    <col min="1081" max="1081" width="40.21875" bestFit="1" customWidth="1"/>
    <col min="1082" max="1082" width="52.109375" bestFit="1" customWidth="1"/>
    <col min="1083" max="1083" width="26.21875" bestFit="1" customWidth="1"/>
    <col min="1084" max="1084" width="38.6640625" bestFit="1" customWidth="1"/>
    <col min="1085" max="1085" width="39.6640625" bestFit="1" customWidth="1"/>
    <col min="1086" max="1086" width="14.77734375" bestFit="1" customWidth="1"/>
    <col min="1087" max="1087" width="8.5546875" bestFit="1" customWidth="1"/>
    <col min="1088" max="1088" width="37" bestFit="1" customWidth="1"/>
    <col min="1089" max="1089" width="27.5546875" bestFit="1" customWidth="1"/>
    <col min="1090" max="1090" width="13.5546875" bestFit="1" customWidth="1"/>
    <col min="1091" max="1091" width="43.88671875" bestFit="1" customWidth="1"/>
    <col min="1092" max="1092" width="19.77734375" bestFit="1" customWidth="1"/>
    <col min="1093" max="1093" width="9.6640625" bestFit="1" customWidth="1"/>
    <col min="1094" max="1094" width="12.88671875" bestFit="1" customWidth="1"/>
    <col min="1095" max="1095" width="35.88671875" bestFit="1" customWidth="1"/>
    <col min="1096" max="1096" width="24.77734375" bestFit="1" customWidth="1"/>
    <col min="1097" max="1097" width="41.21875" bestFit="1" customWidth="1"/>
    <col min="1098" max="1098" width="41.44140625" bestFit="1" customWidth="1"/>
    <col min="1099" max="1099" width="30.88671875" bestFit="1" customWidth="1"/>
    <col min="1100" max="1100" width="17.5546875" bestFit="1" customWidth="1"/>
    <col min="1101" max="1101" width="49.5546875" bestFit="1" customWidth="1"/>
    <col min="1102" max="1102" width="36.44140625" bestFit="1" customWidth="1"/>
    <col min="1103" max="1103" width="28.21875" bestFit="1" customWidth="1"/>
    <col min="1104" max="1104" width="17.88671875" bestFit="1" customWidth="1"/>
    <col min="1105" max="1105" width="45" bestFit="1" customWidth="1"/>
    <col min="1106" max="1106" width="48.21875" bestFit="1" customWidth="1"/>
    <col min="1107" max="1107" width="24.5546875" bestFit="1" customWidth="1"/>
    <col min="1108" max="1108" width="13.33203125" bestFit="1" customWidth="1"/>
    <col min="1109" max="1109" width="45.6640625" bestFit="1" customWidth="1"/>
    <col min="1110" max="1110" width="29.109375" bestFit="1" customWidth="1"/>
    <col min="1111" max="1111" width="53" bestFit="1" customWidth="1"/>
    <col min="1112" max="1112" width="48.33203125" bestFit="1" customWidth="1"/>
    <col min="1113" max="1113" width="47.109375" bestFit="1" customWidth="1"/>
    <col min="1114" max="1114" width="39" bestFit="1" customWidth="1"/>
    <col min="1115" max="1115" width="36.5546875" bestFit="1" customWidth="1"/>
    <col min="1116" max="1116" width="17.77734375" bestFit="1" customWidth="1"/>
    <col min="1117" max="1117" width="47.44140625" bestFit="1" customWidth="1"/>
    <col min="1118" max="1118" width="8" bestFit="1" customWidth="1"/>
    <col min="1119" max="1119" width="38.5546875" bestFit="1" customWidth="1"/>
    <col min="1120" max="1120" width="19.44140625" bestFit="1" customWidth="1"/>
    <col min="1121" max="1121" width="43" bestFit="1" customWidth="1"/>
    <col min="1122" max="1122" width="35" bestFit="1" customWidth="1"/>
    <col min="1123" max="1123" width="6.44140625" bestFit="1" customWidth="1"/>
    <col min="1124" max="1124" width="28.33203125" bestFit="1" customWidth="1"/>
    <col min="1125" max="1125" width="25.5546875" bestFit="1" customWidth="1"/>
    <col min="1126" max="1126" width="28.88671875" bestFit="1" customWidth="1"/>
    <col min="1127" max="1127" width="14.44140625" bestFit="1" customWidth="1"/>
    <col min="1128" max="1128" width="42.77734375" bestFit="1" customWidth="1"/>
    <col min="1129" max="1129" width="7.109375" bestFit="1" customWidth="1"/>
    <col min="1130" max="1130" width="36.21875" bestFit="1" customWidth="1"/>
    <col min="1131" max="1131" width="58.44140625" bestFit="1" customWidth="1"/>
    <col min="1132" max="1132" width="57.21875" bestFit="1" customWidth="1"/>
    <col min="1133" max="1133" width="65.109375" bestFit="1" customWidth="1"/>
    <col min="1134" max="1134" width="42.44140625" bestFit="1" customWidth="1"/>
    <col min="1135" max="1135" width="22.88671875" bestFit="1" customWidth="1"/>
    <col min="1136" max="1136" width="15.44140625" bestFit="1" customWidth="1"/>
    <col min="1137" max="1137" width="30.21875" bestFit="1" customWidth="1"/>
    <col min="1138" max="1138" width="38" bestFit="1" customWidth="1"/>
    <col min="1139" max="1139" width="36.88671875" bestFit="1" customWidth="1"/>
    <col min="1140" max="1140" width="18.33203125" bestFit="1" customWidth="1"/>
    <col min="1141" max="1141" width="7.33203125" bestFit="1" customWidth="1"/>
    <col min="1142" max="1142" width="51.5546875" bestFit="1" customWidth="1"/>
    <col min="1143" max="1143" width="9.109375" bestFit="1" customWidth="1"/>
    <col min="1144" max="1144" width="52.21875" bestFit="1" customWidth="1"/>
    <col min="1145" max="1145" width="21.88671875" bestFit="1" customWidth="1"/>
    <col min="1146" max="1146" width="5.109375" bestFit="1" customWidth="1"/>
    <col min="1147" max="1147" width="45.44140625" bestFit="1" customWidth="1"/>
    <col min="1148" max="1148" width="26" bestFit="1" customWidth="1"/>
    <col min="1149" max="1149" width="18.33203125" bestFit="1" customWidth="1"/>
    <col min="1150" max="1150" width="30.6640625" bestFit="1" customWidth="1"/>
    <col min="1151" max="1151" width="44.5546875" bestFit="1" customWidth="1"/>
    <col min="1152" max="1152" width="43" bestFit="1" customWidth="1"/>
    <col min="1153" max="1153" width="27.109375" bestFit="1" customWidth="1"/>
    <col min="1154" max="1154" width="55.44140625" bestFit="1" customWidth="1"/>
    <col min="1155" max="1155" width="5.88671875" bestFit="1" customWidth="1"/>
    <col min="1156" max="1156" width="31.77734375" bestFit="1" customWidth="1"/>
    <col min="1157" max="1157" width="43.77734375" bestFit="1" customWidth="1"/>
    <col min="1158" max="1158" width="10.109375" bestFit="1" customWidth="1"/>
    <col min="1159" max="1159" width="52.21875" bestFit="1" customWidth="1"/>
    <col min="1160" max="1160" width="15.6640625" bestFit="1" customWidth="1"/>
    <col min="1161" max="1161" width="55.33203125" bestFit="1" customWidth="1"/>
    <col min="1162" max="1162" width="9.88671875" bestFit="1" customWidth="1"/>
    <col min="1163" max="1163" width="31.77734375" bestFit="1" customWidth="1"/>
    <col min="1164" max="1164" width="51.44140625" bestFit="1" customWidth="1"/>
    <col min="1165" max="1165" width="25.5546875" bestFit="1" customWidth="1"/>
    <col min="1166" max="1166" width="25.77734375" bestFit="1" customWidth="1"/>
    <col min="1167" max="1167" width="43.21875" bestFit="1" customWidth="1"/>
    <col min="1168" max="1168" width="15" bestFit="1" customWidth="1"/>
    <col min="1169" max="1169" width="29.6640625" bestFit="1" customWidth="1"/>
    <col min="1170" max="1170" width="49.88671875" bestFit="1" customWidth="1"/>
    <col min="1171" max="1171" width="30.44140625" bestFit="1" customWidth="1"/>
    <col min="1172" max="1172" width="51.88671875" bestFit="1" customWidth="1"/>
    <col min="1173" max="1173" width="23.6640625" bestFit="1" customWidth="1"/>
    <col min="1174" max="1174" width="40.109375" bestFit="1" customWidth="1"/>
    <col min="1175" max="1175" width="49.77734375" bestFit="1" customWidth="1"/>
    <col min="1176" max="1176" width="41.21875" bestFit="1" customWidth="1"/>
    <col min="1177" max="1177" width="16.109375" bestFit="1" customWidth="1"/>
    <col min="1178" max="1178" width="48.21875" bestFit="1" customWidth="1"/>
    <col min="1179" max="1179" width="30.77734375" bestFit="1" customWidth="1"/>
    <col min="1180" max="1180" width="22.109375" bestFit="1" customWidth="1"/>
    <col min="1181" max="1181" width="44.77734375" bestFit="1" customWidth="1"/>
    <col min="1182" max="1182" width="8.88671875" bestFit="1" customWidth="1"/>
    <col min="1183" max="1183" width="48.5546875" bestFit="1" customWidth="1"/>
    <col min="1184" max="1184" width="11.109375" bestFit="1" customWidth="1"/>
    <col min="1185" max="1185" width="41.33203125" bestFit="1" customWidth="1"/>
    <col min="1186" max="1186" width="36.44140625" bestFit="1" customWidth="1"/>
    <col min="1187" max="1187" width="42.6640625" bestFit="1" customWidth="1"/>
    <col min="1188" max="1188" width="43.21875" bestFit="1" customWidth="1"/>
    <col min="1189" max="1189" width="8.44140625" bestFit="1" customWidth="1"/>
    <col min="1190" max="1190" width="11" bestFit="1" customWidth="1"/>
    <col min="1191" max="1191" width="53.6640625" bestFit="1" customWidth="1"/>
    <col min="1192" max="1192" width="29.109375" bestFit="1" customWidth="1"/>
    <col min="1193" max="1193" width="37.77734375" bestFit="1" customWidth="1"/>
    <col min="1194" max="1194" width="42.5546875" bestFit="1" customWidth="1"/>
    <col min="1195" max="1195" width="15.5546875" bestFit="1" customWidth="1"/>
    <col min="1196" max="1196" width="43.5546875" bestFit="1" customWidth="1"/>
    <col min="1197" max="1197" width="45.21875" bestFit="1" customWidth="1"/>
    <col min="1198" max="1198" width="27.77734375" bestFit="1" customWidth="1"/>
    <col min="1199" max="1199" width="17.77734375" bestFit="1" customWidth="1"/>
    <col min="1200" max="1200" width="9.33203125" bestFit="1" customWidth="1"/>
    <col min="1201" max="1201" width="44.109375" bestFit="1" customWidth="1"/>
    <col min="1202" max="1202" width="45.5546875" bestFit="1" customWidth="1"/>
    <col min="1203" max="1203" width="47.21875" bestFit="1" customWidth="1"/>
    <col min="1204" max="1204" width="28.109375" bestFit="1" customWidth="1"/>
    <col min="1205" max="1205" width="48.109375" bestFit="1" customWidth="1"/>
    <col min="1206" max="1206" width="8.109375" bestFit="1" customWidth="1"/>
    <col min="1207" max="1207" width="15.109375" bestFit="1" customWidth="1"/>
    <col min="1208" max="1208" width="50.21875" bestFit="1" customWidth="1"/>
    <col min="1209" max="1209" width="8.6640625" bestFit="1" customWidth="1"/>
    <col min="1210" max="1210" width="31.44140625" bestFit="1" customWidth="1"/>
    <col min="1211" max="1211" width="56.21875" bestFit="1" customWidth="1"/>
    <col min="1212" max="1212" width="14.88671875" bestFit="1" customWidth="1"/>
    <col min="1213" max="1213" width="25" bestFit="1" customWidth="1"/>
    <col min="1214" max="1214" width="44.21875" bestFit="1" customWidth="1"/>
    <col min="1215" max="1215" width="26.77734375" bestFit="1" customWidth="1"/>
    <col min="1216" max="1216" width="22.88671875" bestFit="1" customWidth="1"/>
    <col min="1217" max="1217" width="47.6640625" bestFit="1" customWidth="1"/>
    <col min="1218" max="1218" width="24.33203125" bestFit="1" customWidth="1"/>
    <col min="1219" max="1219" width="45.6640625" bestFit="1" customWidth="1"/>
    <col min="1220" max="1220" width="32.21875" bestFit="1" customWidth="1"/>
    <col min="1221" max="1221" width="40.5546875" bestFit="1" customWidth="1"/>
    <col min="1222" max="1222" width="34.88671875" bestFit="1" customWidth="1"/>
    <col min="1223" max="1223" width="13.21875" bestFit="1" customWidth="1"/>
    <col min="1224" max="1224" width="22.77734375" bestFit="1" customWidth="1"/>
    <col min="1225" max="1225" width="42.109375" bestFit="1" customWidth="1"/>
    <col min="1226" max="1226" width="32" bestFit="1" customWidth="1"/>
    <col min="1227" max="1227" width="50.5546875" bestFit="1" customWidth="1"/>
    <col min="1228" max="1228" width="25.21875" bestFit="1" customWidth="1"/>
    <col min="1229" max="1229" width="22.6640625" bestFit="1" customWidth="1"/>
    <col min="1230" max="1230" width="28.6640625" bestFit="1" customWidth="1"/>
    <col min="1231" max="1231" width="37.5546875" bestFit="1" customWidth="1"/>
    <col min="1232" max="1232" width="44.5546875" bestFit="1" customWidth="1"/>
    <col min="1233" max="1233" width="46.109375" bestFit="1" customWidth="1"/>
    <col min="1234" max="1234" width="18.77734375" bestFit="1" customWidth="1"/>
    <col min="1235" max="1235" width="48.33203125" bestFit="1" customWidth="1"/>
    <col min="1236" max="1236" width="24.109375" bestFit="1" customWidth="1"/>
    <col min="1237" max="1237" width="27" bestFit="1" customWidth="1"/>
    <col min="1238" max="1238" width="51.77734375" bestFit="1" customWidth="1"/>
    <col min="1239" max="1239" width="41.6640625" bestFit="1" customWidth="1"/>
    <col min="1240" max="1240" width="20.77734375" bestFit="1" customWidth="1"/>
    <col min="1241" max="1241" width="17.77734375" bestFit="1" customWidth="1"/>
    <col min="1242" max="1242" width="31.109375" bestFit="1" customWidth="1"/>
    <col min="1243" max="1243" width="45" bestFit="1" customWidth="1"/>
    <col min="1244" max="1244" width="37" bestFit="1" customWidth="1"/>
    <col min="1245" max="1245" width="50.6640625" bestFit="1" customWidth="1"/>
    <col min="1246" max="1246" width="47.44140625" bestFit="1" customWidth="1"/>
    <col min="1247" max="1247" width="19.77734375" bestFit="1" customWidth="1"/>
    <col min="1248" max="1248" width="51.44140625" bestFit="1" customWidth="1"/>
    <col min="1249" max="1249" width="47.5546875" bestFit="1" customWidth="1"/>
    <col min="1250" max="1250" width="24.33203125" bestFit="1" customWidth="1"/>
    <col min="1251" max="1251" width="53" bestFit="1" customWidth="1"/>
    <col min="1252" max="1252" width="26.5546875" bestFit="1" customWidth="1"/>
    <col min="1253" max="1253" width="28" bestFit="1" customWidth="1"/>
    <col min="1254" max="1254" width="30.21875" bestFit="1" customWidth="1"/>
    <col min="1255" max="1255" width="28.21875" bestFit="1" customWidth="1"/>
    <col min="1256" max="1256" width="19.77734375" bestFit="1" customWidth="1"/>
    <col min="1257" max="1257" width="27.21875" bestFit="1" customWidth="1"/>
    <col min="1258" max="1258" width="22.21875" bestFit="1" customWidth="1"/>
    <col min="1259" max="1259" width="16" bestFit="1" customWidth="1"/>
    <col min="1260" max="1260" width="30.5546875" bestFit="1" customWidth="1"/>
    <col min="1261" max="1261" width="43.5546875" bestFit="1" customWidth="1"/>
    <col min="1262" max="1262" width="23.44140625" bestFit="1" customWidth="1"/>
    <col min="1263" max="1263" width="17.33203125" bestFit="1" customWidth="1"/>
    <col min="1264" max="1264" width="52.6640625" bestFit="1" customWidth="1"/>
    <col min="1265" max="1265" width="43.77734375" bestFit="1" customWidth="1"/>
    <col min="1266" max="1266" width="47.88671875" bestFit="1" customWidth="1"/>
    <col min="1267" max="1267" width="45.44140625" bestFit="1" customWidth="1"/>
    <col min="1268" max="1268" width="37.109375" bestFit="1" customWidth="1"/>
    <col min="1269" max="1269" width="28" bestFit="1" customWidth="1"/>
    <col min="1270" max="1270" width="27.88671875" bestFit="1" customWidth="1"/>
    <col min="1271" max="1272" width="32.5546875" bestFit="1" customWidth="1"/>
    <col min="1273" max="1273" width="32" bestFit="1" customWidth="1"/>
    <col min="1274" max="1274" width="40.6640625" bestFit="1" customWidth="1"/>
    <col min="1275" max="1275" width="23.21875" bestFit="1" customWidth="1"/>
    <col min="1276" max="1276" width="18.77734375" bestFit="1" customWidth="1"/>
    <col min="1277" max="1277" width="49.6640625" bestFit="1" customWidth="1"/>
    <col min="1278" max="1278" width="25" bestFit="1" customWidth="1"/>
    <col min="1279" max="1279" width="44.5546875" bestFit="1" customWidth="1"/>
    <col min="1280" max="1280" width="35.88671875" bestFit="1" customWidth="1"/>
    <col min="1281" max="1281" width="28.88671875" bestFit="1" customWidth="1"/>
    <col min="1282" max="1282" width="22" bestFit="1" customWidth="1"/>
    <col min="1283" max="1283" width="49.88671875" bestFit="1" customWidth="1"/>
    <col min="1284" max="1284" width="24.21875" bestFit="1" customWidth="1"/>
    <col min="1285" max="1285" width="51.33203125" bestFit="1" customWidth="1"/>
    <col min="1286" max="1286" width="30.33203125" bestFit="1" customWidth="1"/>
    <col min="1287" max="1287" width="56.6640625" bestFit="1" customWidth="1"/>
    <col min="1288" max="1288" width="36.77734375" bestFit="1" customWidth="1"/>
    <col min="1289" max="1289" width="13.6640625" bestFit="1" customWidth="1"/>
    <col min="1290" max="1290" width="51.44140625" bestFit="1" customWidth="1"/>
    <col min="1291" max="1291" width="49.44140625" bestFit="1" customWidth="1"/>
    <col min="1292" max="1292" width="50.6640625" bestFit="1" customWidth="1"/>
    <col min="1293" max="1293" width="16.88671875" bestFit="1" customWidth="1"/>
    <col min="1294" max="1294" width="16.21875" bestFit="1" customWidth="1"/>
    <col min="1295" max="1295" width="46.109375" bestFit="1" customWidth="1"/>
    <col min="1296" max="1296" width="49.88671875" bestFit="1" customWidth="1"/>
    <col min="1297" max="1297" width="19.77734375" bestFit="1" customWidth="1"/>
    <col min="1298" max="1298" width="19.5546875" bestFit="1" customWidth="1"/>
    <col min="1299" max="1299" width="38.33203125" bestFit="1" customWidth="1"/>
    <col min="1300" max="1300" width="36.21875" bestFit="1" customWidth="1"/>
    <col min="1301" max="1301" width="29.77734375" bestFit="1" customWidth="1"/>
    <col min="1302" max="1302" width="10.88671875" bestFit="1" customWidth="1"/>
    <col min="1303" max="1303" width="43" bestFit="1" customWidth="1"/>
    <col min="1304" max="1304" width="28.77734375" bestFit="1" customWidth="1"/>
    <col min="1305" max="1305" width="35" bestFit="1" customWidth="1"/>
    <col min="1306" max="1306" width="19.6640625" bestFit="1" customWidth="1"/>
    <col min="1307" max="1307" width="22.5546875" bestFit="1" customWidth="1"/>
    <col min="1308" max="1308" width="40.77734375" bestFit="1" customWidth="1"/>
    <col min="1309" max="1309" width="37.109375" bestFit="1" customWidth="1"/>
    <col min="1310" max="1310" width="19.21875" bestFit="1" customWidth="1"/>
    <col min="1311" max="1311" width="36" bestFit="1" customWidth="1"/>
    <col min="1312" max="1312" width="20.5546875" bestFit="1" customWidth="1"/>
    <col min="1313" max="1313" width="31.5546875" bestFit="1" customWidth="1"/>
    <col min="1314" max="1314" width="42.21875" bestFit="1" customWidth="1"/>
    <col min="1315" max="1316" width="21.77734375" bestFit="1" customWidth="1"/>
    <col min="1317" max="1317" width="32.33203125" bestFit="1" customWidth="1"/>
    <col min="1318" max="1318" width="18.109375" bestFit="1" customWidth="1"/>
    <col min="1319" max="1319" width="39.88671875" bestFit="1" customWidth="1"/>
    <col min="1320" max="1320" width="25.77734375" bestFit="1" customWidth="1"/>
    <col min="1321" max="1321" width="52.33203125" bestFit="1" customWidth="1"/>
    <col min="1322" max="1322" width="9" bestFit="1" customWidth="1"/>
    <col min="1323" max="1323" width="28.44140625" bestFit="1" customWidth="1"/>
    <col min="1324" max="1324" width="52.77734375" bestFit="1" customWidth="1"/>
    <col min="1325" max="1325" width="47.21875" bestFit="1" customWidth="1"/>
    <col min="1326" max="1326" width="34.44140625" bestFit="1" customWidth="1"/>
    <col min="1327" max="1327" width="28" bestFit="1" customWidth="1"/>
    <col min="1328" max="1328" width="12.21875" bestFit="1" customWidth="1"/>
    <col min="1329" max="1329" width="14.88671875" bestFit="1" customWidth="1"/>
    <col min="1330" max="1330" width="12.33203125" bestFit="1" customWidth="1"/>
    <col min="1331" max="1331" width="7.77734375" bestFit="1" customWidth="1"/>
    <col min="1332" max="1332" width="48.44140625" bestFit="1" customWidth="1"/>
    <col min="1333" max="1333" width="15.109375" bestFit="1" customWidth="1"/>
    <col min="1334" max="1334" width="19.6640625" bestFit="1" customWidth="1"/>
    <col min="1335" max="1335" width="25.77734375" bestFit="1" customWidth="1"/>
    <col min="1336" max="1336" width="35.109375" bestFit="1" customWidth="1"/>
    <col min="1337" max="1337" width="26.5546875" bestFit="1" customWidth="1"/>
    <col min="1338" max="1338" width="41.5546875" bestFit="1" customWidth="1"/>
    <col min="1339" max="1339" width="15.5546875" bestFit="1" customWidth="1"/>
    <col min="1340" max="1340" width="29.33203125" bestFit="1" customWidth="1"/>
    <col min="1341" max="1341" width="41.109375" bestFit="1" customWidth="1"/>
    <col min="1342" max="1342" width="61.44140625" bestFit="1" customWidth="1"/>
    <col min="1343" max="1343" width="27.33203125" bestFit="1" customWidth="1"/>
    <col min="1344" max="1344" width="40.5546875" bestFit="1" customWidth="1"/>
    <col min="1345" max="1345" width="18.77734375" bestFit="1" customWidth="1"/>
    <col min="1346" max="1346" width="16" bestFit="1" customWidth="1"/>
    <col min="1347" max="1347" width="36.6640625" bestFit="1" customWidth="1"/>
    <col min="1348" max="1348" width="54.6640625" bestFit="1" customWidth="1"/>
    <col min="1349" max="1349" width="32.5546875" bestFit="1" customWidth="1"/>
    <col min="1350" max="1350" width="26.88671875" bestFit="1" customWidth="1"/>
    <col min="1351" max="1351" width="53.33203125" bestFit="1" customWidth="1"/>
    <col min="1352" max="1352" width="39.5546875" bestFit="1" customWidth="1"/>
    <col min="1353" max="1353" width="28.77734375" bestFit="1" customWidth="1"/>
    <col min="1354" max="1354" width="41.109375" bestFit="1" customWidth="1"/>
    <col min="1355" max="1355" width="44.33203125" bestFit="1" customWidth="1"/>
    <col min="1356" max="1356" width="37.109375" bestFit="1" customWidth="1"/>
    <col min="1357" max="1357" width="15.88671875" bestFit="1" customWidth="1"/>
    <col min="1358" max="1358" width="26" bestFit="1" customWidth="1"/>
    <col min="1359" max="1359" width="18.6640625" bestFit="1" customWidth="1"/>
    <col min="1360" max="1360" width="30.5546875" bestFit="1" customWidth="1"/>
    <col min="1361" max="1361" width="33.88671875" bestFit="1" customWidth="1"/>
    <col min="1362" max="1362" width="36.6640625" bestFit="1" customWidth="1"/>
    <col min="1363" max="1363" width="40.44140625" bestFit="1" customWidth="1"/>
    <col min="1364" max="1364" width="53.109375" bestFit="1" customWidth="1"/>
    <col min="1365" max="1365" width="33.33203125" bestFit="1" customWidth="1"/>
    <col min="1366" max="1366" width="53.109375" bestFit="1" customWidth="1"/>
    <col min="1367" max="1367" width="50.6640625" bestFit="1" customWidth="1"/>
    <col min="1368" max="1368" width="36.77734375" bestFit="1" customWidth="1"/>
    <col min="1369" max="1369" width="52.44140625" bestFit="1" customWidth="1"/>
    <col min="1370" max="1370" width="26.88671875" bestFit="1" customWidth="1"/>
    <col min="1371" max="1371" width="13.88671875" bestFit="1" customWidth="1"/>
    <col min="1372" max="1372" width="45.5546875" bestFit="1" customWidth="1"/>
    <col min="1373" max="1373" width="51.21875" bestFit="1" customWidth="1"/>
    <col min="1374" max="1374" width="26.44140625" bestFit="1" customWidth="1"/>
    <col min="1375" max="1375" width="19.109375" bestFit="1" customWidth="1"/>
    <col min="1376" max="1376" width="27.6640625" bestFit="1" customWidth="1"/>
    <col min="1377" max="1377" width="50.5546875" bestFit="1" customWidth="1"/>
    <col min="1378" max="1378" width="26.77734375" bestFit="1" customWidth="1"/>
    <col min="1379" max="1379" width="22.6640625" bestFit="1" customWidth="1"/>
    <col min="1380" max="1380" width="38.44140625" bestFit="1" customWidth="1"/>
    <col min="1381" max="1381" width="15.44140625" bestFit="1" customWidth="1"/>
    <col min="1382" max="1382" width="27.5546875" bestFit="1" customWidth="1"/>
    <col min="1383" max="1383" width="33.6640625" bestFit="1" customWidth="1"/>
    <col min="1384" max="1384" width="18.6640625" bestFit="1" customWidth="1"/>
    <col min="1385" max="1385" width="49.33203125" bestFit="1" customWidth="1"/>
    <col min="1386" max="1386" width="56.77734375" bestFit="1" customWidth="1"/>
    <col min="1387" max="1387" width="31.21875" bestFit="1" customWidth="1"/>
    <col min="1388" max="1388" width="18.33203125" bestFit="1" customWidth="1"/>
    <col min="1389" max="1389" width="48.109375" bestFit="1" customWidth="1"/>
    <col min="1390" max="1390" width="29.33203125" bestFit="1" customWidth="1"/>
    <col min="1391" max="1391" width="30.33203125" bestFit="1" customWidth="1"/>
    <col min="1392" max="1392" width="21.33203125" bestFit="1" customWidth="1"/>
    <col min="1393" max="1393" width="16.77734375" bestFit="1" customWidth="1"/>
    <col min="1394" max="1394" width="69.21875" bestFit="1" customWidth="1"/>
    <col min="1395" max="1395" width="36.77734375" bestFit="1" customWidth="1"/>
    <col min="1396" max="1396" width="39.33203125" bestFit="1" customWidth="1"/>
    <col min="1397" max="1397" width="29.33203125" bestFit="1" customWidth="1"/>
    <col min="1398" max="1398" width="49.6640625" bestFit="1" customWidth="1"/>
    <col min="1399" max="1399" width="33.44140625" bestFit="1" customWidth="1"/>
    <col min="1400" max="1400" width="52" bestFit="1" customWidth="1"/>
    <col min="1401" max="1401" width="34.44140625" bestFit="1" customWidth="1"/>
    <col min="1402" max="1402" width="42.109375" bestFit="1" customWidth="1"/>
    <col min="1403" max="1403" width="53.109375" bestFit="1" customWidth="1"/>
    <col min="1404" max="1404" width="39.109375" bestFit="1" customWidth="1"/>
    <col min="1405" max="1405" width="52.109375" bestFit="1" customWidth="1"/>
    <col min="1406" max="1406" width="24" bestFit="1" customWidth="1"/>
    <col min="1407" max="1407" width="27.44140625" bestFit="1" customWidth="1"/>
    <col min="1408" max="1408" width="9.21875" bestFit="1" customWidth="1"/>
    <col min="1409" max="1409" width="24.77734375" bestFit="1" customWidth="1"/>
    <col min="1410" max="1410" width="28.6640625" bestFit="1" customWidth="1"/>
    <col min="1411" max="1411" width="9.77734375" bestFit="1" customWidth="1"/>
    <col min="1412" max="1412" width="19.77734375" bestFit="1" customWidth="1"/>
    <col min="1413" max="1413" width="28.6640625" bestFit="1" customWidth="1"/>
    <col min="1414" max="1414" width="36.6640625" bestFit="1" customWidth="1"/>
    <col min="1415" max="1415" width="46.77734375" bestFit="1" customWidth="1"/>
    <col min="1416" max="1416" width="51.33203125" bestFit="1" customWidth="1"/>
    <col min="1417" max="1417" width="16.5546875" bestFit="1" customWidth="1"/>
    <col min="1418" max="1418" width="23.77734375" bestFit="1" customWidth="1"/>
    <col min="1419" max="1419" width="30.6640625" bestFit="1" customWidth="1"/>
    <col min="1420" max="1420" width="22.44140625" bestFit="1" customWidth="1"/>
    <col min="1421" max="1421" width="71.44140625" bestFit="1" customWidth="1"/>
    <col min="1422" max="1422" width="48.33203125" bestFit="1" customWidth="1"/>
    <col min="1423" max="1423" width="48.109375" bestFit="1" customWidth="1"/>
    <col min="1424" max="1424" width="53.33203125" bestFit="1" customWidth="1"/>
    <col min="1425" max="1425" width="49.44140625" bestFit="1" customWidth="1"/>
    <col min="1426" max="1426" width="7.21875" bestFit="1" customWidth="1"/>
    <col min="1427" max="1427" width="39.21875" bestFit="1" customWidth="1"/>
    <col min="1428" max="1428" width="54.21875" bestFit="1" customWidth="1"/>
    <col min="1429" max="1429" width="25.88671875" bestFit="1" customWidth="1"/>
    <col min="1430" max="1430" width="13.33203125" bestFit="1" customWidth="1"/>
    <col min="1431" max="1431" width="38.77734375" bestFit="1" customWidth="1"/>
    <col min="1432" max="1432" width="50.88671875" bestFit="1" customWidth="1"/>
    <col min="1433" max="1433" width="6.88671875" bestFit="1" customWidth="1"/>
    <col min="1434" max="1434" width="27.21875" bestFit="1" customWidth="1"/>
    <col min="1435" max="1435" width="41.5546875" bestFit="1" customWidth="1"/>
    <col min="1436" max="1436" width="62.88671875" bestFit="1" customWidth="1"/>
    <col min="1437" max="1437" width="50.88671875" bestFit="1" customWidth="1"/>
    <col min="1438" max="1438" width="42" bestFit="1" customWidth="1"/>
    <col min="1439" max="1439" width="38.109375" bestFit="1" customWidth="1"/>
    <col min="1440" max="1440" width="31.77734375" bestFit="1" customWidth="1"/>
    <col min="1441" max="1441" width="31.33203125" bestFit="1" customWidth="1"/>
    <col min="1442" max="1442" width="13.5546875" bestFit="1" customWidth="1"/>
    <col min="1443" max="1443" width="32.21875" bestFit="1" customWidth="1"/>
    <col min="1444" max="1444" width="39.5546875" bestFit="1" customWidth="1"/>
    <col min="1445" max="1445" width="47.5546875" bestFit="1" customWidth="1"/>
    <col min="1446" max="1446" width="40.5546875" bestFit="1" customWidth="1"/>
    <col min="1447" max="1447" width="39.77734375" bestFit="1" customWidth="1"/>
    <col min="1448" max="1448" width="23.21875" bestFit="1" customWidth="1"/>
    <col min="1449" max="1449" width="29.6640625" bestFit="1" customWidth="1"/>
    <col min="1450" max="1450" width="29.5546875" bestFit="1" customWidth="1"/>
    <col min="1451" max="1451" width="33.33203125" bestFit="1" customWidth="1"/>
    <col min="1452" max="1452" width="46.109375" bestFit="1" customWidth="1"/>
    <col min="1453" max="1453" width="45.77734375" bestFit="1" customWidth="1"/>
    <col min="1454" max="1454" width="38.77734375" bestFit="1" customWidth="1"/>
    <col min="1455" max="1455" width="54.6640625" bestFit="1" customWidth="1"/>
    <col min="1456" max="1456" width="37.33203125" bestFit="1" customWidth="1"/>
    <col min="1457" max="1457" width="45.5546875" bestFit="1" customWidth="1"/>
    <col min="1458" max="1458" width="44.6640625" bestFit="1" customWidth="1"/>
    <col min="1459" max="1459" width="52.6640625" bestFit="1" customWidth="1"/>
    <col min="1460" max="1460" width="22" bestFit="1" customWidth="1"/>
    <col min="1461" max="1461" width="36.6640625" bestFit="1" customWidth="1"/>
    <col min="1462" max="1462" width="52.109375" bestFit="1" customWidth="1"/>
    <col min="1463" max="1463" width="42.21875" bestFit="1" customWidth="1"/>
    <col min="1464" max="1464" width="49.5546875" bestFit="1" customWidth="1"/>
    <col min="1465" max="1465" width="53.44140625" bestFit="1" customWidth="1"/>
    <col min="1466" max="1466" width="49.77734375" bestFit="1" customWidth="1"/>
    <col min="1467" max="1467" width="38.21875" bestFit="1" customWidth="1"/>
    <col min="1468" max="1468" width="49.6640625" bestFit="1" customWidth="1"/>
    <col min="1469" max="1469" width="39.5546875" bestFit="1" customWidth="1"/>
    <col min="1470" max="1470" width="39.21875" bestFit="1" customWidth="1"/>
    <col min="1471" max="1471" width="25.109375" bestFit="1" customWidth="1"/>
    <col min="1472" max="1472" width="34.77734375" bestFit="1" customWidth="1"/>
    <col min="1473" max="1473" width="38.33203125" bestFit="1" customWidth="1"/>
    <col min="1474" max="1474" width="52.109375" bestFit="1" customWidth="1"/>
    <col min="1475" max="1475" width="55.44140625" bestFit="1" customWidth="1"/>
    <col min="1476" max="1476" width="53.33203125" bestFit="1" customWidth="1"/>
    <col min="1477" max="1477" width="33.88671875" bestFit="1" customWidth="1"/>
    <col min="1478" max="1478" width="48.21875" bestFit="1" customWidth="1"/>
    <col min="1479" max="1479" width="31.33203125" bestFit="1" customWidth="1"/>
    <col min="1480" max="1480" width="39.33203125" bestFit="1" customWidth="1"/>
    <col min="1481" max="1481" width="47.44140625" bestFit="1" customWidth="1"/>
    <col min="1482" max="1482" width="31.21875" bestFit="1" customWidth="1"/>
    <col min="1483" max="1483" width="56.77734375" bestFit="1" customWidth="1"/>
    <col min="1484" max="1484" width="32.21875" bestFit="1" customWidth="1"/>
    <col min="1485" max="1485" width="32.44140625" bestFit="1" customWidth="1"/>
    <col min="1486" max="1486" width="50.109375" bestFit="1" customWidth="1"/>
    <col min="1487" max="1487" width="26.88671875" bestFit="1" customWidth="1"/>
    <col min="1488" max="1488" width="25.5546875" bestFit="1" customWidth="1"/>
    <col min="1489" max="1489" width="49.5546875" bestFit="1" customWidth="1"/>
    <col min="1490" max="1490" width="72.6640625" bestFit="1" customWidth="1"/>
    <col min="1491" max="1491" width="48.88671875" bestFit="1" customWidth="1"/>
    <col min="1492" max="1492" width="34.77734375" bestFit="1" customWidth="1"/>
    <col min="1493" max="1493" width="29.77734375" bestFit="1" customWidth="1"/>
    <col min="1494" max="1494" width="53" bestFit="1" customWidth="1"/>
    <col min="1495" max="1495" width="38.21875" bestFit="1" customWidth="1"/>
    <col min="1496" max="1496" width="50.21875" bestFit="1" customWidth="1"/>
    <col min="1497" max="1497" width="42.109375" bestFit="1" customWidth="1"/>
    <col min="1498" max="1498" width="54.5546875" bestFit="1" customWidth="1"/>
    <col min="1499" max="1499" width="22.88671875" bestFit="1" customWidth="1"/>
    <col min="1500" max="1500" width="37.21875" bestFit="1" customWidth="1"/>
    <col min="1501" max="1501" width="42.5546875" bestFit="1" customWidth="1"/>
    <col min="1502" max="1502" width="17.44140625" bestFit="1" customWidth="1"/>
    <col min="1503" max="1503" width="27.109375" bestFit="1" customWidth="1"/>
    <col min="1504" max="1504" width="47.21875" bestFit="1" customWidth="1"/>
    <col min="1505" max="1505" width="54.77734375" bestFit="1" customWidth="1"/>
    <col min="1506" max="1506" width="31.33203125" bestFit="1" customWidth="1"/>
    <col min="1507" max="1507" width="49.6640625" bestFit="1" customWidth="1"/>
    <col min="1508" max="1508" width="47.33203125" bestFit="1" customWidth="1"/>
    <col min="1509" max="1509" width="41.44140625" bestFit="1" customWidth="1"/>
    <col min="1510" max="1510" width="26.5546875" bestFit="1" customWidth="1"/>
    <col min="1511" max="1511" width="7.6640625" bestFit="1" customWidth="1"/>
    <col min="1512" max="1512" width="27.33203125" bestFit="1" customWidth="1"/>
    <col min="1513" max="1513" width="54.44140625" bestFit="1" customWidth="1"/>
    <col min="1514" max="1514" width="16.88671875" bestFit="1" customWidth="1"/>
    <col min="1515" max="1515" width="53.21875" bestFit="1" customWidth="1"/>
    <col min="1516" max="1516" width="16.77734375" bestFit="1" customWidth="1"/>
    <col min="1517" max="1517" width="42.109375" bestFit="1" customWidth="1"/>
    <col min="1518" max="1518" width="28.44140625" bestFit="1" customWidth="1"/>
    <col min="1519" max="1519" width="8.33203125" bestFit="1" customWidth="1"/>
    <col min="1520" max="1520" width="56.88671875" bestFit="1" customWidth="1"/>
    <col min="1521" max="1521" width="41.44140625" bestFit="1" customWidth="1"/>
    <col min="1522" max="1522" width="32.6640625" bestFit="1" customWidth="1"/>
    <col min="1523" max="1523" width="33" bestFit="1" customWidth="1"/>
    <col min="1524" max="1524" width="13.88671875" bestFit="1" customWidth="1"/>
    <col min="1525" max="1525" width="20.44140625" bestFit="1" customWidth="1"/>
    <col min="1526" max="1526" width="32.5546875" bestFit="1" customWidth="1"/>
    <col min="1527" max="1527" width="24.44140625" bestFit="1" customWidth="1"/>
    <col min="1528" max="1528" width="15.44140625" bestFit="1" customWidth="1"/>
    <col min="1529" max="1529" width="39.109375" bestFit="1" customWidth="1"/>
    <col min="1530" max="1530" width="25.44140625" bestFit="1" customWidth="1"/>
    <col min="1531" max="1531" width="21.109375" bestFit="1" customWidth="1"/>
    <col min="1532" max="1532" width="29.6640625" bestFit="1" customWidth="1"/>
    <col min="1533" max="1533" width="35.21875" bestFit="1" customWidth="1"/>
    <col min="1534" max="1534" width="39.33203125" bestFit="1" customWidth="1"/>
    <col min="1535" max="1535" width="26.21875" bestFit="1" customWidth="1"/>
    <col min="1536" max="1536" width="56.33203125" bestFit="1" customWidth="1"/>
    <col min="1537" max="1537" width="33.88671875" bestFit="1" customWidth="1"/>
    <col min="1538" max="1538" width="32.21875" bestFit="1" customWidth="1"/>
    <col min="1539" max="1539" width="31.88671875" bestFit="1" customWidth="1"/>
    <col min="1540" max="1540" width="14.5546875" bestFit="1" customWidth="1"/>
    <col min="1541" max="1541" width="8.88671875" bestFit="1" customWidth="1"/>
    <col min="1542" max="1542" width="50.21875" bestFit="1" customWidth="1"/>
    <col min="1543" max="1543" width="33.77734375" bestFit="1" customWidth="1"/>
    <col min="1544" max="1544" width="6" bestFit="1" customWidth="1"/>
    <col min="1545" max="1545" width="36.88671875" bestFit="1" customWidth="1"/>
    <col min="1546" max="1546" width="6.88671875" bestFit="1" customWidth="1"/>
    <col min="1547" max="1547" width="38.21875" bestFit="1" customWidth="1"/>
    <col min="1548" max="1548" width="43" bestFit="1" customWidth="1"/>
    <col min="1549" max="1549" width="44.77734375" bestFit="1" customWidth="1"/>
    <col min="1550" max="1550" width="34" bestFit="1" customWidth="1"/>
    <col min="1551" max="1551" width="44.6640625" bestFit="1" customWidth="1"/>
    <col min="1552" max="1552" width="30.77734375" bestFit="1" customWidth="1"/>
    <col min="1553" max="1553" width="28.6640625" bestFit="1" customWidth="1"/>
    <col min="1554" max="1554" width="26.44140625" bestFit="1" customWidth="1"/>
    <col min="1555" max="1555" width="34.6640625" bestFit="1" customWidth="1"/>
    <col min="1556" max="1556" width="11.21875" bestFit="1" customWidth="1"/>
    <col min="1557" max="1557" width="36.6640625" bestFit="1" customWidth="1"/>
    <col min="1558" max="1558" width="28.88671875" bestFit="1" customWidth="1"/>
    <col min="1559" max="1559" width="18.88671875" bestFit="1" customWidth="1"/>
    <col min="1560" max="1560" width="57" bestFit="1" customWidth="1"/>
    <col min="1561" max="1561" width="38.88671875" bestFit="1" customWidth="1"/>
    <col min="1562" max="1562" width="52.77734375" bestFit="1" customWidth="1"/>
    <col min="1563" max="1563" width="34.6640625" bestFit="1" customWidth="1"/>
    <col min="1564" max="1564" width="11.6640625" bestFit="1" customWidth="1"/>
    <col min="1565" max="1565" width="40.88671875" bestFit="1" customWidth="1"/>
    <col min="1566" max="1566" width="29.88671875" bestFit="1" customWidth="1"/>
    <col min="1567" max="1567" width="50.44140625" bestFit="1" customWidth="1"/>
    <col min="1568" max="1568" width="50.88671875" bestFit="1" customWidth="1"/>
    <col min="1569" max="1569" width="49" bestFit="1" customWidth="1"/>
    <col min="1570" max="1570" width="33" bestFit="1" customWidth="1"/>
    <col min="1571" max="1571" width="46.44140625" bestFit="1" customWidth="1"/>
    <col min="1572" max="1572" width="15.5546875" bestFit="1" customWidth="1"/>
    <col min="1573" max="1573" width="55.5546875" bestFit="1" customWidth="1"/>
    <col min="1574" max="1574" width="40.5546875" bestFit="1" customWidth="1"/>
    <col min="1575" max="1575" width="49.77734375" bestFit="1" customWidth="1"/>
    <col min="1576" max="1576" width="16.109375" bestFit="1" customWidth="1"/>
    <col min="1577" max="1577" width="51.109375" bestFit="1" customWidth="1"/>
    <col min="1578" max="1578" width="25.44140625" bestFit="1" customWidth="1"/>
    <col min="1579" max="1579" width="25.6640625" bestFit="1" customWidth="1"/>
    <col min="1580" max="1580" width="10.5546875" bestFit="1" customWidth="1"/>
    <col min="1581" max="1581" width="53.5546875" bestFit="1" customWidth="1"/>
    <col min="1582" max="1582" width="54" bestFit="1" customWidth="1"/>
    <col min="1583" max="1583" width="46.6640625" bestFit="1" customWidth="1"/>
    <col min="1584" max="1584" width="48.5546875" bestFit="1" customWidth="1"/>
    <col min="1585" max="1585" width="19.6640625" bestFit="1" customWidth="1"/>
    <col min="1586" max="1586" width="51.6640625" bestFit="1" customWidth="1"/>
    <col min="1587" max="1587" width="51.33203125" bestFit="1" customWidth="1"/>
    <col min="1588" max="1588" width="53" bestFit="1" customWidth="1"/>
    <col min="1589" max="1589" width="13.33203125" bestFit="1" customWidth="1"/>
    <col min="1590" max="1590" width="11" bestFit="1" customWidth="1"/>
    <col min="1591" max="1591" width="13.6640625" bestFit="1" customWidth="1"/>
    <col min="1592" max="1592" width="48.44140625" bestFit="1" customWidth="1"/>
    <col min="1593" max="1593" width="16.44140625" bestFit="1" customWidth="1"/>
    <col min="1594" max="1594" width="38.21875" bestFit="1" customWidth="1"/>
    <col min="1595" max="1595" width="30" bestFit="1" customWidth="1"/>
    <col min="1596" max="1596" width="11.5546875" bestFit="1" customWidth="1"/>
    <col min="1597" max="1597" width="34.5546875" bestFit="1" customWidth="1"/>
    <col min="1598" max="1598" width="22.109375" bestFit="1" customWidth="1"/>
    <col min="1599" max="1599" width="34" bestFit="1" customWidth="1"/>
    <col min="1600" max="1600" width="20.5546875" bestFit="1" customWidth="1"/>
    <col min="1601" max="1601" width="34.21875" bestFit="1" customWidth="1"/>
    <col min="1602" max="1602" width="10.109375" bestFit="1" customWidth="1"/>
    <col min="1603" max="1603" width="48" bestFit="1" customWidth="1"/>
    <col min="1604" max="1604" width="52.6640625" bestFit="1" customWidth="1"/>
    <col min="1605" max="1605" width="6.33203125" bestFit="1" customWidth="1"/>
    <col min="1606" max="1606" width="45.21875" bestFit="1" customWidth="1"/>
    <col min="1607" max="1607" width="50.109375" bestFit="1" customWidth="1"/>
    <col min="1608" max="1608" width="32.6640625" bestFit="1" customWidth="1"/>
    <col min="1609" max="1609" width="10.88671875" bestFit="1" customWidth="1"/>
    <col min="1610" max="1610" width="29.6640625" bestFit="1" customWidth="1"/>
    <col min="1611" max="1611" width="13.44140625" bestFit="1" customWidth="1"/>
    <col min="1612" max="1612" width="42.44140625" bestFit="1" customWidth="1"/>
    <col min="1613" max="1613" width="11.44140625" bestFit="1" customWidth="1"/>
    <col min="1614" max="1614" width="45" bestFit="1" customWidth="1"/>
    <col min="1615" max="1615" width="44.44140625" bestFit="1" customWidth="1"/>
    <col min="1616" max="1616" width="49.6640625" bestFit="1" customWidth="1"/>
    <col min="1617" max="1617" width="19.5546875" bestFit="1" customWidth="1"/>
    <col min="1618" max="1618" width="22.5546875" bestFit="1" customWidth="1"/>
    <col min="1619" max="1619" width="55.109375" bestFit="1" customWidth="1"/>
    <col min="1620" max="1620" width="18" bestFit="1" customWidth="1"/>
    <col min="1621" max="1621" width="55" bestFit="1" customWidth="1"/>
    <col min="1622" max="1622" width="28" bestFit="1" customWidth="1"/>
    <col min="1623" max="1623" width="11.21875" bestFit="1" customWidth="1"/>
    <col min="1624" max="1624" width="8.77734375" bestFit="1" customWidth="1"/>
    <col min="1625" max="1625" width="53.6640625" bestFit="1" customWidth="1"/>
    <col min="1626" max="1626" width="44.109375" bestFit="1" customWidth="1"/>
    <col min="1627" max="1627" width="51.5546875" bestFit="1" customWidth="1"/>
    <col min="1628" max="1628" width="16.5546875" bestFit="1" customWidth="1"/>
    <col min="1629" max="1629" width="29.109375" bestFit="1" customWidth="1"/>
    <col min="1630" max="1630" width="46.5546875" bestFit="1" customWidth="1"/>
    <col min="1631" max="1631" width="26.5546875" bestFit="1" customWidth="1"/>
    <col min="1632" max="1632" width="20.33203125" bestFit="1" customWidth="1"/>
    <col min="1633" max="1633" width="13.6640625" bestFit="1" customWidth="1"/>
    <col min="1634" max="1634" width="17.6640625" bestFit="1" customWidth="1"/>
    <col min="1635" max="1635" width="43.44140625" bestFit="1" customWidth="1"/>
    <col min="1636" max="1636" width="34.77734375" bestFit="1" customWidth="1"/>
    <col min="1637" max="1637" width="52" bestFit="1" customWidth="1"/>
    <col min="1638" max="1638" width="47.5546875" bestFit="1" customWidth="1"/>
    <col min="1639" max="1639" width="51.33203125" bestFit="1" customWidth="1"/>
    <col min="1640" max="1640" width="17.21875" bestFit="1" customWidth="1"/>
    <col min="1641" max="1641" width="39.5546875" bestFit="1" customWidth="1"/>
    <col min="1642" max="1642" width="21.77734375" bestFit="1" customWidth="1"/>
    <col min="1643" max="1643" width="28.5546875" bestFit="1" customWidth="1"/>
    <col min="1644" max="1644" width="36.77734375" bestFit="1" customWidth="1"/>
    <col min="1645" max="1645" width="6.21875" bestFit="1" customWidth="1"/>
    <col min="1646" max="1646" width="18.33203125" bestFit="1" customWidth="1"/>
    <col min="1647" max="1647" width="44.21875" bestFit="1" customWidth="1"/>
    <col min="1648" max="1648" width="23.44140625" bestFit="1" customWidth="1"/>
    <col min="1649" max="1649" width="20" bestFit="1" customWidth="1"/>
    <col min="1650" max="1650" width="35.109375" bestFit="1" customWidth="1"/>
    <col min="1651" max="1651" width="24.21875" bestFit="1" customWidth="1"/>
    <col min="1652" max="1652" width="31.33203125" bestFit="1" customWidth="1"/>
    <col min="1653" max="1653" width="40.5546875" bestFit="1" customWidth="1"/>
    <col min="1654" max="1654" width="39.21875" bestFit="1" customWidth="1"/>
    <col min="1655" max="1655" width="39.44140625" bestFit="1" customWidth="1"/>
    <col min="1656" max="1656" width="42.88671875" bestFit="1" customWidth="1"/>
    <col min="1657" max="1657" width="25" bestFit="1" customWidth="1"/>
    <col min="1658" max="1658" width="36.88671875" bestFit="1" customWidth="1"/>
    <col min="1659" max="1659" width="39.77734375" bestFit="1" customWidth="1"/>
    <col min="1660" max="1660" width="19.44140625" bestFit="1" customWidth="1"/>
    <col min="1661" max="1661" width="52.88671875" bestFit="1" customWidth="1"/>
    <col min="1662" max="1662" width="20.21875" bestFit="1" customWidth="1"/>
    <col min="1663" max="1663" width="39" bestFit="1" customWidth="1"/>
    <col min="1664" max="1664" width="49.88671875" bestFit="1" customWidth="1"/>
    <col min="1665" max="1665" width="40.21875" bestFit="1" customWidth="1"/>
    <col min="1666" max="1666" width="41.21875" bestFit="1" customWidth="1"/>
    <col min="1667" max="1667" width="50.77734375" bestFit="1" customWidth="1"/>
    <col min="1668" max="1668" width="24.21875" bestFit="1" customWidth="1"/>
    <col min="1669" max="1669" width="56.5546875" bestFit="1" customWidth="1"/>
    <col min="1670" max="1670" width="19.109375" bestFit="1" customWidth="1"/>
    <col min="1671" max="1671" width="34.88671875" bestFit="1" customWidth="1"/>
    <col min="1672" max="1672" width="37.21875" bestFit="1" customWidth="1"/>
    <col min="1673" max="1673" width="49.77734375" bestFit="1" customWidth="1"/>
    <col min="1674" max="1674" width="23.21875" bestFit="1" customWidth="1"/>
    <col min="1675" max="1675" width="47.5546875" bestFit="1" customWidth="1"/>
    <col min="1676" max="1676" width="12.6640625" bestFit="1" customWidth="1"/>
    <col min="1677" max="1677" width="15.21875" bestFit="1" customWidth="1"/>
    <col min="1678" max="1678" width="54.21875" bestFit="1" customWidth="1"/>
    <col min="1679" max="1679" width="7.88671875" bestFit="1" customWidth="1"/>
    <col min="1680" max="1680" width="53.5546875" bestFit="1" customWidth="1"/>
    <col min="1681" max="1681" width="51" bestFit="1" customWidth="1"/>
    <col min="1682" max="1682" width="42.33203125" bestFit="1" customWidth="1"/>
    <col min="1683" max="1683" width="16" bestFit="1" customWidth="1"/>
    <col min="1684" max="1684" width="44.88671875" bestFit="1" customWidth="1"/>
    <col min="1685" max="1685" width="51.33203125" bestFit="1" customWidth="1"/>
    <col min="1686" max="1686" width="39.77734375" bestFit="1" customWidth="1"/>
    <col min="1687" max="1687" width="38.21875" bestFit="1" customWidth="1"/>
    <col min="1688" max="1688" width="48.109375" bestFit="1" customWidth="1"/>
    <col min="1689" max="1689" width="38.5546875" bestFit="1" customWidth="1"/>
    <col min="1690" max="1690" width="47.5546875" bestFit="1" customWidth="1"/>
    <col min="1691" max="1691" width="9.6640625" bestFit="1" customWidth="1"/>
    <col min="1692" max="1692" width="50.88671875" bestFit="1" customWidth="1"/>
    <col min="1693" max="1693" width="50.21875" bestFit="1" customWidth="1"/>
    <col min="1694" max="1694" width="9" bestFit="1" customWidth="1"/>
    <col min="1695" max="1695" width="33.21875" bestFit="1" customWidth="1"/>
    <col min="1696" max="1696" width="32.33203125" bestFit="1" customWidth="1"/>
    <col min="1697" max="1697" width="12.88671875" bestFit="1" customWidth="1"/>
    <col min="1698" max="1698" width="45.6640625" bestFit="1" customWidth="1"/>
    <col min="1699" max="1699" width="15.5546875" bestFit="1" customWidth="1"/>
    <col min="1700" max="1700" width="39.21875" bestFit="1" customWidth="1"/>
    <col min="1701" max="1701" width="40.21875" bestFit="1" customWidth="1"/>
    <col min="1702" max="1702" width="15.21875" bestFit="1" customWidth="1"/>
    <col min="1703" max="1703" width="22.109375" bestFit="1" customWidth="1"/>
    <col min="1704" max="1704" width="19.21875" bestFit="1" customWidth="1"/>
    <col min="1705" max="1705" width="46" bestFit="1" customWidth="1"/>
    <col min="1706" max="1706" width="31.109375" bestFit="1" customWidth="1"/>
    <col min="1707" max="1707" width="37.77734375" bestFit="1" customWidth="1"/>
    <col min="1708" max="1708" width="22.33203125" bestFit="1" customWidth="1"/>
    <col min="1709" max="1709" width="12.109375" bestFit="1" customWidth="1"/>
    <col min="1710" max="1710" width="54.88671875" bestFit="1" customWidth="1"/>
    <col min="1711" max="1711" width="42.44140625" bestFit="1" customWidth="1"/>
    <col min="1712" max="1712" width="11.21875" bestFit="1" customWidth="1"/>
    <col min="1713" max="1713" width="21.5546875" bestFit="1" customWidth="1"/>
    <col min="1714" max="1714" width="24.88671875" bestFit="1" customWidth="1"/>
    <col min="1715" max="1715" width="49.88671875" bestFit="1" customWidth="1"/>
    <col min="1716" max="1716" width="6.88671875" bestFit="1" customWidth="1"/>
    <col min="1717" max="1717" width="24.77734375" bestFit="1" customWidth="1"/>
    <col min="1718" max="1718" width="27.77734375" bestFit="1" customWidth="1"/>
    <col min="1719" max="1719" width="30" bestFit="1" customWidth="1"/>
    <col min="1720" max="1720" width="47.6640625" bestFit="1" customWidth="1"/>
    <col min="1721" max="1721" width="16.88671875" bestFit="1" customWidth="1"/>
    <col min="1722" max="1722" width="36.33203125" bestFit="1" customWidth="1"/>
    <col min="1723" max="1723" width="31" bestFit="1" customWidth="1"/>
    <col min="1724" max="1724" width="25" bestFit="1" customWidth="1"/>
    <col min="1725" max="1725" width="34.77734375" bestFit="1" customWidth="1"/>
    <col min="1726" max="1726" width="17.44140625" bestFit="1" customWidth="1"/>
    <col min="1727" max="1727" width="54.33203125" bestFit="1" customWidth="1"/>
    <col min="1728" max="1728" width="51.88671875" bestFit="1" customWidth="1"/>
    <col min="1729" max="1729" width="46.21875" bestFit="1" customWidth="1"/>
    <col min="1730" max="1730" width="21.77734375" bestFit="1" customWidth="1"/>
    <col min="1731" max="1731" width="16.44140625" bestFit="1" customWidth="1"/>
    <col min="1732" max="1732" width="46.6640625" bestFit="1" customWidth="1"/>
    <col min="1733" max="1733" width="22.33203125" bestFit="1" customWidth="1"/>
    <col min="1734" max="1734" width="44.109375" bestFit="1" customWidth="1"/>
    <col min="1735" max="1735" width="31.21875" bestFit="1" customWidth="1"/>
    <col min="1736" max="1736" width="58.6640625" bestFit="1" customWidth="1"/>
    <col min="1737" max="1737" width="21" bestFit="1" customWidth="1"/>
    <col min="1738" max="1738" width="12.109375" bestFit="1" customWidth="1"/>
    <col min="1739" max="1739" width="26.109375" bestFit="1" customWidth="1"/>
    <col min="1740" max="1740" width="39" bestFit="1" customWidth="1"/>
    <col min="1741" max="1741" width="16.21875" bestFit="1" customWidth="1"/>
    <col min="1742" max="1742" width="19.6640625" bestFit="1" customWidth="1"/>
    <col min="1743" max="1743" width="27.6640625" bestFit="1" customWidth="1"/>
    <col min="1744" max="1744" width="54.6640625" bestFit="1" customWidth="1"/>
    <col min="1745" max="1745" width="50.44140625" bestFit="1" customWidth="1"/>
    <col min="1746" max="1746" width="42.88671875" bestFit="1" customWidth="1"/>
    <col min="1747" max="1747" width="64.77734375" bestFit="1" customWidth="1"/>
    <col min="1748" max="1748" width="31.109375" bestFit="1" customWidth="1"/>
    <col min="1749" max="1749" width="23" bestFit="1" customWidth="1"/>
    <col min="1750" max="1750" width="26.88671875" bestFit="1" customWidth="1"/>
    <col min="1751" max="1751" width="40.21875" bestFit="1" customWidth="1"/>
    <col min="1752" max="1752" width="28.77734375" bestFit="1" customWidth="1"/>
    <col min="1753" max="1753" width="53.109375" bestFit="1" customWidth="1"/>
    <col min="1754" max="1754" width="46.109375" bestFit="1" customWidth="1"/>
    <col min="1755" max="1755" width="44.6640625" bestFit="1" customWidth="1"/>
    <col min="1756" max="1756" width="36.77734375" bestFit="1" customWidth="1"/>
    <col min="1757" max="1757" width="45.109375" bestFit="1" customWidth="1"/>
    <col min="1758" max="1758" width="34.21875" bestFit="1" customWidth="1"/>
    <col min="1759" max="1759" width="20.6640625" bestFit="1" customWidth="1"/>
    <col min="1760" max="1760" width="48.109375" bestFit="1" customWidth="1"/>
    <col min="1761" max="1761" width="46.5546875" bestFit="1" customWidth="1"/>
    <col min="1762" max="1762" width="49.6640625" bestFit="1" customWidth="1"/>
    <col min="1763" max="1763" width="33.77734375" bestFit="1" customWidth="1"/>
    <col min="1764" max="1764" width="42.44140625" bestFit="1" customWidth="1"/>
    <col min="1765" max="1765" width="16.33203125" bestFit="1" customWidth="1"/>
    <col min="1766" max="1766" width="49.77734375" bestFit="1" customWidth="1"/>
    <col min="1767" max="1767" width="33.88671875" bestFit="1" customWidth="1"/>
    <col min="1768" max="1768" width="38.88671875" bestFit="1" customWidth="1"/>
    <col min="1769" max="1769" width="18.109375" bestFit="1" customWidth="1"/>
    <col min="1770" max="1770" width="17.44140625" bestFit="1" customWidth="1"/>
    <col min="1771" max="1771" width="38.77734375" bestFit="1" customWidth="1"/>
    <col min="1772" max="1772" width="30.88671875" bestFit="1" customWidth="1"/>
    <col min="1773" max="1773" width="56.21875" bestFit="1" customWidth="1"/>
    <col min="1774" max="1774" width="15.33203125" bestFit="1" customWidth="1"/>
    <col min="1775" max="1775" width="46.33203125" bestFit="1" customWidth="1"/>
    <col min="1776" max="1776" width="12.88671875" bestFit="1" customWidth="1"/>
    <col min="1777" max="1777" width="18.88671875" bestFit="1" customWidth="1"/>
    <col min="1778" max="1778" width="24.5546875" bestFit="1" customWidth="1"/>
    <col min="1779" max="1779" width="11.5546875" bestFit="1" customWidth="1"/>
    <col min="1780" max="1780" width="37.109375" bestFit="1" customWidth="1"/>
    <col min="1781" max="1781" width="32.33203125" bestFit="1" customWidth="1"/>
    <col min="1782" max="1782" width="50.109375" bestFit="1" customWidth="1"/>
    <col min="1783" max="1783" width="34" bestFit="1" customWidth="1"/>
    <col min="1784" max="1784" width="22.5546875" bestFit="1" customWidth="1"/>
    <col min="1785" max="1785" width="26.6640625" bestFit="1" customWidth="1"/>
    <col min="1786" max="1786" width="52.5546875" bestFit="1" customWidth="1"/>
    <col min="1787" max="1787" width="32.33203125" bestFit="1" customWidth="1"/>
    <col min="1788" max="1788" width="31.109375" bestFit="1" customWidth="1"/>
    <col min="1789" max="1789" width="26.77734375" bestFit="1" customWidth="1"/>
    <col min="1790" max="1790" width="22.88671875" bestFit="1" customWidth="1"/>
    <col min="1791" max="1791" width="37.33203125" bestFit="1" customWidth="1"/>
    <col min="1792" max="1792" width="17.21875" bestFit="1" customWidth="1"/>
    <col min="1793" max="1793" width="42.109375" bestFit="1" customWidth="1"/>
    <col min="1794" max="1794" width="47.88671875" bestFit="1" customWidth="1"/>
    <col min="1795" max="1795" width="22.109375" bestFit="1" customWidth="1"/>
    <col min="1796" max="1796" width="30.33203125" bestFit="1" customWidth="1"/>
    <col min="1797" max="1797" width="57.33203125" bestFit="1" customWidth="1"/>
    <col min="1798" max="1798" width="38.88671875" bestFit="1" customWidth="1"/>
    <col min="1799" max="1799" width="24.77734375" bestFit="1" customWidth="1"/>
    <col min="1800" max="1800" width="17.33203125" bestFit="1" customWidth="1"/>
    <col min="1801" max="1801" width="20.21875" bestFit="1" customWidth="1"/>
    <col min="1802" max="1802" width="15.33203125" bestFit="1" customWidth="1"/>
    <col min="1803" max="1803" width="23.44140625" bestFit="1" customWidth="1"/>
    <col min="1804" max="1804" width="39.88671875" bestFit="1" customWidth="1"/>
    <col min="1805" max="1805" width="48.44140625" bestFit="1" customWidth="1"/>
    <col min="1806" max="1806" width="61.21875" bestFit="1" customWidth="1"/>
    <col min="1807" max="1807" width="24.6640625" bestFit="1" customWidth="1"/>
    <col min="1808" max="1808" width="53.109375" bestFit="1" customWidth="1"/>
    <col min="1809" max="1809" width="20.77734375" bestFit="1" customWidth="1"/>
    <col min="1810" max="1810" width="12.44140625" bestFit="1" customWidth="1"/>
    <col min="1811" max="1811" width="7.88671875" bestFit="1" customWidth="1"/>
    <col min="1812" max="1812" width="20.6640625" bestFit="1" customWidth="1"/>
    <col min="1813" max="1813" width="33.109375" bestFit="1" customWidth="1"/>
    <col min="1814" max="1814" width="44.33203125" bestFit="1" customWidth="1"/>
    <col min="1815" max="1815" width="46.5546875" bestFit="1" customWidth="1"/>
    <col min="1816" max="1816" width="42.88671875" bestFit="1" customWidth="1"/>
    <col min="1817" max="1817" width="25.44140625" bestFit="1" customWidth="1"/>
    <col min="1818" max="1818" width="53.33203125" bestFit="1" customWidth="1"/>
    <col min="1819" max="1819" width="15.88671875" bestFit="1" customWidth="1"/>
    <col min="1820" max="1820" width="19.109375" bestFit="1" customWidth="1"/>
    <col min="1821" max="1821" width="45.77734375" bestFit="1" customWidth="1"/>
    <col min="1822" max="1822" width="32.77734375" bestFit="1" customWidth="1"/>
    <col min="1823" max="1823" width="40.5546875" bestFit="1" customWidth="1"/>
    <col min="1824" max="1824" width="45.6640625" bestFit="1" customWidth="1"/>
    <col min="1825" max="1825" width="34.109375" bestFit="1" customWidth="1"/>
    <col min="1826" max="1826" width="18.109375" bestFit="1" customWidth="1"/>
    <col min="1827" max="1827" width="31.88671875" bestFit="1" customWidth="1"/>
    <col min="1828" max="1828" width="30.5546875" bestFit="1" customWidth="1"/>
    <col min="1829" max="1829" width="46.21875" bestFit="1" customWidth="1"/>
    <col min="1830" max="1830" width="47.88671875" bestFit="1" customWidth="1"/>
    <col min="1831" max="1831" width="39.6640625" bestFit="1" customWidth="1"/>
    <col min="1832" max="1832" width="36.6640625" bestFit="1" customWidth="1"/>
    <col min="1833" max="1833" width="16.109375" bestFit="1" customWidth="1"/>
    <col min="1834" max="1834" width="11.21875" bestFit="1" customWidth="1"/>
    <col min="1835" max="1835" width="13.33203125" bestFit="1" customWidth="1"/>
    <col min="1836" max="1836" width="21" bestFit="1" customWidth="1"/>
    <col min="1837" max="1837" width="19" bestFit="1" customWidth="1"/>
    <col min="1838" max="1838" width="49.33203125" bestFit="1" customWidth="1"/>
    <col min="1839" max="1839" width="8.6640625" bestFit="1" customWidth="1"/>
    <col min="1840" max="1840" width="14.88671875" bestFit="1" customWidth="1"/>
    <col min="1841" max="1841" width="12.44140625" bestFit="1" customWidth="1"/>
    <col min="1842" max="1842" width="8.5546875" bestFit="1" customWidth="1"/>
    <col min="1843" max="1843" width="17.77734375" bestFit="1" customWidth="1"/>
    <col min="1844" max="1844" width="56.33203125" bestFit="1" customWidth="1"/>
    <col min="1845" max="1845" width="17.6640625" bestFit="1" customWidth="1"/>
    <col min="1846" max="1846" width="8.33203125" bestFit="1" customWidth="1"/>
    <col min="1847" max="1847" width="8.77734375" bestFit="1" customWidth="1"/>
    <col min="1848" max="1848" width="13.21875" bestFit="1" customWidth="1"/>
    <col min="1849" max="1849" width="42.21875" bestFit="1" customWidth="1"/>
    <col min="1850" max="1850" width="25.6640625" bestFit="1" customWidth="1"/>
    <col min="1851" max="1851" width="24.21875" bestFit="1" customWidth="1"/>
    <col min="1852" max="1852" width="36.77734375" bestFit="1" customWidth="1"/>
    <col min="1853" max="1853" width="36.21875" bestFit="1" customWidth="1"/>
    <col min="1854" max="1854" width="6.21875" bestFit="1" customWidth="1"/>
    <col min="1855" max="1855" width="30.21875" bestFit="1" customWidth="1"/>
    <col min="1856" max="1856" width="16.33203125" bestFit="1" customWidth="1"/>
    <col min="1857" max="1857" width="20" bestFit="1" customWidth="1"/>
    <col min="1858" max="1858" width="31.109375" bestFit="1" customWidth="1"/>
    <col min="1859" max="1859" width="48.109375" bestFit="1" customWidth="1"/>
    <col min="1860" max="1860" width="20.5546875" bestFit="1" customWidth="1"/>
    <col min="1861" max="1861" width="6.33203125" bestFit="1" customWidth="1"/>
    <col min="1862" max="1862" width="33" bestFit="1" customWidth="1"/>
    <col min="1863" max="1863" width="17.44140625" bestFit="1" customWidth="1"/>
    <col min="1864" max="1864" width="30.21875" bestFit="1" customWidth="1"/>
    <col min="1865" max="1865" width="14.88671875" bestFit="1" customWidth="1"/>
    <col min="1866" max="1866" width="22.5546875" bestFit="1" customWidth="1"/>
    <col min="1867" max="1867" width="48.21875" bestFit="1" customWidth="1"/>
    <col min="1868" max="1868" width="41.33203125" bestFit="1" customWidth="1"/>
    <col min="1869" max="1869" width="55.6640625" bestFit="1" customWidth="1"/>
    <col min="1870" max="1870" width="19.77734375" bestFit="1" customWidth="1"/>
    <col min="1871" max="1871" width="47" bestFit="1" customWidth="1"/>
    <col min="1872" max="1872" width="51.33203125" bestFit="1" customWidth="1"/>
    <col min="1873" max="1873" width="50.44140625" bestFit="1" customWidth="1"/>
    <col min="1874" max="1874" width="22.5546875" bestFit="1" customWidth="1"/>
    <col min="1875" max="1875" width="18.33203125" bestFit="1" customWidth="1"/>
    <col min="1876" max="1876" width="25" bestFit="1" customWidth="1"/>
    <col min="1877" max="1877" width="25.88671875" bestFit="1" customWidth="1"/>
    <col min="1878" max="1879" width="51.33203125" bestFit="1" customWidth="1"/>
    <col min="1880" max="1880" width="30.109375" bestFit="1" customWidth="1"/>
    <col min="1881" max="1881" width="11.44140625" bestFit="1" customWidth="1"/>
    <col min="1882" max="1882" width="26.88671875" bestFit="1" customWidth="1"/>
    <col min="1883" max="1883" width="37.44140625" bestFit="1" customWidth="1"/>
    <col min="1884" max="1884" width="24.77734375" bestFit="1" customWidth="1"/>
    <col min="1885" max="1885" width="27.33203125" bestFit="1" customWidth="1"/>
    <col min="1886" max="1886" width="51.21875" bestFit="1" customWidth="1"/>
    <col min="1887" max="1887" width="49.44140625" bestFit="1" customWidth="1"/>
    <col min="1888" max="1888" width="25.44140625" bestFit="1" customWidth="1"/>
    <col min="1889" max="1889" width="50.21875" bestFit="1" customWidth="1"/>
    <col min="1890" max="1890" width="23" bestFit="1" customWidth="1"/>
    <col min="1891" max="1891" width="63" bestFit="1" customWidth="1"/>
    <col min="1892" max="1892" width="52.88671875" bestFit="1" customWidth="1"/>
    <col min="1893" max="1893" width="15" bestFit="1" customWidth="1"/>
    <col min="1894" max="1894" width="40.6640625" bestFit="1" customWidth="1"/>
    <col min="1895" max="1895" width="38" bestFit="1" customWidth="1"/>
    <col min="1896" max="1896" width="51.44140625" bestFit="1" customWidth="1"/>
    <col min="1897" max="1897" width="23" bestFit="1" customWidth="1"/>
    <col min="1898" max="1898" width="32.5546875" bestFit="1" customWidth="1"/>
    <col min="1899" max="1899" width="43.5546875" bestFit="1" customWidth="1"/>
    <col min="1900" max="1900" width="22.77734375" bestFit="1" customWidth="1"/>
    <col min="1901" max="1901" width="31.5546875" bestFit="1" customWidth="1"/>
    <col min="1902" max="1902" width="26.5546875" bestFit="1" customWidth="1"/>
    <col min="1903" max="1903" width="21.33203125" bestFit="1" customWidth="1"/>
    <col min="1904" max="1905" width="26.109375" bestFit="1" customWidth="1"/>
    <col min="1906" max="1906" width="24.33203125" bestFit="1" customWidth="1"/>
    <col min="1907" max="1907" width="18" bestFit="1" customWidth="1"/>
    <col min="1908" max="1908" width="47.33203125" bestFit="1" customWidth="1"/>
    <col min="1909" max="1909" width="51.44140625" bestFit="1" customWidth="1"/>
    <col min="1910" max="1910" width="30.5546875" bestFit="1" customWidth="1"/>
    <col min="1911" max="1911" width="51.21875" bestFit="1" customWidth="1"/>
    <col min="1912" max="1912" width="62.6640625" bestFit="1" customWidth="1"/>
    <col min="1913" max="1913" width="22" bestFit="1" customWidth="1"/>
    <col min="1914" max="1914" width="32.6640625" bestFit="1" customWidth="1"/>
    <col min="1915" max="1915" width="47.5546875" bestFit="1" customWidth="1"/>
    <col min="1916" max="1916" width="21" bestFit="1" customWidth="1"/>
    <col min="1917" max="1917" width="26.6640625" bestFit="1" customWidth="1"/>
    <col min="1918" max="1918" width="39.88671875" bestFit="1" customWidth="1"/>
    <col min="1919" max="1919" width="22.44140625" bestFit="1" customWidth="1"/>
    <col min="1920" max="1920" width="38.6640625" bestFit="1" customWidth="1"/>
    <col min="1921" max="1921" width="54.44140625" bestFit="1" customWidth="1"/>
    <col min="1922" max="1922" width="14.6640625" bestFit="1" customWidth="1"/>
    <col min="1923" max="1923" width="23" bestFit="1" customWidth="1"/>
    <col min="1924" max="1924" width="11" bestFit="1" customWidth="1"/>
    <col min="1925" max="1925" width="16.88671875" bestFit="1" customWidth="1"/>
    <col min="1926" max="1926" width="50.88671875" bestFit="1" customWidth="1"/>
    <col min="1927" max="1927" width="18.5546875" bestFit="1" customWidth="1"/>
    <col min="1928" max="1928" width="12.6640625" bestFit="1" customWidth="1"/>
    <col min="1929" max="1929" width="11.5546875" bestFit="1" customWidth="1"/>
    <col min="1930" max="1930" width="38.44140625" bestFit="1" customWidth="1"/>
    <col min="1931" max="1931" width="33.88671875" bestFit="1" customWidth="1"/>
    <col min="1932" max="1932" width="13.109375" bestFit="1" customWidth="1"/>
    <col min="1933" max="1933" width="33.44140625" bestFit="1" customWidth="1"/>
    <col min="1934" max="1934" width="54.5546875" bestFit="1" customWidth="1"/>
    <col min="1935" max="1935" width="26.33203125" bestFit="1" customWidth="1"/>
    <col min="1936" max="1936" width="36.21875" bestFit="1" customWidth="1"/>
    <col min="1937" max="1937" width="43.77734375" bestFit="1" customWidth="1"/>
    <col min="1938" max="1938" width="46" bestFit="1" customWidth="1"/>
    <col min="1939" max="1939" width="51.77734375" bestFit="1" customWidth="1"/>
    <col min="1940" max="1940" width="43.21875" bestFit="1" customWidth="1"/>
    <col min="1941" max="1941" width="6.5546875" bestFit="1" customWidth="1"/>
    <col min="1942" max="1942" width="25.5546875" bestFit="1" customWidth="1"/>
    <col min="1943" max="1943" width="18.33203125" bestFit="1" customWidth="1"/>
    <col min="1944" max="1944" width="27.21875" bestFit="1" customWidth="1"/>
    <col min="1945" max="1945" width="15.44140625" bestFit="1" customWidth="1"/>
    <col min="1946" max="1946" width="44.5546875" bestFit="1" customWidth="1"/>
    <col min="1947" max="1947" width="79.77734375" bestFit="1" customWidth="1"/>
    <col min="1948" max="1948" width="8.77734375" bestFit="1" customWidth="1"/>
    <col min="1949" max="1949" width="40.109375" bestFit="1" customWidth="1"/>
    <col min="1950" max="1950" width="16.21875" bestFit="1" customWidth="1"/>
    <col min="1951" max="1951" width="38" bestFit="1" customWidth="1"/>
    <col min="1952" max="1952" width="21.33203125" bestFit="1" customWidth="1"/>
    <col min="1953" max="1953" width="22.6640625" bestFit="1" customWidth="1"/>
    <col min="1954" max="1954" width="11.44140625" bestFit="1" customWidth="1"/>
    <col min="1955" max="1955" width="24.33203125" bestFit="1" customWidth="1"/>
    <col min="1956" max="1956" width="24" bestFit="1" customWidth="1"/>
    <col min="1957" max="1957" width="48" bestFit="1" customWidth="1"/>
    <col min="1958" max="1958" width="13.6640625" bestFit="1" customWidth="1"/>
    <col min="1959" max="1959" width="16.6640625" bestFit="1" customWidth="1"/>
    <col min="1960" max="1960" width="46.5546875" bestFit="1" customWidth="1"/>
    <col min="1961" max="1961" width="19.21875" bestFit="1" customWidth="1"/>
    <col min="1962" max="1962" width="19" bestFit="1" customWidth="1"/>
    <col min="1963" max="1963" width="8.88671875" bestFit="1" customWidth="1"/>
    <col min="1964" max="1964" width="25.5546875" bestFit="1" customWidth="1"/>
    <col min="1965" max="1965" width="37" bestFit="1" customWidth="1"/>
    <col min="1966" max="1966" width="31.21875" bestFit="1" customWidth="1"/>
    <col min="1967" max="1967" width="46.21875" bestFit="1" customWidth="1"/>
    <col min="1968" max="1968" width="31.109375" bestFit="1" customWidth="1"/>
    <col min="1969" max="1969" width="38.5546875" bestFit="1" customWidth="1"/>
    <col min="1970" max="1970" width="52.6640625" bestFit="1" customWidth="1"/>
    <col min="1971" max="1971" width="28.77734375" bestFit="1" customWidth="1"/>
    <col min="1972" max="1972" width="48.109375" bestFit="1" customWidth="1"/>
    <col min="1973" max="1973" width="39.109375" bestFit="1" customWidth="1"/>
    <col min="1974" max="1974" width="35.88671875" bestFit="1" customWidth="1"/>
    <col min="1975" max="1975" width="29.77734375" bestFit="1" customWidth="1"/>
    <col min="1976" max="1976" width="55.77734375" bestFit="1" customWidth="1"/>
    <col min="1977" max="1977" width="6.21875" bestFit="1" customWidth="1"/>
    <col min="1978" max="1978" width="48" bestFit="1" customWidth="1"/>
    <col min="1979" max="1979" width="22.88671875" bestFit="1" customWidth="1"/>
    <col min="1980" max="1980" width="45.44140625" bestFit="1" customWidth="1"/>
    <col min="1981" max="1981" width="46.33203125" bestFit="1" customWidth="1"/>
    <col min="1982" max="1982" width="50.77734375" bestFit="1" customWidth="1"/>
    <col min="1983" max="1983" width="17.5546875" bestFit="1" customWidth="1"/>
    <col min="1984" max="1984" width="32.6640625" bestFit="1" customWidth="1"/>
    <col min="1985" max="1985" width="51.88671875" bestFit="1" customWidth="1"/>
    <col min="1986" max="1986" width="15.33203125" bestFit="1" customWidth="1"/>
    <col min="1987" max="1987" width="35.5546875" bestFit="1" customWidth="1"/>
    <col min="1988" max="1988" width="17.88671875" bestFit="1" customWidth="1"/>
    <col min="1989" max="1989" width="14.21875" bestFit="1" customWidth="1"/>
    <col min="1990" max="1990" width="9" bestFit="1" customWidth="1"/>
    <col min="1991" max="1991" width="11.109375" bestFit="1" customWidth="1"/>
    <col min="1992" max="1992" width="55.5546875" bestFit="1" customWidth="1"/>
    <col min="1993" max="1993" width="49" bestFit="1" customWidth="1"/>
    <col min="1994" max="1994" width="32" bestFit="1" customWidth="1"/>
    <col min="1995" max="1995" width="15" bestFit="1" customWidth="1"/>
    <col min="1996" max="1996" width="44.33203125" bestFit="1" customWidth="1"/>
    <col min="1997" max="1997" width="33.33203125" bestFit="1" customWidth="1"/>
    <col min="1998" max="1998" width="36.77734375" bestFit="1" customWidth="1"/>
    <col min="1999" max="1999" width="26.77734375" bestFit="1" customWidth="1"/>
    <col min="2000" max="2000" width="51.88671875" bestFit="1" customWidth="1"/>
    <col min="2001" max="2001" width="26.33203125" bestFit="1" customWidth="1"/>
    <col min="2002" max="2002" width="47.77734375" bestFit="1" customWidth="1"/>
    <col min="2003" max="2003" width="48.88671875" bestFit="1" customWidth="1"/>
    <col min="2004" max="2004" width="42.88671875" bestFit="1" customWidth="1"/>
    <col min="2005" max="2005" width="11.77734375" bestFit="1" customWidth="1"/>
    <col min="2006" max="2006" width="12.33203125" bestFit="1" customWidth="1"/>
    <col min="2007" max="2007" width="22.44140625" bestFit="1" customWidth="1"/>
    <col min="2008" max="2008" width="30.109375" bestFit="1" customWidth="1"/>
    <col min="2009" max="2009" width="9.21875" bestFit="1" customWidth="1"/>
    <col min="2010" max="2010" width="10.5546875" bestFit="1" customWidth="1"/>
    <col min="2011" max="2011" width="20.109375" bestFit="1" customWidth="1"/>
    <col min="2012" max="2012" width="13.33203125" bestFit="1" customWidth="1"/>
    <col min="2013" max="2013" width="20.6640625" bestFit="1" customWidth="1"/>
    <col min="2014" max="2014" width="39.33203125" bestFit="1" customWidth="1"/>
    <col min="2015" max="2015" width="41.109375" bestFit="1" customWidth="1"/>
    <col min="2016" max="2016" width="46.33203125" bestFit="1" customWidth="1"/>
    <col min="2017" max="2017" width="34.6640625" bestFit="1" customWidth="1"/>
    <col min="2018" max="2018" width="30" bestFit="1" customWidth="1"/>
    <col min="2019" max="2019" width="40.109375" bestFit="1" customWidth="1"/>
    <col min="2020" max="2020" width="28.88671875" bestFit="1" customWidth="1"/>
    <col min="2021" max="2021" width="23.109375" bestFit="1" customWidth="1"/>
    <col min="2022" max="2022" width="30.21875" bestFit="1" customWidth="1"/>
    <col min="2023" max="2023" width="24.5546875" bestFit="1" customWidth="1"/>
    <col min="2024" max="2024" width="22" bestFit="1" customWidth="1"/>
    <col min="2025" max="2025" width="8.5546875" bestFit="1" customWidth="1"/>
    <col min="2026" max="2026" width="24.77734375" bestFit="1" customWidth="1"/>
    <col min="2027" max="2027" width="22.88671875" bestFit="1" customWidth="1"/>
    <col min="2028" max="2028" width="55.77734375" bestFit="1" customWidth="1"/>
    <col min="2029" max="2029" width="31.44140625" bestFit="1" customWidth="1"/>
    <col min="2030" max="2030" width="14.33203125" bestFit="1" customWidth="1"/>
    <col min="2031" max="2031" width="10.109375" bestFit="1" customWidth="1"/>
    <col min="2032" max="2032" width="46.21875" bestFit="1" customWidth="1"/>
    <col min="2033" max="2033" width="31.5546875" bestFit="1" customWidth="1"/>
    <col min="2034" max="2034" width="45.109375" bestFit="1" customWidth="1"/>
    <col min="2035" max="2035" width="27.33203125" bestFit="1" customWidth="1"/>
    <col min="2036" max="2036" width="28.44140625" bestFit="1" customWidth="1"/>
    <col min="2037" max="2037" width="11.88671875" bestFit="1" customWidth="1"/>
    <col min="2038" max="2038" width="52.44140625" bestFit="1" customWidth="1"/>
    <col min="2039" max="2039" width="41.33203125" bestFit="1" customWidth="1"/>
    <col min="2040" max="2040" width="55.109375" bestFit="1" customWidth="1"/>
    <col min="2041" max="2041" width="49.44140625" bestFit="1" customWidth="1"/>
    <col min="2042" max="2042" width="34.77734375" bestFit="1" customWidth="1"/>
    <col min="2043" max="2043" width="41.21875" bestFit="1" customWidth="1"/>
    <col min="2044" max="2044" width="12.33203125" bestFit="1" customWidth="1"/>
    <col min="2045" max="2045" width="42" bestFit="1" customWidth="1"/>
    <col min="2046" max="2046" width="18.6640625" bestFit="1" customWidth="1"/>
    <col min="2047" max="2047" width="34.77734375" bestFit="1" customWidth="1"/>
    <col min="2048" max="2048" width="9.109375" bestFit="1" customWidth="1"/>
    <col min="2049" max="2049" width="14.88671875" bestFit="1" customWidth="1"/>
    <col min="2050" max="2050" width="35.5546875" bestFit="1" customWidth="1"/>
    <col min="2051" max="2051" width="41" bestFit="1" customWidth="1"/>
    <col min="2052" max="2052" width="45.5546875" bestFit="1" customWidth="1"/>
    <col min="2053" max="2053" width="42.33203125" bestFit="1" customWidth="1"/>
    <col min="2054" max="2054" width="56.21875" bestFit="1" customWidth="1"/>
    <col min="2055" max="2055" width="26" bestFit="1" customWidth="1"/>
    <col min="2056" max="2056" width="17.21875" bestFit="1" customWidth="1"/>
    <col min="2057" max="2057" width="36.5546875" bestFit="1" customWidth="1"/>
    <col min="2058" max="2058" width="37" bestFit="1" customWidth="1"/>
    <col min="2059" max="2059" width="29.33203125" bestFit="1" customWidth="1"/>
    <col min="2060" max="2060" width="25.109375" bestFit="1" customWidth="1"/>
    <col min="2061" max="2061" width="38.21875" bestFit="1" customWidth="1"/>
    <col min="2062" max="2062" width="55.109375" bestFit="1" customWidth="1"/>
    <col min="2063" max="2063" width="49.77734375" bestFit="1" customWidth="1"/>
    <col min="2064" max="2064" width="33.6640625" bestFit="1" customWidth="1"/>
    <col min="2065" max="2065" width="26.21875" bestFit="1" customWidth="1"/>
    <col min="2066" max="2066" width="36.21875" bestFit="1" customWidth="1"/>
    <col min="2067" max="2067" width="27.5546875" bestFit="1" customWidth="1"/>
    <col min="2068" max="2068" width="34.21875" bestFit="1" customWidth="1"/>
    <col min="2069" max="2069" width="28.44140625" bestFit="1" customWidth="1"/>
    <col min="2070" max="2070" width="46.109375" bestFit="1" customWidth="1"/>
    <col min="2071" max="2071" width="25.21875" bestFit="1" customWidth="1"/>
    <col min="2072" max="2072" width="53" bestFit="1" customWidth="1"/>
    <col min="2073" max="2073" width="10.44140625" bestFit="1" customWidth="1"/>
    <col min="2074" max="2074" width="53.88671875" bestFit="1" customWidth="1"/>
    <col min="2075" max="2075" width="42.77734375" bestFit="1" customWidth="1"/>
    <col min="2076" max="2076" width="47.21875" bestFit="1" customWidth="1"/>
    <col min="2077" max="2077" width="21" bestFit="1" customWidth="1"/>
    <col min="2078" max="2078" width="20.77734375" bestFit="1" customWidth="1"/>
    <col min="2079" max="2079" width="28.109375" bestFit="1" customWidth="1"/>
    <col min="2080" max="2080" width="43.6640625" bestFit="1" customWidth="1"/>
    <col min="2081" max="2081" width="41.33203125" bestFit="1" customWidth="1"/>
    <col min="2082" max="2082" width="50.33203125" bestFit="1" customWidth="1"/>
    <col min="2083" max="2083" width="28.44140625" bestFit="1" customWidth="1"/>
    <col min="2084" max="2084" width="32.44140625" bestFit="1" customWidth="1"/>
    <col min="2085" max="2085" width="50.109375" bestFit="1" customWidth="1"/>
    <col min="2086" max="2086" width="22.33203125" bestFit="1" customWidth="1"/>
    <col min="2087" max="2087" width="10.33203125" bestFit="1" customWidth="1"/>
    <col min="2088" max="2088" width="31.77734375" bestFit="1" customWidth="1"/>
    <col min="2089" max="2089" width="25.88671875" bestFit="1" customWidth="1"/>
    <col min="2090" max="2090" width="47.5546875" bestFit="1" customWidth="1"/>
    <col min="2091" max="2091" width="47.88671875" bestFit="1" customWidth="1"/>
    <col min="2092" max="2092" width="53.6640625" bestFit="1" customWidth="1"/>
    <col min="2093" max="2093" width="32.21875" bestFit="1" customWidth="1"/>
    <col min="2094" max="2094" width="38.33203125" bestFit="1" customWidth="1"/>
    <col min="2095" max="2095" width="26.109375" bestFit="1" customWidth="1"/>
    <col min="2096" max="2096" width="46.44140625" bestFit="1" customWidth="1"/>
    <col min="2097" max="2097" width="35.21875" bestFit="1" customWidth="1"/>
    <col min="2098" max="2098" width="20.77734375" bestFit="1" customWidth="1"/>
    <col min="2099" max="2099" width="52.44140625" bestFit="1" customWidth="1"/>
    <col min="2100" max="2100" width="32.33203125" bestFit="1" customWidth="1"/>
    <col min="2101" max="2101" width="40.88671875" bestFit="1" customWidth="1"/>
    <col min="2102" max="2102" width="21.88671875" bestFit="1" customWidth="1"/>
    <col min="2103" max="2103" width="15.6640625" bestFit="1" customWidth="1"/>
    <col min="2104" max="2104" width="22.109375" bestFit="1" customWidth="1"/>
    <col min="2105" max="2105" width="19.21875" bestFit="1" customWidth="1"/>
    <col min="2106" max="2106" width="44.5546875" bestFit="1" customWidth="1"/>
    <col min="2107" max="2107" width="55.5546875" bestFit="1" customWidth="1"/>
    <col min="2108" max="2108" width="48.44140625" bestFit="1" customWidth="1"/>
    <col min="2109" max="2109" width="20.33203125" bestFit="1" customWidth="1"/>
    <col min="2110" max="2110" width="49.88671875" bestFit="1" customWidth="1"/>
    <col min="2111" max="2111" width="28.44140625" bestFit="1" customWidth="1"/>
    <col min="2112" max="2112" width="14.88671875" bestFit="1" customWidth="1"/>
    <col min="2113" max="2113" width="40.44140625" bestFit="1" customWidth="1"/>
    <col min="2114" max="2114" width="55.5546875" bestFit="1" customWidth="1"/>
    <col min="2115" max="2115" width="19.44140625" bestFit="1" customWidth="1"/>
    <col min="2116" max="2116" width="54.5546875" bestFit="1" customWidth="1"/>
    <col min="2117" max="2117" width="19.5546875" bestFit="1" customWidth="1"/>
    <col min="2118" max="2118" width="30.21875" bestFit="1" customWidth="1"/>
    <col min="2119" max="2119" width="48.6640625" bestFit="1" customWidth="1"/>
    <col min="2120" max="2120" width="20.88671875" bestFit="1" customWidth="1"/>
    <col min="2121" max="2121" width="24.33203125" bestFit="1" customWidth="1"/>
    <col min="2122" max="2122" width="25.44140625" bestFit="1" customWidth="1"/>
    <col min="2123" max="2123" width="12.21875" bestFit="1" customWidth="1"/>
    <col min="2124" max="2124" width="26.77734375" bestFit="1" customWidth="1"/>
    <col min="2125" max="2125" width="45.33203125" bestFit="1" customWidth="1"/>
    <col min="2126" max="2126" width="41.33203125" bestFit="1" customWidth="1"/>
    <col min="2127" max="2127" width="38.109375" bestFit="1" customWidth="1"/>
    <col min="2128" max="2128" width="9.109375" bestFit="1" customWidth="1"/>
    <col min="2129" max="2129" width="33.44140625" bestFit="1" customWidth="1"/>
    <col min="2130" max="2130" width="32.6640625" bestFit="1" customWidth="1"/>
    <col min="2131" max="2131" width="17.5546875" bestFit="1" customWidth="1"/>
    <col min="2132" max="2132" width="42.77734375" bestFit="1" customWidth="1"/>
    <col min="2133" max="2133" width="45.44140625" bestFit="1" customWidth="1"/>
    <col min="2134" max="2134" width="43.6640625" bestFit="1" customWidth="1"/>
    <col min="2135" max="2135" width="53" bestFit="1" customWidth="1"/>
    <col min="2136" max="2136" width="59.33203125" bestFit="1" customWidth="1"/>
    <col min="2137" max="2137" width="35.44140625" bestFit="1" customWidth="1"/>
    <col min="2138" max="2138" width="23.44140625" bestFit="1" customWidth="1"/>
    <col min="2139" max="2139" width="44.109375" bestFit="1" customWidth="1"/>
    <col min="2140" max="2140" width="15.21875" bestFit="1" customWidth="1"/>
    <col min="2141" max="2141" width="24.88671875" bestFit="1" customWidth="1"/>
    <col min="2142" max="2142" width="36.33203125" bestFit="1" customWidth="1"/>
    <col min="2143" max="2143" width="24" bestFit="1" customWidth="1"/>
    <col min="2144" max="2144" width="24.44140625" bestFit="1" customWidth="1"/>
    <col min="2145" max="2145" width="50.77734375" bestFit="1" customWidth="1"/>
    <col min="2146" max="2146" width="15.88671875" bestFit="1" customWidth="1"/>
    <col min="2147" max="2147" width="26.21875" bestFit="1" customWidth="1"/>
    <col min="2148" max="2148" width="27.88671875" bestFit="1" customWidth="1"/>
    <col min="2149" max="2149" width="34.33203125" bestFit="1" customWidth="1"/>
    <col min="2150" max="2150" width="51.44140625" bestFit="1" customWidth="1"/>
    <col min="2151" max="2151" width="19.33203125" bestFit="1" customWidth="1"/>
    <col min="2152" max="2152" width="40.33203125" bestFit="1" customWidth="1"/>
    <col min="2153" max="2153" width="44.77734375" bestFit="1" customWidth="1"/>
    <col min="2154" max="2154" width="50.109375" bestFit="1" customWidth="1"/>
    <col min="2155" max="2155" width="28.6640625" bestFit="1" customWidth="1"/>
    <col min="2156" max="2156" width="54.33203125" bestFit="1" customWidth="1"/>
    <col min="2157" max="2157" width="16.21875" bestFit="1" customWidth="1"/>
    <col min="2158" max="2158" width="14.5546875" bestFit="1" customWidth="1"/>
    <col min="2159" max="2159" width="44.21875" bestFit="1" customWidth="1"/>
    <col min="2160" max="2160" width="5.44140625" bestFit="1" customWidth="1"/>
    <col min="2161" max="2161" width="9.33203125" bestFit="1" customWidth="1"/>
    <col min="2162" max="2162" width="9.77734375" bestFit="1" customWidth="1"/>
    <col min="2163" max="2163" width="12" bestFit="1" customWidth="1"/>
    <col min="2164" max="2164" width="30.21875" bestFit="1" customWidth="1"/>
    <col min="2165" max="2165" width="22.5546875" bestFit="1" customWidth="1"/>
    <col min="2166" max="2166" width="47.77734375" bestFit="1" customWidth="1"/>
    <col min="2167" max="2167" width="32.6640625" bestFit="1" customWidth="1"/>
    <col min="2168" max="2168" width="31.6640625" bestFit="1" customWidth="1"/>
    <col min="2169" max="2169" width="12.88671875" bestFit="1" customWidth="1"/>
    <col min="2170" max="2170" width="17.5546875" bestFit="1" customWidth="1"/>
    <col min="2171" max="2171" width="35.5546875" bestFit="1" customWidth="1"/>
    <col min="2172" max="2172" width="14.6640625" bestFit="1" customWidth="1"/>
    <col min="2173" max="2173" width="19.77734375" bestFit="1" customWidth="1"/>
    <col min="2174" max="2174" width="30.21875" bestFit="1" customWidth="1"/>
    <col min="2175" max="2175" width="32.6640625" bestFit="1" customWidth="1"/>
    <col min="2176" max="2176" width="21.6640625" bestFit="1" customWidth="1"/>
    <col min="2177" max="2177" width="16.5546875" bestFit="1" customWidth="1"/>
    <col min="2178" max="2178" width="44" bestFit="1" customWidth="1"/>
    <col min="2179" max="2179" width="38.6640625" bestFit="1" customWidth="1"/>
    <col min="2180" max="2180" width="36.44140625" bestFit="1" customWidth="1"/>
    <col min="2181" max="2181" width="12.21875" bestFit="1" customWidth="1"/>
    <col min="2182" max="2182" width="15.33203125" bestFit="1" customWidth="1"/>
    <col min="2183" max="2183" width="32.33203125" bestFit="1" customWidth="1"/>
    <col min="2184" max="2184" width="19" bestFit="1" customWidth="1"/>
    <col min="2185" max="2185" width="18.33203125" bestFit="1" customWidth="1"/>
    <col min="2186" max="2186" width="16" bestFit="1" customWidth="1"/>
    <col min="2187" max="2187" width="6" bestFit="1" customWidth="1"/>
    <col min="2188" max="2188" width="21.6640625" bestFit="1" customWidth="1"/>
    <col min="2189" max="2189" width="8.109375" bestFit="1" customWidth="1"/>
    <col min="2190" max="2190" width="11.5546875" bestFit="1" customWidth="1"/>
    <col min="2191" max="2191" width="16" bestFit="1" customWidth="1"/>
    <col min="2192" max="2192" width="20.77734375" bestFit="1" customWidth="1"/>
    <col min="2193" max="2193" width="26" bestFit="1" customWidth="1"/>
    <col min="2194" max="2194" width="51.77734375" bestFit="1" customWidth="1"/>
    <col min="2195" max="2195" width="55.5546875" bestFit="1" customWidth="1"/>
    <col min="2196" max="2196" width="20.6640625" bestFit="1" customWidth="1"/>
    <col min="2197" max="2197" width="48.6640625" bestFit="1" customWidth="1"/>
    <col min="2198" max="2198" width="11" bestFit="1" customWidth="1"/>
    <col min="2199" max="2199" width="61.88671875" bestFit="1" customWidth="1"/>
    <col min="2200" max="2200" width="34.21875" bestFit="1" customWidth="1"/>
    <col min="2201" max="2201" width="16.77734375" bestFit="1" customWidth="1"/>
    <col min="2202" max="2202" width="37.109375" bestFit="1" customWidth="1"/>
    <col min="2203" max="2203" width="13.21875" bestFit="1" customWidth="1"/>
    <col min="2204" max="2204" width="29.109375" bestFit="1" customWidth="1"/>
    <col min="2205" max="2205" width="54.77734375" bestFit="1" customWidth="1"/>
    <col min="2206" max="2206" width="17.44140625" bestFit="1" customWidth="1"/>
    <col min="2207" max="2207" width="55.6640625" bestFit="1" customWidth="1"/>
    <col min="2208" max="2208" width="17.33203125" bestFit="1" customWidth="1"/>
    <col min="2209" max="2209" width="55.77734375" bestFit="1" customWidth="1"/>
    <col min="2210" max="2210" width="55.21875" bestFit="1" customWidth="1"/>
    <col min="2211" max="2211" width="21.6640625" bestFit="1" customWidth="1"/>
    <col min="2212" max="2212" width="47.5546875" bestFit="1" customWidth="1"/>
    <col min="2213" max="2213" width="53.88671875" bestFit="1" customWidth="1"/>
    <col min="2214" max="2214" width="12.5546875" bestFit="1" customWidth="1"/>
    <col min="2215" max="2215" width="48.5546875" bestFit="1" customWidth="1"/>
    <col min="2216" max="2216" width="8.77734375" bestFit="1" customWidth="1"/>
    <col min="2217" max="2217" width="29.77734375" bestFit="1" customWidth="1"/>
    <col min="2218" max="2218" width="31.33203125" bestFit="1" customWidth="1"/>
    <col min="2219" max="2219" width="35.33203125" bestFit="1" customWidth="1"/>
    <col min="2220" max="2220" width="10.33203125" bestFit="1" customWidth="1"/>
    <col min="2221" max="2221" width="50.33203125" bestFit="1" customWidth="1"/>
    <col min="2222" max="2222" width="38.109375" bestFit="1" customWidth="1"/>
    <col min="2223" max="2223" width="53.109375" bestFit="1" customWidth="1"/>
    <col min="2224" max="2224" width="23.109375" bestFit="1" customWidth="1"/>
    <col min="2225" max="2225" width="14.21875" bestFit="1" customWidth="1"/>
    <col min="2226" max="2226" width="33.44140625" bestFit="1" customWidth="1"/>
    <col min="2227" max="2227" width="28.44140625" bestFit="1" customWidth="1"/>
    <col min="2228" max="2228" width="38.109375" bestFit="1" customWidth="1"/>
    <col min="2229" max="2229" width="23" bestFit="1" customWidth="1"/>
    <col min="2230" max="2230" width="54.44140625" bestFit="1" customWidth="1"/>
    <col min="2231" max="2231" width="28.44140625" bestFit="1" customWidth="1"/>
    <col min="2232" max="2232" width="42" bestFit="1" customWidth="1"/>
    <col min="2233" max="2233" width="26.109375" bestFit="1" customWidth="1"/>
    <col min="2234" max="2234" width="13.5546875" bestFit="1" customWidth="1"/>
    <col min="2235" max="2235" width="19.109375" bestFit="1" customWidth="1"/>
    <col min="2236" max="2236" width="52.109375" bestFit="1" customWidth="1"/>
    <col min="2237" max="2237" width="52.33203125" bestFit="1" customWidth="1"/>
    <col min="2238" max="2238" width="48.77734375" bestFit="1" customWidth="1"/>
    <col min="2239" max="2239" width="23.77734375" bestFit="1" customWidth="1"/>
    <col min="2240" max="2240" width="14.77734375" bestFit="1" customWidth="1"/>
    <col min="2241" max="2241" width="19.5546875" bestFit="1" customWidth="1"/>
    <col min="2242" max="2242" width="16.33203125" bestFit="1" customWidth="1"/>
    <col min="2243" max="2243" width="19.109375" bestFit="1" customWidth="1"/>
    <col min="2244" max="2244" width="28.44140625" bestFit="1" customWidth="1"/>
    <col min="2245" max="2245" width="16.33203125" bestFit="1" customWidth="1"/>
    <col min="2246" max="2246" width="21.109375" bestFit="1" customWidth="1"/>
    <col min="2247" max="2247" width="36.77734375" bestFit="1" customWidth="1"/>
    <col min="2248" max="2248" width="15.109375" bestFit="1" customWidth="1"/>
    <col min="2249" max="2249" width="14.77734375" bestFit="1" customWidth="1"/>
    <col min="2250" max="2250" width="23.33203125" bestFit="1" customWidth="1"/>
    <col min="2251" max="2251" width="34.6640625" bestFit="1" customWidth="1"/>
    <col min="2252" max="2252" width="49.109375" bestFit="1" customWidth="1"/>
    <col min="2253" max="2253" width="30.33203125" bestFit="1" customWidth="1"/>
    <col min="2254" max="2254" width="17.33203125" bestFit="1" customWidth="1"/>
    <col min="2255" max="2255" width="36.5546875" bestFit="1" customWidth="1"/>
    <col min="2256" max="2256" width="49.5546875" bestFit="1" customWidth="1"/>
    <col min="2257" max="2257" width="20.5546875" bestFit="1" customWidth="1"/>
    <col min="2258" max="2258" width="14" bestFit="1" customWidth="1"/>
    <col min="2259" max="2259" width="55.44140625" bestFit="1" customWidth="1"/>
    <col min="2260" max="2260" width="17.77734375" bestFit="1" customWidth="1"/>
    <col min="2261" max="2261" width="73.6640625" bestFit="1" customWidth="1"/>
    <col min="2262" max="2262" width="29.109375" bestFit="1" customWidth="1"/>
    <col min="2263" max="2263" width="14.44140625" bestFit="1" customWidth="1"/>
    <col min="2264" max="2264" width="10.44140625" bestFit="1" customWidth="1"/>
    <col min="2265" max="2265" width="40.21875" bestFit="1" customWidth="1"/>
    <col min="2266" max="2266" width="50.77734375" bestFit="1" customWidth="1"/>
    <col min="2267" max="2267" width="30.88671875" bestFit="1" customWidth="1"/>
    <col min="2268" max="2268" width="34.6640625" bestFit="1" customWidth="1"/>
    <col min="2269" max="2269" width="39.33203125" bestFit="1" customWidth="1"/>
    <col min="2270" max="2270" width="12.5546875" bestFit="1" customWidth="1"/>
    <col min="2271" max="2271" width="20.5546875" bestFit="1" customWidth="1"/>
    <col min="2272" max="2272" width="19.5546875" bestFit="1" customWidth="1"/>
    <col min="2273" max="2273" width="34" bestFit="1" customWidth="1"/>
    <col min="2274" max="2274" width="29.5546875" bestFit="1" customWidth="1"/>
    <col min="2275" max="2275" width="43.44140625" bestFit="1" customWidth="1"/>
    <col min="2276" max="2276" width="46.33203125" bestFit="1" customWidth="1"/>
    <col min="2277" max="2277" width="54.77734375" bestFit="1" customWidth="1"/>
    <col min="2278" max="2278" width="4.33203125" bestFit="1" customWidth="1"/>
    <col min="2279" max="2279" width="56.5546875" bestFit="1" customWidth="1"/>
    <col min="2280" max="2280" width="34.88671875" bestFit="1" customWidth="1"/>
    <col min="2281" max="2281" width="52.33203125" bestFit="1" customWidth="1"/>
    <col min="2282" max="2282" width="20" bestFit="1" customWidth="1"/>
    <col min="2283" max="2283" width="30.33203125" bestFit="1" customWidth="1"/>
    <col min="2284" max="2284" width="24.77734375" bestFit="1" customWidth="1"/>
    <col min="2285" max="2285" width="39.44140625" bestFit="1" customWidth="1"/>
    <col min="2286" max="2286" width="46.77734375" bestFit="1" customWidth="1"/>
    <col min="2287" max="2287" width="56.21875" bestFit="1" customWidth="1"/>
    <col min="2288" max="2288" width="23" bestFit="1" customWidth="1"/>
    <col min="2289" max="2289" width="35.88671875" bestFit="1" customWidth="1"/>
    <col min="2290" max="2290" width="18.109375" bestFit="1" customWidth="1"/>
    <col min="2291" max="2291" width="28.44140625" bestFit="1" customWidth="1"/>
    <col min="2292" max="2292" width="48" bestFit="1" customWidth="1"/>
    <col min="2293" max="2293" width="31" bestFit="1" customWidth="1"/>
    <col min="2294" max="2294" width="53.21875" bestFit="1" customWidth="1"/>
    <col min="2295" max="2295" width="22.109375" bestFit="1" customWidth="1"/>
    <col min="2296" max="2296" width="25.21875" bestFit="1" customWidth="1"/>
    <col min="2297" max="2297" width="46.5546875" bestFit="1" customWidth="1"/>
    <col min="2298" max="2298" width="33.21875" bestFit="1" customWidth="1"/>
    <col min="2299" max="2299" width="24.77734375" bestFit="1" customWidth="1"/>
    <col min="2300" max="2300" width="42.33203125" bestFit="1" customWidth="1"/>
    <col min="2301" max="2301" width="53.6640625" bestFit="1" customWidth="1"/>
    <col min="2302" max="2302" width="24" bestFit="1" customWidth="1"/>
    <col min="2303" max="2303" width="14.77734375" bestFit="1" customWidth="1"/>
    <col min="2304" max="2304" width="13.21875" bestFit="1" customWidth="1"/>
    <col min="2305" max="2305" width="17.6640625" bestFit="1" customWidth="1"/>
    <col min="2306" max="2306" width="22" bestFit="1" customWidth="1"/>
    <col min="2307" max="2307" width="3.88671875" bestFit="1" customWidth="1"/>
    <col min="2308" max="2308" width="9.44140625" bestFit="1" customWidth="1"/>
    <col min="2309" max="2309" width="28.77734375" bestFit="1" customWidth="1"/>
    <col min="2310" max="2310" width="51.88671875" bestFit="1" customWidth="1"/>
    <col min="2311" max="2311" width="14.77734375" bestFit="1" customWidth="1"/>
    <col min="2312" max="2312" width="17.33203125" bestFit="1" customWidth="1"/>
    <col min="2313" max="2313" width="18.109375" bestFit="1" customWidth="1"/>
    <col min="2314" max="2314" width="48.77734375" bestFit="1" customWidth="1"/>
    <col min="2315" max="2315" width="32.44140625" bestFit="1" customWidth="1"/>
    <col min="2316" max="2316" width="50.6640625" bestFit="1" customWidth="1"/>
    <col min="2317" max="2317" width="44.88671875" bestFit="1" customWidth="1"/>
    <col min="2318" max="2318" width="32.33203125" bestFit="1" customWidth="1"/>
    <col min="2319" max="2319" width="38.33203125" bestFit="1" customWidth="1"/>
    <col min="2320" max="2320" width="39" bestFit="1" customWidth="1"/>
    <col min="2321" max="2321" width="39.33203125" bestFit="1" customWidth="1"/>
    <col min="2322" max="2322" width="37.77734375" bestFit="1" customWidth="1"/>
    <col min="2323" max="2323" width="36.109375" bestFit="1" customWidth="1"/>
    <col min="2324" max="2324" width="47.109375" bestFit="1" customWidth="1"/>
    <col min="2325" max="2325" width="27" bestFit="1" customWidth="1"/>
    <col min="2326" max="2326" width="53.6640625" bestFit="1" customWidth="1"/>
    <col min="2327" max="2327" width="28.77734375" bestFit="1" customWidth="1"/>
    <col min="2328" max="2328" width="15.44140625" bestFit="1" customWidth="1"/>
    <col min="2329" max="2329" width="24.5546875" bestFit="1" customWidth="1"/>
    <col min="2330" max="2330" width="38.21875" bestFit="1" customWidth="1"/>
    <col min="2331" max="2331" width="52.33203125" bestFit="1" customWidth="1"/>
    <col min="2332" max="2332" width="30.88671875" bestFit="1" customWidth="1"/>
    <col min="2333" max="2333" width="49.33203125" bestFit="1" customWidth="1"/>
    <col min="2334" max="2334" width="20.21875" bestFit="1" customWidth="1"/>
    <col min="2335" max="2335" width="24.6640625" bestFit="1" customWidth="1"/>
    <col min="2336" max="2336" width="34.88671875" bestFit="1" customWidth="1"/>
    <col min="2337" max="2337" width="26.21875" bestFit="1" customWidth="1"/>
    <col min="2338" max="2338" width="13.77734375" bestFit="1" customWidth="1"/>
    <col min="2339" max="2339" width="53" bestFit="1" customWidth="1"/>
    <col min="2340" max="2340" width="43.6640625" bestFit="1" customWidth="1"/>
    <col min="2341" max="2341" width="48.109375" bestFit="1" customWidth="1"/>
    <col min="2342" max="2342" width="17.77734375" bestFit="1" customWidth="1"/>
    <col min="2343" max="2343" width="17.5546875" bestFit="1" customWidth="1"/>
    <col min="2344" max="2344" width="33.21875" bestFit="1" customWidth="1"/>
    <col min="2345" max="2345" width="48.88671875" bestFit="1" customWidth="1"/>
    <col min="2346" max="2346" width="55" bestFit="1" customWidth="1"/>
    <col min="2347" max="2347" width="43" bestFit="1" customWidth="1"/>
    <col min="2348" max="2348" width="49.33203125" bestFit="1" customWidth="1"/>
    <col min="2349" max="2349" width="20" bestFit="1" customWidth="1"/>
    <col min="2350" max="2350" width="55.88671875" bestFit="1" customWidth="1"/>
    <col min="2351" max="2351" width="26.44140625" bestFit="1" customWidth="1"/>
    <col min="2352" max="2352" width="36.109375" bestFit="1" customWidth="1"/>
    <col min="2353" max="2353" width="49.6640625" bestFit="1" customWidth="1"/>
    <col min="2354" max="2354" width="40.21875" bestFit="1" customWidth="1"/>
    <col min="2355" max="2355" width="51.5546875" bestFit="1" customWidth="1"/>
    <col min="2356" max="2356" width="33.6640625" bestFit="1" customWidth="1"/>
    <col min="2357" max="2357" width="33.109375" bestFit="1" customWidth="1"/>
    <col min="2358" max="2358" width="12.5546875" bestFit="1" customWidth="1"/>
    <col min="2359" max="2359" width="24.21875" bestFit="1" customWidth="1"/>
    <col min="2360" max="2360" width="6.77734375" bestFit="1" customWidth="1"/>
    <col min="2361" max="2361" width="33.77734375" bestFit="1" customWidth="1"/>
    <col min="2362" max="2362" width="21.77734375" bestFit="1" customWidth="1"/>
    <col min="2363" max="2363" width="48.77734375" bestFit="1" customWidth="1"/>
    <col min="2364" max="2364" width="16.109375" bestFit="1" customWidth="1"/>
    <col min="2365" max="2365" width="19.5546875" bestFit="1" customWidth="1"/>
    <col min="2366" max="2366" width="70.33203125" bestFit="1" customWidth="1"/>
    <col min="2367" max="2367" width="55.88671875" bestFit="1" customWidth="1"/>
    <col min="2368" max="2368" width="21.44140625" bestFit="1" customWidth="1"/>
    <col min="2369" max="2369" width="21.77734375" bestFit="1" customWidth="1"/>
    <col min="2370" max="2370" width="4.44140625" bestFit="1" customWidth="1"/>
    <col min="2371" max="2371" width="31" bestFit="1" customWidth="1"/>
    <col min="2372" max="2372" width="30" bestFit="1" customWidth="1"/>
    <col min="2373" max="2373" width="21.44140625" bestFit="1" customWidth="1"/>
    <col min="2374" max="2374" width="55.77734375" bestFit="1" customWidth="1"/>
    <col min="2375" max="2375" width="24.5546875" bestFit="1" customWidth="1"/>
    <col min="2376" max="2376" width="48.21875" bestFit="1" customWidth="1"/>
    <col min="2377" max="2377" width="42" bestFit="1" customWidth="1"/>
    <col min="2378" max="2378" width="45.21875" bestFit="1" customWidth="1"/>
    <col min="2379" max="2379" width="60.6640625" bestFit="1" customWidth="1"/>
    <col min="2380" max="2380" width="48.6640625" bestFit="1" customWidth="1"/>
    <col min="2381" max="2381" width="29.6640625" bestFit="1" customWidth="1"/>
    <col min="2382" max="2382" width="35.5546875" bestFit="1" customWidth="1"/>
    <col min="2383" max="2383" width="47.77734375" bestFit="1" customWidth="1"/>
    <col min="2384" max="2384" width="44.44140625" bestFit="1" customWidth="1"/>
    <col min="2385" max="2385" width="18.33203125" bestFit="1" customWidth="1"/>
    <col min="2386" max="2386" width="44.44140625" bestFit="1" customWidth="1"/>
    <col min="2387" max="2387" width="40.88671875" bestFit="1" customWidth="1"/>
    <col min="2388" max="2388" width="56.6640625" bestFit="1" customWidth="1"/>
    <col min="2389" max="2389" width="29.6640625" bestFit="1" customWidth="1"/>
    <col min="2390" max="2390" width="40.21875" bestFit="1" customWidth="1"/>
    <col min="2391" max="2391" width="31.109375" bestFit="1" customWidth="1"/>
    <col min="2392" max="2392" width="49.88671875" bestFit="1" customWidth="1"/>
    <col min="2393" max="2393" width="57.5546875" bestFit="1" customWidth="1"/>
    <col min="2394" max="2394" width="21.77734375" bestFit="1" customWidth="1"/>
    <col min="2395" max="2395" width="49.88671875" bestFit="1" customWidth="1"/>
    <col min="2396" max="2396" width="14.21875" bestFit="1" customWidth="1"/>
    <col min="2397" max="2397" width="51.33203125" bestFit="1" customWidth="1"/>
    <col min="2398" max="2398" width="47.44140625" bestFit="1" customWidth="1"/>
    <col min="2399" max="2399" width="40.77734375" bestFit="1" customWidth="1"/>
    <col min="2400" max="2400" width="34.77734375" bestFit="1" customWidth="1"/>
    <col min="2401" max="2401" width="38.21875" bestFit="1" customWidth="1"/>
    <col min="2402" max="2402" width="43.44140625" bestFit="1" customWidth="1"/>
    <col min="2403" max="2403" width="30.5546875" bestFit="1" customWidth="1"/>
    <col min="2404" max="2404" width="26.33203125" bestFit="1" customWidth="1"/>
    <col min="2405" max="2405" width="55.5546875" bestFit="1" customWidth="1"/>
    <col min="2406" max="2406" width="34.109375" bestFit="1" customWidth="1"/>
    <col min="2407" max="2407" width="17.77734375" bestFit="1" customWidth="1"/>
    <col min="2408" max="2408" width="54.33203125" bestFit="1" customWidth="1"/>
    <col min="2409" max="2409" width="16" bestFit="1" customWidth="1"/>
    <col min="2410" max="2410" width="50.109375" bestFit="1" customWidth="1"/>
    <col min="2411" max="2411" width="16" bestFit="1" customWidth="1"/>
    <col min="2412" max="2412" width="37.33203125" bestFit="1" customWidth="1"/>
    <col min="2413" max="2413" width="34.88671875" bestFit="1" customWidth="1"/>
    <col min="2414" max="2414" width="26" bestFit="1" customWidth="1"/>
    <col min="2415" max="2415" width="14.5546875" bestFit="1" customWidth="1"/>
    <col min="2416" max="2416" width="47.88671875" bestFit="1" customWidth="1"/>
    <col min="2417" max="2417" width="31.44140625" bestFit="1" customWidth="1"/>
    <col min="2418" max="2418" width="27.5546875" bestFit="1" customWidth="1"/>
    <col min="2419" max="2419" width="10.44140625" bestFit="1" customWidth="1"/>
    <col min="2420" max="2420" width="54" bestFit="1" customWidth="1"/>
    <col min="2421" max="2421" width="46.5546875" bestFit="1" customWidth="1"/>
    <col min="2422" max="2422" width="51.21875" bestFit="1" customWidth="1"/>
    <col min="2423" max="2423" width="25.109375" bestFit="1" customWidth="1"/>
    <col min="2424" max="2424" width="51.33203125" bestFit="1" customWidth="1"/>
    <col min="2425" max="2425" width="13.77734375" bestFit="1" customWidth="1"/>
    <col min="2426" max="2426" width="29.6640625" bestFit="1" customWidth="1"/>
    <col min="2427" max="2427" width="50.44140625" bestFit="1" customWidth="1"/>
    <col min="2428" max="2428" width="24.33203125" bestFit="1" customWidth="1"/>
    <col min="2429" max="2429" width="35" bestFit="1" customWidth="1"/>
    <col min="2430" max="2430" width="52.6640625" bestFit="1" customWidth="1"/>
    <col min="2431" max="2431" width="54.21875" bestFit="1" customWidth="1"/>
    <col min="2432" max="2432" width="34" bestFit="1" customWidth="1"/>
    <col min="2433" max="2433" width="24.44140625" bestFit="1" customWidth="1"/>
    <col min="2434" max="2434" width="23.44140625" bestFit="1" customWidth="1"/>
    <col min="2435" max="2435" width="22.77734375" bestFit="1" customWidth="1"/>
    <col min="2436" max="2436" width="50.77734375" bestFit="1" customWidth="1"/>
    <col min="2437" max="2437" width="52.5546875" bestFit="1" customWidth="1"/>
    <col min="2438" max="2438" width="41.5546875" bestFit="1" customWidth="1"/>
    <col min="2439" max="2439" width="48.5546875" bestFit="1" customWidth="1"/>
    <col min="2440" max="2440" width="31.5546875" bestFit="1" customWidth="1"/>
    <col min="2441" max="2441" width="36.33203125" bestFit="1" customWidth="1"/>
    <col min="2442" max="2442" width="52.109375" bestFit="1" customWidth="1"/>
    <col min="2443" max="2443" width="33.33203125" bestFit="1" customWidth="1"/>
    <col min="2444" max="2444" width="22.109375" bestFit="1" customWidth="1"/>
    <col min="2445" max="2445" width="44.44140625" bestFit="1" customWidth="1"/>
    <col min="2446" max="2446" width="6.33203125" bestFit="1" customWidth="1"/>
    <col min="2447" max="2447" width="22.88671875" bestFit="1" customWidth="1"/>
    <col min="2448" max="2448" width="13.88671875" bestFit="1" customWidth="1"/>
    <col min="2449" max="2449" width="27.77734375" bestFit="1" customWidth="1"/>
    <col min="2450" max="2450" width="4.5546875" bestFit="1" customWidth="1"/>
    <col min="2451" max="2451" width="13.21875" bestFit="1" customWidth="1"/>
    <col min="2452" max="2452" width="27" bestFit="1" customWidth="1"/>
    <col min="2453" max="2453" width="45.33203125" bestFit="1" customWidth="1"/>
    <col min="2454" max="2454" width="22" bestFit="1" customWidth="1"/>
    <col min="2455" max="2455" width="14" bestFit="1" customWidth="1"/>
    <col min="2456" max="2456" width="18.109375" bestFit="1" customWidth="1"/>
    <col min="2457" max="2457" width="27.44140625" bestFit="1" customWidth="1"/>
    <col min="2458" max="2458" width="36.6640625" bestFit="1" customWidth="1"/>
    <col min="2459" max="2459" width="40.5546875" bestFit="1" customWidth="1"/>
    <col min="2460" max="2460" width="43" bestFit="1" customWidth="1"/>
    <col min="2461" max="2461" width="56.6640625" bestFit="1" customWidth="1"/>
    <col min="2462" max="2462" width="17.21875" bestFit="1" customWidth="1"/>
    <col min="2463" max="2463" width="32.5546875" bestFit="1" customWidth="1"/>
    <col min="2464" max="2464" width="16.33203125" bestFit="1" customWidth="1"/>
    <col min="2465" max="2465" width="48.109375" bestFit="1" customWidth="1"/>
    <col min="2466" max="2466" width="28.21875" bestFit="1" customWidth="1"/>
    <col min="2467" max="2467" width="55.44140625" bestFit="1" customWidth="1"/>
    <col min="2468" max="2468" width="28.6640625" bestFit="1" customWidth="1"/>
    <col min="2469" max="2469" width="33.33203125" bestFit="1" customWidth="1"/>
    <col min="2470" max="2470" width="10.44140625" bestFit="1" customWidth="1"/>
    <col min="2471" max="2471" width="76.5546875" bestFit="1" customWidth="1"/>
    <col min="2472" max="2472" width="40" bestFit="1" customWidth="1"/>
    <col min="2473" max="2473" width="42.88671875" bestFit="1" customWidth="1"/>
    <col min="2474" max="2474" width="50.77734375" bestFit="1" customWidth="1"/>
    <col min="2475" max="2475" width="22.6640625" bestFit="1" customWidth="1"/>
    <col min="2476" max="2476" width="35.21875" bestFit="1" customWidth="1"/>
    <col min="2477" max="2477" width="38.21875" bestFit="1" customWidth="1"/>
    <col min="2478" max="2478" width="50.33203125" bestFit="1" customWidth="1"/>
    <col min="2479" max="2479" width="18.44140625" bestFit="1" customWidth="1"/>
    <col min="2480" max="2480" width="11.21875" bestFit="1" customWidth="1"/>
    <col min="2481" max="2481" width="23.88671875" bestFit="1" customWidth="1"/>
    <col min="2482" max="2482" width="36.5546875" bestFit="1" customWidth="1"/>
    <col min="2483" max="2483" width="23.5546875" bestFit="1" customWidth="1"/>
    <col min="2484" max="2484" width="25" bestFit="1" customWidth="1"/>
    <col min="2485" max="2485" width="34.88671875" bestFit="1" customWidth="1"/>
    <col min="2486" max="2486" width="53.44140625" bestFit="1" customWidth="1"/>
    <col min="2487" max="2487" width="35.88671875" bestFit="1" customWidth="1"/>
    <col min="2488" max="2488" width="47.109375" bestFit="1" customWidth="1"/>
    <col min="2489" max="2489" width="40.77734375" bestFit="1" customWidth="1"/>
    <col min="2490" max="2490" width="42.21875" bestFit="1" customWidth="1"/>
    <col min="2491" max="2491" width="43.6640625" bestFit="1" customWidth="1"/>
    <col min="2492" max="2492" width="22.44140625" bestFit="1" customWidth="1"/>
    <col min="2493" max="2493" width="49.21875" bestFit="1" customWidth="1"/>
    <col min="2494" max="2494" width="47.44140625" bestFit="1" customWidth="1"/>
    <col min="2495" max="2495" width="49.6640625" bestFit="1" customWidth="1"/>
    <col min="2496" max="2496" width="45.21875" bestFit="1" customWidth="1"/>
    <col min="2497" max="2497" width="29" bestFit="1" customWidth="1"/>
    <col min="2498" max="2498" width="47" bestFit="1" customWidth="1"/>
    <col min="2499" max="2499" width="43" bestFit="1" customWidth="1"/>
    <col min="2500" max="2500" width="12" bestFit="1" customWidth="1"/>
    <col min="2501" max="2501" width="53.21875" bestFit="1" customWidth="1"/>
    <col min="2502" max="2502" width="48.77734375" bestFit="1" customWidth="1"/>
    <col min="2503" max="2503" width="54.44140625" bestFit="1" customWidth="1"/>
    <col min="2504" max="2504" width="29.88671875" bestFit="1" customWidth="1"/>
    <col min="2505" max="2505" width="43.109375" bestFit="1" customWidth="1"/>
    <col min="2506" max="2506" width="12.5546875" bestFit="1" customWidth="1"/>
    <col min="2507" max="2507" width="46.109375" bestFit="1" customWidth="1"/>
    <col min="2508" max="2508" width="11.77734375" bestFit="1" customWidth="1"/>
    <col min="2509" max="2509" width="20.77734375" bestFit="1" customWidth="1"/>
    <col min="2510" max="2510" width="13.6640625" bestFit="1" customWidth="1"/>
    <col min="2511" max="2511" width="11.21875" bestFit="1" customWidth="1"/>
    <col min="2512" max="2512" width="27.77734375" bestFit="1" customWidth="1"/>
    <col min="2513" max="2513" width="46.77734375" bestFit="1" customWidth="1"/>
    <col min="2514" max="2514" width="21.77734375" bestFit="1" customWidth="1"/>
    <col min="2515" max="2515" width="49" bestFit="1" customWidth="1"/>
    <col min="2516" max="2516" width="45.33203125" bestFit="1" customWidth="1"/>
    <col min="2517" max="2517" width="4.6640625" bestFit="1" customWidth="1"/>
    <col min="2518" max="2518" width="41.21875" bestFit="1" customWidth="1"/>
    <col min="2519" max="2519" width="19.77734375" bestFit="1" customWidth="1"/>
    <col min="2520" max="2520" width="56.5546875" bestFit="1" customWidth="1"/>
    <col min="2521" max="2521" width="24.33203125" bestFit="1" customWidth="1"/>
    <col min="2522" max="2522" width="31.6640625" bestFit="1" customWidth="1"/>
    <col min="2523" max="2523" width="48.109375" bestFit="1" customWidth="1"/>
    <col min="2524" max="2524" width="42.21875" bestFit="1" customWidth="1"/>
    <col min="2525" max="2525" width="11.88671875" bestFit="1" customWidth="1"/>
    <col min="2526" max="2526" width="48.6640625" bestFit="1" customWidth="1"/>
    <col min="2527" max="2527" width="43.6640625" bestFit="1" customWidth="1"/>
    <col min="2528" max="2528" width="22.5546875" bestFit="1" customWidth="1"/>
    <col min="2529" max="2529" width="18.77734375" bestFit="1" customWidth="1"/>
    <col min="2530" max="2530" width="16" bestFit="1" customWidth="1"/>
    <col min="2531" max="2531" width="50.109375" bestFit="1" customWidth="1"/>
    <col min="2532" max="2532" width="12" bestFit="1" customWidth="1"/>
    <col min="2533" max="2533" width="47.5546875" bestFit="1" customWidth="1"/>
    <col min="2534" max="2534" width="48.77734375" bestFit="1" customWidth="1"/>
    <col min="2535" max="2535" width="40.88671875" bestFit="1" customWidth="1"/>
    <col min="2536" max="2536" width="44.88671875" bestFit="1" customWidth="1"/>
    <col min="2537" max="2537" width="24.33203125" bestFit="1" customWidth="1"/>
    <col min="2538" max="2538" width="5.109375" bestFit="1" customWidth="1"/>
    <col min="2539" max="2539" width="11.44140625" bestFit="1" customWidth="1"/>
    <col min="2540" max="2540" width="41.6640625" bestFit="1" customWidth="1"/>
    <col min="2541" max="2541" width="44.77734375" bestFit="1" customWidth="1"/>
    <col min="2542" max="2542" width="25.109375" bestFit="1" customWidth="1"/>
    <col min="2543" max="2543" width="13.33203125" bestFit="1" customWidth="1"/>
    <col min="2544" max="2544" width="50.5546875" bestFit="1" customWidth="1"/>
    <col min="2545" max="2545" width="52.6640625" bestFit="1" customWidth="1"/>
    <col min="2546" max="2546" width="35.5546875" bestFit="1" customWidth="1"/>
    <col min="2547" max="2547" width="32.33203125" bestFit="1" customWidth="1"/>
    <col min="2548" max="2548" width="36.21875" bestFit="1" customWidth="1"/>
    <col min="2549" max="2549" width="31" bestFit="1" customWidth="1"/>
    <col min="2550" max="2550" width="21.88671875" bestFit="1" customWidth="1"/>
    <col min="2551" max="2551" width="23.109375" bestFit="1" customWidth="1"/>
    <col min="2552" max="2552" width="40" bestFit="1" customWidth="1"/>
    <col min="2553" max="2553" width="52.109375" bestFit="1" customWidth="1"/>
    <col min="2554" max="2554" width="21" bestFit="1" customWidth="1"/>
    <col min="2555" max="2555" width="19.21875" bestFit="1" customWidth="1"/>
    <col min="2556" max="2556" width="50.44140625" bestFit="1" customWidth="1"/>
    <col min="2557" max="2557" width="53.21875" bestFit="1" customWidth="1"/>
    <col min="2558" max="2558" width="19.5546875" bestFit="1" customWidth="1"/>
    <col min="2559" max="2559" width="42.33203125" bestFit="1" customWidth="1"/>
    <col min="2560" max="2560" width="45.6640625" bestFit="1" customWidth="1"/>
    <col min="2561" max="2561" width="11.109375" bestFit="1" customWidth="1"/>
    <col min="2562" max="2562" width="33.77734375" bestFit="1" customWidth="1"/>
    <col min="2563" max="2563" width="19.88671875" bestFit="1" customWidth="1"/>
    <col min="2564" max="2564" width="31.77734375" bestFit="1" customWidth="1"/>
    <col min="2565" max="2565" width="37.5546875" bestFit="1" customWidth="1"/>
    <col min="2566" max="2566" width="55.6640625" bestFit="1" customWidth="1"/>
    <col min="2567" max="2567" width="29.77734375" bestFit="1" customWidth="1"/>
    <col min="2568" max="2568" width="17.21875" bestFit="1" customWidth="1"/>
    <col min="2569" max="2569" width="15.5546875" bestFit="1" customWidth="1"/>
    <col min="2570" max="2570" width="32.88671875" bestFit="1" customWidth="1"/>
    <col min="2571" max="2571" width="21.109375" bestFit="1" customWidth="1"/>
    <col min="2572" max="2572" width="54.33203125" bestFit="1" customWidth="1"/>
    <col min="2573" max="2573" width="49.6640625" bestFit="1" customWidth="1"/>
    <col min="2574" max="2574" width="26.88671875" bestFit="1" customWidth="1"/>
    <col min="2575" max="2575" width="51" bestFit="1" customWidth="1"/>
    <col min="2576" max="2576" width="46.77734375" bestFit="1" customWidth="1"/>
    <col min="2577" max="2577" width="28.88671875" bestFit="1" customWidth="1"/>
    <col min="2578" max="2578" width="8.109375" bestFit="1" customWidth="1"/>
    <col min="2579" max="2579" width="11.44140625" bestFit="1" customWidth="1"/>
    <col min="2580" max="2580" width="15.5546875" bestFit="1" customWidth="1"/>
    <col min="2581" max="2581" width="44" bestFit="1" customWidth="1"/>
    <col min="2582" max="2582" width="55" bestFit="1" customWidth="1"/>
    <col min="2583" max="2583" width="43.6640625" bestFit="1" customWidth="1"/>
    <col min="2584" max="2584" width="23.88671875" bestFit="1" customWidth="1"/>
    <col min="2585" max="2585" width="33.44140625" bestFit="1" customWidth="1"/>
    <col min="2586" max="2586" width="46.33203125" bestFit="1" customWidth="1"/>
    <col min="2587" max="2587" width="48.77734375" bestFit="1" customWidth="1"/>
    <col min="2588" max="2588" width="42.77734375" bestFit="1" customWidth="1"/>
    <col min="2589" max="2589" width="34.88671875" bestFit="1" customWidth="1"/>
    <col min="2590" max="2590" width="35.6640625" bestFit="1" customWidth="1"/>
    <col min="2591" max="2591" width="50.33203125" bestFit="1" customWidth="1"/>
    <col min="2592" max="2592" width="34.109375" bestFit="1" customWidth="1"/>
    <col min="2593" max="2593" width="46.5546875" bestFit="1" customWidth="1"/>
    <col min="2594" max="2594" width="44.5546875" bestFit="1" customWidth="1"/>
    <col min="2595" max="2595" width="33.44140625" bestFit="1" customWidth="1"/>
    <col min="2596" max="2596" width="41.109375" bestFit="1" customWidth="1"/>
    <col min="2597" max="2597" width="55.33203125" bestFit="1" customWidth="1"/>
    <col min="2598" max="2598" width="46" bestFit="1" customWidth="1"/>
    <col min="2599" max="2599" width="31.6640625" bestFit="1" customWidth="1"/>
    <col min="2600" max="2600" width="49.5546875" bestFit="1" customWidth="1"/>
    <col min="2601" max="2601" width="49" bestFit="1" customWidth="1"/>
    <col min="2602" max="2602" width="22.21875" bestFit="1" customWidth="1"/>
    <col min="2603" max="2603" width="41.33203125" bestFit="1" customWidth="1"/>
    <col min="2604" max="2604" width="31.44140625" bestFit="1" customWidth="1"/>
    <col min="2605" max="2605" width="56.6640625" bestFit="1" customWidth="1"/>
    <col min="2606" max="2606" width="30.6640625" bestFit="1" customWidth="1"/>
    <col min="2607" max="2607" width="22.88671875" bestFit="1" customWidth="1"/>
    <col min="2608" max="2608" width="30.6640625" bestFit="1" customWidth="1"/>
    <col min="2609" max="2609" width="20.77734375" bestFit="1" customWidth="1"/>
    <col min="2610" max="2610" width="52.5546875" bestFit="1" customWidth="1"/>
    <col min="2611" max="2611" width="13.33203125" bestFit="1" customWidth="1"/>
    <col min="2612" max="2612" width="36" bestFit="1" customWidth="1"/>
    <col min="2613" max="2613" width="41.109375" bestFit="1" customWidth="1"/>
    <col min="2614" max="2614" width="17.21875" bestFit="1" customWidth="1"/>
    <col min="2615" max="2615" width="14.88671875" bestFit="1" customWidth="1"/>
    <col min="2616" max="2616" width="20" bestFit="1" customWidth="1"/>
    <col min="2617" max="2617" width="51" bestFit="1" customWidth="1"/>
    <col min="2618" max="2618" width="40.6640625" bestFit="1" customWidth="1"/>
    <col min="2619" max="2619" width="14.88671875" bestFit="1" customWidth="1"/>
    <col min="2620" max="2620" width="27.77734375" bestFit="1" customWidth="1"/>
    <col min="2621" max="2621" width="36.44140625" bestFit="1" customWidth="1"/>
    <col min="2622" max="2622" width="25.21875" bestFit="1" customWidth="1"/>
    <col min="2623" max="2623" width="24.33203125" bestFit="1" customWidth="1"/>
    <col min="2624" max="2624" width="13.5546875" bestFit="1" customWidth="1"/>
    <col min="2625" max="2625" width="40.44140625" bestFit="1" customWidth="1"/>
    <col min="2626" max="2626" width="28.6640625" bestFit="1" customWidth="1"/>
    <col min="2627" max="2627" width="8.88671875" bestFit="1" customWidth="1"/>
    <col min="2628" max="2628" width="21.5546875" bestFit="1" customWidth="1"/>
    <col min="2629" max="2629" width="54.5546875" bestFit="1" customWidth="1"/>
    <col min="2630" max="2630" width="6.77734375" bestFit="1" customWidth="1"/>
    <col min="2631" max="2631" width="21" bestFit="1" customWidth="1"/>
    <col min="2632" max="2632" width="49.88671875" bestFit="1" customWidth="1"/>
    <col min="2633" max="2633" width="47.21875" bestFit="1" customWidth="1"/>
    <col min="2634" max="2634" width="38.88671875" bestFit="1" customWidth="1"/>
    <col min="2635" max="2635" width="18.88671875" bestFit="1" customWidth="1"/>
    <col min="2636" max="2636" width="27.77734375" bestFit="1" customWidth="1"/>
    <col min="2637" max="2637" width="45.33203125" bestFit="1" customWidth="1"/>
    <col min="2638" max="2638" width="26" bestFit="1" customWidth="1"/>
    <col min="2639" max="2639" width="43.5546875" bestFit="1" customWidth="1"/>
    <col min="2640" max="2640" width="50.44140625" bestFit="1" customWidth="1"/>
    <col min="2641" max="2641" width="42.21875" bestFit="1" customWidth="1"/>
    <col min="2642" max="2642" width="35.6640625" bestFit="1" customWidth="1"/>
    <col min="2643" max="2643" width="44.88671875" bestFit="1" customWidth="1"/>
    <col min="2644" max="2644" width="31.5546875" bestFit="1" customWidth="1"/>
    <col min="2645" max="2645" width="11" bestFit="1" customWidth="1"/>
    <col min="2646" max="2646" width="39.33203125" bestFit="1" customWidth="1"/>
    <col min="2647" max="2647" width="22.5546875" bestFit="1" customWidth="1"/>
    <col min="2648" max="2648" width="55.5546875" bestFit="1" customWidth="1"/>
    <col min="2649" max="2649" width="48.21875" bestFit="1" customWidth="1"/>
    <col min="2650" max="2650" width="35" bestFit="1" customWidth="1"/>
    <col min="2651" max="2651" width="7.5546875" bestFit="1" customWidth="1"/>
    <col min="2652" max="2652" width="40.77734375" bestFit="1" customWidth="1"/>
    <col min="2653" max="2653" width="31.109375" bestFit="1" customWidth="1"/>
    <col min="2654" max="2654" width="33.44140625" bestFit="1" customWidth="1"/>
    <col min="2655" max="2655" width="8.5546875" bestFit="1" customWidth="1"/>
    <col min="2656" max="2656" width="34.109375" bestFit="1" customWidth="1"/>
    <col min="2657" max="2657" width="52.44140625" bestFit="1" customWidth="1"/>
    <col min="2658" max="2658" width="51.33203125" bestFit="1" customWidth="1"/>
    <col min="2659" max="2659" width="35" bestFit="1" customWidth="1"/>
    <col min="2660" max="2660" width="12.21875" bestFit="1" customWidth="1"/>
    <col min="2661" max="2661" width="22.88671875" bestFit="1" customWidth="1"/>
    <col min="2662" max="2662" width="52.5546875" bestFit="1" customWidth="1"/>
    <col min="2663" max="2663" width="26.109375" bestFit="1" customWidth="1"/>
    <col min="2664" max="2664" width="24.44140625" bestFit="1" customWidth="1"/>
    <col min="2665" max="2665" width="37.77734375" bestFit="1" customWidth="1"/>
    <col min="2666" max="2666" width="34.5546875" bestFit="1" customWidth="1"/>
    <col min="2667" max="2667" width="28.33203125" bestFit="1" customWidth="1"/>
    <col min="2668" max="2668" width="6.77734375" bestFit="1" customWidth="1"/>
    <col min="2669" max="2669" width="29.109375" bestFit="1" customWidth="1"/>
    <col min="2670" max="2670" width="45.109375" bestFit="1" customWidth="1"/>
    <col min="2671" max="2671" width="10.21875" bestFit="1" customWidth="1"/>
    <col min="2672" max="2672" width="15.6640625" bestFit="1" customWidth="1"/>
    <col min="2673" max="2673" width="23.109375" bestFit="1" customWidth="1"/>
    <col min="2674" max="2674" width="12.21875" bestFit="1" customWidth="1"/>
    <col min="2675" max="2675" width="47.44140625" bestFit="1" customWidth="1"/>
    <col min="2676" max="2676" width="51.21875" bestFit="1" customWidth="1"/>
    <col min="2677" max="2677" width="24" bestFit="1" customWidth="1"/>
    <col min="2678" max="2678" width="12.6640625" bestFit="1" customWidth="1"/>
    <col min="2679" max="2679" width="16.77734375" bestFit="1" customWidth="1"/>
    <col min="2680" max="2680" width="51.33203125" bestFit="1" customWidth="1"/>
    <col min="2681" max="2681" width="35.5546875" bestFit="1" customWidth="1"/>
    <col min="2682" max="2682" width="10.6640625" bestFit="1" customWidth="1"/>
    <col min="2683" max="2683" width="55.5546875" bestFit="1" customWidth="1"/>
    <col min="2684" max="2684" width="26.109375" bestFit="1" customWidth="1"/>
    <col min="2685" max="2685" width="53" bestFit="1" customWidth="1"/>
    <col min="2686" max="2686" width="19.77734375" bestFit="1" customWidth="1"/>
    <col min="2687" max="2687" width="48.109375" bestFit="1" customWidth="1"/>
    <col min="2688" max="2688" width="21.109375" bestFit="1" customWidth="1"/>
    <col min="2689" max="2689" width="53.109375" bestFit="1" customWidth="1"/>
    <col min="2690" max="2690" width="13.77734375" bestFit="1" customWidth="1"/>
    <col min="2691" max="2691" width="21.109375" bestFit="1" customWidth="1"/>
    <col min="2692" max="2692" width="37" bestFit="1" customWidth="1"/>
    <col min="2693" max="2693" width="16.88671875" bestFit="1" customWidth="1"/>
    <col min="2694" max="2694" width="53.109375" bestFit="1" customWidth="1"/>
    <col min="2695" max="2695" width="37.109375" bestFit="1" customWidth="1"/>
    <col min="2696" max="2696" width="25.44140625" bestFit="1" customWidth="1"/>
    <col min="2697" max="2697" width="20.44140625" bestFit="1" customWidth="1"/>
    <col min="2698" max="2698" width="22.44140625" bestFit="1" customWidth="1"/>
    <col min="2699" max="2699" width="34.5546875" bestFit="1" customWidth="1"/>
    <col min="2700" max="2700" width="26.77734375" bestFit="1" customWidth="1"/>
    <col min="2701" max="2701" width="13.77734375" bestFit="1" customWidth="1"/>
    <col min="2702" max="2702" width="47.21875" bestFit="1" customWidth="1"/>
    <col min="2703" max="2703" width="57.21875" bestFit="1" customWidth="1"/>
    <col min="2704" max="2704" width="45.21875" bestFit="1" customWidth="1"/>
    <col min="2705" max="2705" width="15.33203125" bestFit="1" customWidth="1"/>
    <col min="2706" max="2706" width="20.109375" bestFit="1" customWidth="1"/>
    <col min="2707" max="2707" width="43.6640625" bestFit="1" customWidth="1"/>
    <col min="2708" max="2708" width="43.88671875" bestFit="1" customWidth="1"/>
    <col min="2709" max="2709" width="10.44140625" bestFit="1" customWidth="1"/>
    <col min="2710" max="2710" width="41.33203125" bestFit="1" customWidth="1"/>
    <col min="2711" max="2711" width="37" bestFit="1" customWidth="1"/>
    <col min="2712" max="2712" width="44.21875" bestFit="1" customWidth="1"/>
    <col min="2713" max="2713" width="21.6640625" bestFit="1" customWidth="1"/>
    <col min="2714" max="2714" width="21.88671875" bestFit="1" customWidth="1"/>
    <col min="2715" max="2715" width="26.88671875" bestFit="1" customWidth="1"/>
    <col min="2716" max="2716" width="19.6640625" bestFit="1" customWidth="1"/>
    <col min="2717" max="2717" width="20.109375" bestFit="1" customWidth="1"/>
    <col min="2718" max="2718" width="20.5546875" bestFit="1" customWidth="1"/>
    <col min="2719" max="2719" width="21.5546875" bestFit="1" customWidth="1"/>
    <col min="2720" max="2720" width="17.77734375" bestFit="1" customWidth="1"/>
    <col min="2721" max="2721" width="30.77734375" bestFit="1" customWidth="1"/>
    <col min="2722" max="2722" width="23.33203125" bestFit="1" customWidth="1"/>
    <col min="2723" max="2723" width="28.33203125" bestFit="1" customWidth="1"/>
    <col min="2724" max="2724" width="40.5546875" bestFit="1" customWidth="1"/>
    <col min="2725" max="2725" width="51.33203125" bestFit="1" customWidth="1"/>
    <col min="2726" max="2726" width="40" bestFit="1" customWidth="1"/>
    <col min="2727" max="2727" width="46" bestFit="1" customWidth="1"/>
    <col min="2728" max="2728" width="40.77734375" bestFit="1" customWidth="1"/>
    <col min="2729" max="2729" width="48.88671875" bestFit="1" customWidth="1"/>
    <col min="2730" max="2730" width="20" bestFit="1" customWidth="1"/>
    <col min="2731" max="2731" width="39.6640625" bestFit="1" customWidth="1"/>
    <col min="2732" max="2732" width="54.5546875" bestFit="1" customWidth="1"/>
    <col min="2733" max="2733" width="56.44140625" bestFit="1" customWidth="1"/>
    <col min="2734" max="2734" width="33.33203125" bestFit="1" customWidth="1"/>
    <col min="2735" max="2735" width="29" bestFit="1" customWidth="1"/>
    <col min="2736" max="2736" width="14.44140625" bestFit="1" customWidth="1"/>
    <col min="2737" max="2737" width="39.109375" bestFit="1" customWidth="1"/>
    <col min="2738" max="2738" width="26.33203125" bestFit="1" customWidth="1"/>
    <col min="2739" max="2739" width="15.33203125" bestFit="1" customWidth="1"/>
    <col min="2740" max="2740" width="49.21875" bestFit="1" customWidth="1"/>
    <col min="2741" max="2741" width="29" bestFit="1" customWidth="1"/>
    <col min="2742" max="2742" width="28.109375" bestFit="1" customWidth="1"/>
    <col min="2743" max="2743" width="9.77734375" bestFit="1" customWidth="1"/>
    <col min="2744" max="2744" width="47.21875" bestFit="1" customWidth="1"/>
    <col min="2745" max="2745" width="9.44140625" bestFit="1" customWidth="1"/>
    <col min="2746" max="2746" width="54.6640625" bestFit="1" customWidth="1"/>
    <col min="2747" max="2747" width="34.44140625" bestFit="1" customWidth="1"/>
    <col min="2748" max="2748" width="33" bestFit="1" customWidth="1"/>
    <col min="2749" max="2749" width="52.6640625" bestFit="1" customWidth="1"/>
    <col min="2750" max="2750" width="37.33203125" bestFit="1" customWidth="1"/>
    <col min="2751" max="2751" width="41.21875" bestFit="1" customWidth="1"/>
    <col min="2752" max="2752" width="39.88671875" bestFit="1" customWidth="1"/>
    <col min="2753" max="2753" width="12" bestFit="1" customWidth="1"/>
    <col min="2754" max="2754" width="50.88671875" bestFit="1" customWidth="1"/>
    <col min="2755" max="2755" width="51.21875" bestFit="1" customWidth="1"/>
    <col min="2756" max="2756" width="20.44140625" bestFit="1" customWidth="1"/>
    <col min="2757" max="2757" width="25.44140625" bestFit="1" customWidth="1"/>
    <col min="2758" max="2758" width="57.109375" bestFit="1" customWidth="1"/>
    <col min="2759" max="2759" width="52" bestFit="1" customWidth="1"/>
    <col min="2760" max="2760" width="24" bestFit="1" customWidth="1"/>
    <col min="2761" max="2761" width="28.88671875" bestFit="1" customWidth="1"/>
    <col min="2762" max="2762" width="13.6640625" bestFit="1" customWidth="1"/>
    <col min="2763" max="2763" width="21.6640625" bestFit="1" customWidth="1"/>
    <col min="2764" max="2764" width="33" bestFit="1" customWidth="1"/>
    <col min="2765" max="2765" width="44.44140625" bestFit="1" customWidth="1"/>
    <col min="2766" max="2766" width="43.109375" bestFit="1" customWidth="1"/>
    <col min="2767" max="2767" width="52.109375" bestFit="1" customWidth="1"/>
    <col min="2768" max="2768" width="55.44140625" bestFit="1" customWidth="1"/>
    <col min="2769" max="2769" width="43.21875" bestFit="1" customWidth="1"/>
    <col min="2770" max="2770" width="21.109375" bestFit="1" customWidth="1"/>
    <col min="2771" max="2771" width="27.5546875" bestFit="1" customWidth="1"/>
    <col min="2772" max="2772" width="32.77734375" bestFit="1" customWidth="1"/>
    <col min="2773" max="2773" width="37.21875" bestFit="1" customWidth="1"/>
    <col min="2774" max="2774" width="21.5546875" bestFit="1" customWidth="1"/>
    <col min="2775" max="2775" width="26" bestFit="1" customWidth="1"/>
    <col min="2776" max="2776" width="13.77734375" bestFit="1" customWidth="1"/>
    <col min="2777" max="2777" width="29.6640625" bestFit="1" customWidth="1"/>
    <col min="2778" max="2778" width="28" bestFit="1" customWidth="1"/>
    <col min="2779" max="2779" width="39" bestFit="1" customWidth="1"/>
    <col min="2780" max="2780" width="42" bestFit="1" customWidth="1"/>
    <col min="2781" max="2781" width="36" bestFit="1" customWidth="1"/>
    <col min="2782" max="2782" width="14.109375" bestFit="1" customWidth="1"/>
    <col min="2783" max="2783" width="19.5546875" bestFit="1" customWidth="1"/>
    <col min="2784" max="2784" width="11.5546875" bestFit="1" customWidth="1"/>
    <col min="2785" max="2785" width="52.109375" bestFit="1" customWidth="1"/>
    <col min="2786" max="2786" width="43" bestFit="1" customWidth="1"/>
    <col min="2787" max="2787" width="26.5546875" bestFit="1" customWidth="1"/>
    <col min="2788" max="2788" width="45.21875" bestFit="1" customWidth="1"/>
    <col min="2789" max="2789" width="41.44140625" bestFit="1" customWidth="1"/>
    <col min="2790" max="2790" width="37.109375" bestFit="1" customWidth="1"/>
    <col min="2791" max="2791" width="30.33203125" bestFit="1" customWidth="1"/>
    <col min="2792" max="2792" width="55" bestFit="1" customWidth="1"/>
    <col min="2793" max="2793" width="19.5546875" bestFit="1" customWidth="1"/>
    <col min="2794" max="2794" width="32.109375" bestFit="1" customWidth="1"/>
    <col min="2795" max="2795" width="45.44140625" bestFit="1" customWidth="1"/>
    <col min="2796" max="2796" width="43.77734375" bestFit="1" customWidth="1"/>
    <col min="2797" max="2797" width="9.44140625" bestFit="1" customWidth="1"/>
    <col min="2798" max="2798" width="39.77734375" bestFit="1" customWidth="1"/>
    <col min="2799" max="2799" width="11" bestFit="1" customWidth="1"/>
    <col min="2800" max="2800" width="55.109375" bestFit="1" customWidth="1"/>
    <col min="2801" max="2801" width="6.77734375" bestFit="1" customWidth="1"/>
    <col min="2802" max="2802" width="55.44140625" bestFit="1" customWidth="1"/>
    <col min="2803" max="2803" width="20.88671875" bestFit="1" customWidth="1"/>
    <col min="2804" max="2804" width="14.88671875" bestFit="1" customWidth="1"/>
    <col min="2805" max="2805" width="31.77734375" bestFit="1" customWidth="1"/>
    <col min="2806" max="2806" width="43.77734375" bestFit="1" customWidth="1"/>
    <col min="2807" max="2807" width="45.44140625" bestFit="1" customWidth="1"/>
    <col min="2808" max="2808" width="37.21875" bestFit="1" customWidth="1"/>
    <col min="2809" max="2809" width="49.88671875" bestFit="1" customWidth="1"/>
    <col min="2810" max="2810" width="9.44140625" bestFit="1" customWidth="1"/>
    <col min="2811" max="2811" width="56" bestFit="1" customWidth="1"/>
    <col min="2812" max="2812" width="53.5546875" bestFit="1" customWidth="1"/>
    <col min="2813" max="2813" width="17.44140625" bestFit="1" customWidth="1"/>
    <col min="2814" max="2814" width="8" bestFit="1" customWidth="1"/>
    <col min="2815" max="2815" width="39.109375" bestFit="1" customWidth="1"/>
    <col min="2816" max="2816" width="22.21875" bestFit="1" customWidth="1"/>
    <col min="2817" max="2817" width="38.109375" bestFit="1" customWidth="1"/>
    <col min="2818" max="2818" width="29.5546875" bestFit="1" customWidth="1"/>
    <col min="2819" max="2819" width="26.21875" bestFit="1" customWidth="1"/>
    <col min="2820" max="2820" width="29.6640625" bestFit="1" customWidth="1"/>
    <col min="2821" max="2821" width="30.77734375" bestFit="1" customWidth="1"/>
    <col min="2822" max="2822" width="49" bestFit="1" customWidth="1"/>
    <col min="2823" max="2823" width="27.77734375" bestFit="1" customWidth="1"/>
    <col min="2824" max="2824" width="54.33203125" bestFit="1" customWidth="1"/>
    <col min="2825" max="2825" width="9.21875" bestFit="1" customWidth="1"/>
    <col min="2826" max="2826" width="29.21875" bestFit="1" customWidth="1"/>
    <col min="2827" max="2827" width="32.5546875" bestFit="1" customWidth="1"/>
    <col min="2828" max="2828" width="26.33203125" bestFit="1" customWidth="1"/>
    <col min="2829" max="2829" width="20.21875" bestFit="1" customWidth="1"/>
    <col min="2830" max="2830" width="25.77734375" bestFit="1" customWidth="1"/>
    <col min="2831" max="2831" width="23.88671875" bestFit="1" customWidth="1"/>
    <col min="2832" max="2832" width="22.109375" bestFit="1" customWidth="1"/>
    <col min="2833" max="2833" width="37.77734375" bestFit="1" customWidth="1"/>
    <col min="2834" max="2834" width="35.21875" bestFit="1" customWidth="1"/>
    <col min="2835" max="2835" width="13.44140625" bestFit="1" customWidth="1"/>
    <col min="2836" max="2836" width="19.88671875" bestFit="1" customWidth="1"/>
    <col min="2837" max="2837" width="14.88671875" bestFit="1" customWidth="1"/>
    <col min="2838" max="2838" width="53.77734375" bestFit="1" customWidth="1"/>
    <col min="2839" max="2839" width="32.5546875" bestFit="1" customWidth="1"/>
    <col min="2840" max="2840" width="38.88671875" bestFit="1" customWidth="1"/>
    <col min="2841" max="2841" width="37" bestFit="1" customWidth="1"/>
    <col min="2842" max="2842" width="45.109375" bestFit="1" customWidth="1"/>
    <col min="2843" max="2843" width="29.33203125" bestFit="1" customWidth="1"/>
    <col min="2844" max="2844" width="32.44140625" bestFit="1" customWidth="1"/>
    <col min="2845" max="2845" width="22.6640625" bestFit="1" customWidth="1"/>
    <col min="2846" max="2846" width="13.33203125" bestFit="1" customWidth="1"/>
    <col min="2847" max="2847" width="24.109375" bestFit="1" customWidth="1"/>
    <col min="2848" max="2848" width="45.77734375" bestFit="1" customWidth="1"/>
    <col min="2849" max="2849" width="5.6640625" bestFit="1" customWidth="1"/>
    <col min="2850" max="2850" width="42.88671875" bestFit="1" customWidth="1"/>
    <col min="2851" max="2851" width="12.6640625" bestFit="1" customWidth="1"/>
    <col min="2852" max="2852" width="44.88671875" bestFit="1" customWidth="1"/>
    <col min="2853" max="2853" width="6.44140625" bestFit="1" customWidth="1"/>
    <col min="2854" max="2854" width="41.33203125" bestFit="1" customWidth="1"/>
    <col min="2855" max="2855" width="25.6640625" bestFit="1" customWidth="1"/>
    <col min="2856" max="2856" width="40.5546875" bestFit="1" customWidth="1"/>
    <col min="2857" max="2857" width="41.109375" bestFit="1" customWidth="1"/>
    <col min="2858" max="2858" width="43.109375" bestFit="1" customWidth="1"/>
    <col min="2859" max="2859" width="45.33203125" bestFit="1" customWidth="1"/>
    <col min="2860" max="2860" width="52" bestFit="1" customWidth="1"/>
    <col min="2861" max="2861" width="53.77734375" bestFit="1" customWidth="1"/>
    <col min="2862" max="2862" width="43.33203125" bestFit="1" customWidth="1"/>
    <col min="2863" max="2863" width="44.5546875" bestFit="1" customWidth="1"/>
    <col min="2864" max="2864" width="17.77734375" bestFit="1" customWidth="1"/>
    <col min="2865" max="2865" width="28.109375" bestFit="1" customWidth="1"/>
    <col min="2866" max="2866" width="35.109375" bestFit="1" customWidth="1"/>
    <col min="2867" max="2867" width="12.21875" bestFit="1" customWidth="1"/>
    <col min="2868" max="2868" width="32.109375" bestFit="1" customWidth="1"/>
    <col min="2869" max="2869" width="31.6640625" bestFit="1" customWidth="1"/>
    <col min="2870" max="2870" width="42.21875" bestFit="1" customWidth="1"/>
    <col min="2871" max="2871" width="20.5546875" bestFit="1" customWidth="1"/>
    <col min="2872" max="2872" width="27.6640625" bestFit="1" customWidth="1"/>
    <col min="2873" max="2873" width="13.21875" bestFit="1" customWidth="1"/>
    <col min="2874" max="2874" width="25.109375" bestFit="1" customWidth="1"/>
    <col min="2875" max="2875" width="40.6640625" bestFit="1" customWidth="1"/>
    <col min="2876" max="2876" width="16.77734375" bestFit="1" customWidth="1"/>
    <col min="2877" max="2877" width="9.77734375" bestFit="1" customWidth="1"/>
    <col min="2878" max="2878" width="24.44140625" bestFit="1" customWidth="1"/>
    <col min="2879" max="2879" width="45.44140625" bestFit="1" customWidth="1"/>
    <col min="2880" max="2880" width="41.44140625" bestFit="1" customWidth="1"/>
    <col min="2881" max="2881" width="26.77734375" bestFit="1" customWidth="1"/>
    <col min="2882" max="2882" width="54.5546875" bestFit="1" customWidth="1"/>
    <col min="2883" max="2883" width="55.77734375" bestFit="1" customWidth="1"/>
    <col min="2884" max="2884" width="22.109375" bestFit="1" customWidth="1"/>
    <col min="2885" max="2885" width="32.33203125" bestFit="1" customWidth="1"/>
    <col min="2886" max="2886" width="32.109375" bestFit="1" customWidth="1"/>
    <col min="2887" max="2887" width="44.6640625" bestFit="1" customWidth="1"/>
    <col min="2888" max="2888" width="22.77734375" bestFit="1" customWidth="1"/>
    <col min="2889" max="2889" width="47.33203125" bestFit="1" customWidth="1"/>
    <col min="2890" max="2890" width="38.44140625" bestFit="1" customWidth="1"/>
    <col min="2891" max="2891" width="47.5546875" bestFit="1" customWidth="1"/>
    <col min="2892" max="2892" width="47.6640625" bestFit="1" customWidth="1"/>
    <col min="2893" max="2893" width="59.6640625" bestFit="1" customWidth="1"/>
    <col min="2894" max="2894" width="43.21875" bestFit="1" customWidth="1"/>
    <col min="2895" max="2895" width="16.33203125" bestFit="1" customWidth="1"/>
    <col min="2896" max="2896" width="38.44140625" bestFit="1" customWidth="1"/>
    <col min="2897" max="2897" width="21.77734375" bestFit="1" customWidth="1"/>
    <col min="2898" max="2898" width="38.6640625" bestFit="1" customWidth="1"/>
    <col min="2899" max="2899" width="21.88671875" bestFit="1" customWidth="1"/>
    <col min="2900" max="2900" width="39.21875" bestFit="1" customWidth="1"/>
    <col min="2901" max="2901" width="44.6640625" bestFit="1" customWidth="1"/>
    <col min="2902" max="2902" width="34.44140625" bestFit="1" customWidth="1"/>
    <col min="2903" max="2903" width="45.33203125" bestFit="1" customWidth="1"/>
    <col min="2904" max="2905" width="32.33203125" bestFit="1" customWidth="1"/>
    <col min="2906" max="2906" width="51.5546875" bestFit="1" customWidth="1"/>
    <col min="2907" max="2907" width="44.109375" bestFit="1" customWidth="1"/>
    <col min="2908" max="2908" width="32.77734375" bestFit="1" customWidth="1"/>
    <col min="2909" max="2909" width="44.6640625" bestFit="1" customWidth="1"/>
    <col min="2910" max="2910" width="37.44140625" bestFit="1" customWidth="1"/>
    <col min="2911" max="2911" width="53.44140625" bestFit="1" customWidth="1"/>
    <col min="2912" max="2912" width="38.21875" bestFit="1" customWidth="1"/>
    <col min="2913" max="2913" width="48.21875" bestFit="1" customWidth="1"/>
    <col min="2914" max="2914" width="50.6640625" bestFit="1" customWidth="1"/>
    <col min="2915" max="2915" width="16.21875" bestFit="1" customWidth="1"/>
    <col min="2916" max="2916" width="13.77734375" bestFit="1" customWidth="1"/>
    <col min="2917" max="2917" width="46.88671875" bestFit="1" customWidth="1"/>
    <col min="2918" max="2918" width="12.6640625" bestFit="1" customWidth="1"/>
    <col min="2919" max="2919" width="17.44140625" bestFit="1" customWidth="1"/>
    <col min="2920" max="2920" width="55.6640625" bestFit="1" customWidth="1"/>
    <col min="2921" max="2921" width="40.44140625" bestFit="1" customWidth="1"/>
    <col min="2922" max="2922" width="21.44140625" bestFit="1" customWidth="1"/>
    <col min="2923" max="2923" width="50.44140625" bestFit="1" customWidth="1"/>
    <col min="2924" max="2924" width="27.33203125" bestFit="1" customWidth="1"/>
    <col min="2925" max="2925" width="9.77734375" bestFit="1" customWidth="1"/>
    <col min="2926" max="2926" width="41.21875" bestFit="1" customWidth="1"/>
    <col min="2927" max="2927" width="20.33203125" bestFit="1" customWidth="1"/>
    <col min="2928" max="2928" width="10.21875" bestFit="1" customWidth="1"/>
    <col min="2929" max="2929" width="45.21875" bestFit="1" customWidth="1"/>
    <col min="2930" max="2930" width="39.33203125" bestFit="1" customWidth="1"/>
    <col min="2931" max="2931" width="55.21875" bestFit="1" customWidth="1"/>
    <col min="2932" max="2932" width="27.77734375" bestFit="1" customWidth="1"/>
    <col min="2933" max="2933" width="29.33203125" bestFit="1" customWidth="1"/>
    <col min="2934" max="2934" width="15.33203125" bestFit="1" customWidth="1"/>
    <col min="2935" max="2935" width="10.44140625" bestFit="1" customWidth="1"/>
    <col min="2936" max="2936" width="56.21875" bestFit="1" customWidth="1"/>
    <col min="2937" max="2937" width="22.21875" bestFit="1" customWidth="1"/>
    <col min="2938" max="2938" width="35.33203125" bestFit="1" customWidth="1"/>
    <col min="2939" max="2939" width="33.44140625" bestFit="1" customWidth="1"/>
    <col min="2940" max="2940" width="13.33203125" bestFit="1" customWidth="1"/>
    <col min="2941" max="2941" width="11.44140625" bestFit="1" customWidth="1"/>
    <col min="2942" max="2942" width="22.33203125" bestFit="1" customWidth="1"/>
    <col min="2943" max="2943" width="20.5546875" bestFit="1" customWidth="1"/>
    <col min="2944" max="2944" width="51.44140625" bestFit="1" customWidth="1"/>
    <col min="2945" max="2945" width="36.88671875" bestFit="1" customWidth="1"/>
    <col min="2946" max="2946" width="26" bestFit="1" customWidth="1"/>
    <col min="2947" max="2947" width="18" bestFit="1" customWidth="1"/>
    <col min="2948" max="2948" width="22.88671875" bestFit="1" customWidth="1"/>
    <col min="2949" max="2949" width="29.6640625" bestFit="1" customWidth="1"/>
    <col min="2950" max="2950" width="52.88671875" bestFit="1" customWidth="1"/>
    <col min="2951" max="2951" width="45.33203125" bestFit="1" customWidth="1"/>
    <col min="2952" max="2952" width="18.109375" bestFit="1" customWidth="1"/>
    <col min="2953" max="2953" width="26.5546875" bestFit="1" customWidth="1"/>
    <col min="2954" max="2954" width="24.6640625" bestFit="1" customWidth="1"/>
    <col min="2955" max="2955" width="40.6640625" bestFit="1" customWidth="1"/>
    <col min="2956" max="2956" width="30.33203125" bestFit="1" customWidth="1"/>
    <col min="2957" max="2957" width="35.5546875" bestFit="1" customWidth="1"/>
    <col min="2958" max="2958" width="50.77734375" bestFit="1" customWidth="1"/>
    <col min="2959" max="2959" width="52.88671875" bestFit="1" customWidth="1"/>
    <col min="2960" max="2960" width="12.21875" bestFit="1" customWidth="1"/>
    <col min="2961" max="2961" width="35.44140625" bestFit="1" customWidth="1"/>
    <col min="2962" max="2962" width="29" bestFit="1" customWidth="1"/>
    <col min="2963" max="2963" width="34" bestFit="1" customWidth="1"/>
    <col min="2964" max="2964" width="27.5546875" bestFit="1" customWidth="1"/>
    <col min="2965" max="2965" width="20.44140625" bestFit="1" customWidth="1"/>
    <col min="2966" max="2966" width="53.33203125" bestFit="1" customWidth="1"/>
    <col min="2967" max="2967" width="42.77734375" bestFit="1" customWidth="1"/>
    <col min="2968" max="2968" width="18.33203125" bestFit="1" customWidth="1"/>
    <col min="2969" max="2969" width="13.44140625" bestFit="1" customWidth="1"/>
    <col min="2970" max="2970" width="47.21875" bestFit="1" customWidth="1"/>
    <col min="2971" max="2971" width="43" bestFit="1" customWidth="1"/>
    <col min="2972" max="2972" width="34.21875" bestFit="1" customWidth="1"/>
    <col min="2973" max="2973" width="48.88671875" bestFit="1" customWidth="1"/>
    <col min="2974" max="2974" width="29.109375" bestFit="1" customWidth="1"/>
    <col min="2975" max="2975" width="54.5546875" bestFit="1" customWidth="1"/>
    <col min="2976" max="2976" width="10.5546875" bestFit="1" customWidth="1"/>
    <col min="2977" max="2977" width="39" bestFit="1" customWidth="1"/>
    <col min="2978" max="2978" width="45.109375" bestFit="1" customWidth="1"/>
    <col min="2979" max="2979" width="46.5546875" bestFit="1" customWidth="1"/>
    <col min="2980" max="2980" width="49.33203125" bestFit="1" customWidth="1"/>
    <col min="2981" max="2981" width="8.21875" bestFit="1" customWidth="1"/>
    <col min="2982" max="2982" width="37.5546875" bestFit="1" customWidth="1"/>
    <col min="2983" max="2983" width="26.6640625" bestFit="1" customWidth="1"/>
    <col min="2984" max="2984" width="34.33203125" bestFit="1" customWidth="1"/>
    <col min="2985" max="2985" width="24.33203125" bestFit="1" customWidth="1"/>
    <col min="2986" max="2986" width="44.6640625" bestFit="1" customWidth="1"/>
    <col min="2987" max="2987" width="37" bestFit="1" customWidth="1"/>
    <col min="2988" max="2988" width="13.109375" bestFit="1" customWidth="1"/>
    <col min="2989" max="2989" width="47.88671875" bestFit="1" customWidth="1"/>
    <col min="2990" max="2990" width="50.88671875" bestFit="1" customWidth="1"/>
    <col min="2991" max="2991" width="48.77734375" bestFit="1" customWidth="1"/>
    <col min="2992" max="2992" width="21.5546875" bestFit="1" customWidth="1"/>
    <col min="2993" max="2993" width="48.44140625" bestFit="1" customWidth="1"/>
    <col min="2994" max="2994" width="19.6640625" bestFit="1" customWidth="1"/>
    <col min="2995" max="2995" width="36.21875" bestFit="1" customWidth="1"/>
    <col min="2996" max="2996" width="24.21875" bestFit="1" customWidth="1"/>
    <col min="2997" max="2997" width="52.21875" bestFit="1" customWidth="1"/>
    <col min="2998" max="2998" width="10.6640625" bestFit="1" customWidth="1"/>
    <col min="2999" max="2999" width="11.109375" bestFit="1" customWidth="1"/>
    <col min="3000" max="3000" width="56.77734375" bestFit="1" customWidth="1"/>
    <col min="3001" max="3001" width="47.88671875" bestFit="1" customWidth="1"/>
    <col min="3002" max="3002" width="50.109375" bestFit="1" customWidth="1"/>
    <col min="3003" max="3003" width="48.21875" bestFit="1" customWidth="1"/>
    <col min="3004" max="3004" width="36.5546875" bestFit="1" customWidth="1"/>
    <col min="3005" max="3005" width="16.5546875" bestFit="1" customWidth="1"/>
    <col min="3006" max="3006" width="16.77734375" bestFit="1" customWidth="1"/>
    <col min="3007" max="3007" width="47.5546875" bestFit="1" customWidth="1"/>
    <col min="3008" max="3008" width="28.33203125" bestFit="1" customWidth="1"/>
    <col min="3009" max="3009" width="35.77734375" bestFit="1" customWidth="1"/>
    <col min="3010" max="3010" width="28.77734375" bestFit="1" customWidth="1"/>
    <col min="3011" max="3011" width="48.5546875" bestFit="1" customWidth="1"/>
    <col min="3012" max="3012" width="33.44140625" bestFit="1" customWidth="1"/>
    <col min="3013" max="3013" width="49.88671875" bestFit="1" customWidth="1"/>
    <col min="3014" max="3014" width="14.6640625" bestFit="1" customWidth="1"/>
    <col min="3015" max="3015" width="34.109375" bestFit="1" customWidth="1"/>
    <col min="3016" max="3016" width="49.109375" bestFit="1" customWidth="1"/>
    <col min="3017" max="3017" width="27.109375" bestFit="1" customWidth="1"/>
    <col min="3018" max="3018" width="18.88671875" bestFit="1" customWidth="1"/>
    <col min="3019" max="3019" width="40.5546875" bestFit="1" customWidth="1"/>
    <col min="3020" max="3020" width="31" bestFit="1" customWidth="1"/>
    <col min="3021" max="3021" width="30.5546875" bestFit="1" customWidth="1"/>
    <col min="3022" max="3022" width="14.5546875" bestFit="1" customWidth="1"/>
    <col min="3023" max="3023" width="17.88671875" bestFit="1" customWidth="1"/>
    <col min="3024" max="3024" width="53.21875" bestFit="1" customWidth="1"/>
    <col min="3025" max="3025" width="31.44140625" bestFit="1" customWidth="1"/>
    <col min="3026" max="3026" width="37.77734375" bestFit="1" customWidth="1"/>
    <col min="3027" max="3027" width="12.109375" bestFit="1" customWidth="1"/>
    <col min="3028" max="3028" width="9.33203125" bestFit="1" customWidth="1"/>
    <col min="3029" max="3029" width="30.88671875" bestFit="1" customWidth="1"/>
    <col min="3030" max="3030" width="14.21875" bestFit="1" customWidth="1"/>
    <col min="3031" max="3031" width="20.33203125" bestFit="1" customWidth="1"/>
    <col min="3032" max="3032" width="25.21875" bestFit="1" customWidth="1"/>
    <col min="3033" max="3033" width="40.33203125" bestFit="1" customWidth="1"/>
    <col min="3034" max="3034" width="32.88671875" bestFit="1" customWidth="1"/>
    <col min="3035" max="3035" width="24.21875" bestFit="1" customWidth="1"/>
    <col min="3036" max="3036" width="23.5546875" bestFit="1" customWidth="1"/>
    <col min="3037" max="3037" width="35.77734375" bestFit="1" customWidth="1"/>
    <col min="3038" max="3038" width="23.5546875" bestFit="1" customWidth="1"/>
    <col min="3039" max="3039" width="10.21875" bestFit="1" customWidth="1"/>
    <col min="3040" max="3040" width="15.5546875" bestFit="1" customWidth="1"/>
    <col min="3041" max="3041" width="18.109375" bestFit="1" customWidth="1"/>
    <col min="3042" max="3042" width="53.44140625" bestFit="1" customWidth="1"/>
    <col min="3043" max="3043" width="17.44140625" bestFit="1" customWidth="1"/>
    <col min="3044" max="3044" width="34.44140625" bestFit="1" customWidth="1"/>
    <col min="3045" max="3045" width="34.6640625" bestFit="1" customWidth="1"/>
    <col min="3046" max="3046" width="22.88671875" bestFit="1" customWidth="1"/>
    <col min="3047" max="3047" width="33.33203125" bestFit="1" customWidth="1"/>
    <col min="3048" max="3048" width="44.21875" bestFit="1" customWidth="1"/>
    <col min="3049" max="3049" width="54.5546875" bestFit="1" customWidth="1"/>
    <col min="3050" max="3050" width="52.88671875" bestFit="1" customWidth="1"/>
    <col min="3051" max="3051" width="24.44140625" bestFit="1" customWidth="1"/>
    <col min="3052" max="3052" width="18.21875" bestFit="1" customWidth="1"/>
    <col min="3053" max="3053" width="36.44140625" bestFit="1" customWidth="1"/>
    <col min="3054" max="3054" width="35.88671875" bestFit="1" customWidth="1"/>
    <col min="3055" max="3055" width="35.33203125" bestFit="1" customWidth="1"/>
    <col min="3056" max="3056" width="48.5546875" bestFit="1" customWidth="1"/>
    <col min="3057" max="3057" width="49.33203125" bestFit="1" customWidth="1"/>
    <col min="3058" max="3058" width="34.6640625" bestFit="1" customWidth="1"/>
    <col min="3059" max="3059" width="9.5546875" bestFit="1" customWidth="1"/>
    <col min="3060" max="3060" width="34.44140625" bestFit="1" customWidth="1"/>
    <col min="3061" max="3061" width="18.44140625" bestFit="1" customWidth="1"/>
    <col min="3062" max="3062" width="27.77734375" bestFit="1" customWidth="1"/>
    <col min="3063" max="3063" width="37.44140625" bestFit="1" customWidth="1"/>
    <col min="3064" max="3064" width="39.109375" bestFit="1" customWidth="1"/>
    <col min="3065" max="3065" width="10.109375" bestFit="1" customWidth="1"/>
    <col min="3066" max="3066" width="42.77734375" bestFit="1" customWidth="1"/>
    <col min="3067" max="3067" width="55.5546875" bestFit="1" customWidth="1"/>
    <col min="3068" max="3068" width="31.109375" bestFit="1" customWidth="1"/>
    <col min="3069" max="3069" width="30.21875" bestFit="1" customWidth="1"/>
    <col min="3070" max="3070" width="29.109375" bestFit="1" customWidth="1"/>
    <col min="3071" max="3071" width="20.6640625" bestFit="1" customWidth="1"/>
    <col min="3072" max="3072" width="28.21875" bestFit="1" customWidth="1"/>
    <col min="3073" max="3073" width="26.33203125" bestFit="1" customWidth="1"/>
    <col min="3074" max="3074" width="50.21875" bestFit="1" customWidth="1"/>
    <col min="3075" max="3075" width="21.77734375" bestFit="1" customWidth="1"/>
    <col min="3076" max="3076" width="19.33203125" bestFit="1" customWidth="1"/>
    <col min="3077" max="3077" width="39.88671875" bestFit="1" customWidth="1"/>
    <col min="3078" max="3078" width="51.33203125" bestFit="1" customWidth="1"/>
    <col min="3079" max="3079" width="48.6640625" bestFit="1" customWidth="1"/>
    <col min="3080" max="3080" width="14.33203125" bestFit="1" customWidth="1"/>
    <col min="3081" max="3081" width="18.6640625" bestFit="1" customWidth="1"/>
    <col min="3082" max="3082" width="43.21875" bestFit="1" customWidth="1"/>
    <col min="3083" max="3083" width="9.109375" bestFit="1" customWidth="1"/>
    <col min="3084" max="3084" width="47.5546875" bestFit="1" customWidth="1"/>
    <col min="3085" max="3085" width="81.77734375" bestFit="1" customWidth="1"/>
    <col min="3086" max="3086" width="48.109375" bestFit="1" customWidth="1"/>
    <col min="3087" max="3087" width="39.88671875" bestFit="1" customWidth="1"/>
    <col min="3088" max="3088" width="29.77734375" bestFit="1" customWidth="1"/>
    <col min="3089" max="3089" width="24.6640625" bestFit="1" customWidth="1"/>
    <col min="3090" max="3090" width="45" bestFit="1" customWidth="1"/>
    <col min="3091" max="3091" width="38.44140625" bestFit="1" customWidth="1"/>
    <col min="3092" max="3092" width="39.77734375" bestFit="1" customWidth="1"/>
    <col min="3093" max="3093" width="19.44140625" bestFit="1" customWidth="1"/>
    <col min="3094" max="3094" width="29.21875" bestFit="1" customWidth="1"/>
    <col min="3095" max="3095" width="26.21875" bestFit="1" customWidth="1"/>
    <col min="3096" max="3096" width="17.6640625" bestFit="1" customWidth="1"/>
    <col min="3097" max="3097" width="45.77734375" bestFit="1" customWidth="1"/>
    <col min="3098" max="3098" width="26.44140625" bestFit="1" customWidth="1"/>
    <col min="3099" max="3099" width="48" bestFit="1" customWidth="1"/>
    <col min="3100" max="3100" width="40.5546875" bestFit="1" customWidth="1"/>
    <col min="3101" max="3101" width="40.109375" bestFit="1" customWidth="1"/>
    <col min="3102" max="3102" width="27.6640625" bestFit="1" customWidth="1"/>
    <col min="3103" max="3103" width="21.44140625" bestFit="1" customWidth="1"/>
    <col min="3104" max="3104" width="53.77734375" bestFit="1" customWidth="1"/>
    <col min="3105" max="3105" width="25" bestFit="1" customWidth="1"/>
    <col min="3106" max="3106" width="50.44140625" bestFit="1" customWidth="1"/>
    <col min="3107" max="3107" width="36.88671875" bestFit="1" customWidth="1"/>
    <col min="3108" max="3108" width="56.21875" bestFit="1" customWidth="1"/>
    <col min="3109" max="3109" width="56.88671875" bestFit="1" customWidth="1"/>
    <col min="3110" max="3110" width="28.5546875" bestFit="1" customWidth="1"/>
    <col min="3111" max="3111" width="50.77734375" bestFit="1" customWidth="1"/>
    <col min="3112" max="3112" width="27.21875" bestFit="1" customWidth="1"/>
    <col min="3113" max="3113" width="17.44140625" bestFit="1" customWidth="1"/>
    <col min="3114" max="3114" width="8.5546875" bestFit="1" customWidth="1"/>
    <col min="3115" max="3115" width="10.33203125" bestFit="1" customWidth="1"/>
    <col min="3116" max="3116" width="22.44140625" bestFit="1" customWidth="1"/>
    <col min="3117" max="3117" width="25.77734375" bestFit="1" customWidth="1"/>
    <col min="3118" max="3118" width="52.77734375" bestFit="1" customWidth="1"/>
    <col min="3119" max="3119" width="37.33203125" bestFit="1" customWidth="1"/>
    <col min="3120" max="3120" width="19.109375" bestFit="1" customWidth="1"/>
    <col min="3121" max="3121" width="44.6640625" bestFit="1" customWidth="1"/>
    <col min="3122" max="3122" width="46" bestFit="1" customWidth="1"/>
    <col min="3123" max="3123" width="43.21875" bestFit="1" customWidth="1"/>
    <col min="3124" max="3124" width="33.6640625" bestFit="1" customWidth="1"/>
    <col min="3125" max="3125" width="29.77734375" bestFit="1" customWidth="1"/>
    <col min="3126" max="3126" width="10.5546875" bestFit="1" customWidth="1"/>
    <col min="3127" max="3127" width="39.5546875" bestFit="1" customWidth="1"/>
    <col min="3128" max="3128" width="31.5546875" bestFit="1" customWidth="1"/>
    <col min="3129" max="3129" width="14.88671875" bestFit="1" customWidth="1"/>
    <col min="3130" max="3130" width="34.88671875" bestFit="1" customWidth="1"/>
    <col min="3131" max="3131" width="21.33203125" bestFit="1" customWidth="1"/>
    <col min="3132" max="3132" width="32.21875" bestFit="1" customWidth="1"/>
    <col min="3133" max="3133" width="36.6640625" bestFit="1" customWidth="1"/>
    <col min="3134" max="3134" width="54.33203125" bestFit="1" customWidth="1"/>
    <col min="3135" max="3135" width="5.77734375" bestFit="1" customWidth="1"/>
    <col min="3136" max="3136" width="31.33203125" bestFit="1" customWidth="1"/>
    <col min="3137" max="3137" width="52.88671875" bestFit="1" customWidth="1"/>
    <col min="3138" max="3138" width="48.109375" bestFit="1" customWidth="1"/>
    <col min="3139" max="3139" width="18.6640625" bestFit="1" customWidth="1"/>
    <col min="3140" max="3140" width="47.109375" bestFit="1" customWidth="1"/>
    <col min="3141" max="3141" width="27.21875" bestFit="1" customWidth="1"/>
    <col min="3142" max="3142" width="36.33203125" bestFit="1" customWidth="1"/>
    <col min="3143" max="3143" width="32.33203125" bestFit="1" customWidth="1"/>
    <col min="3144" max="3144" width="33.88671875" bestFit="1" customWidth="1"/>
    <col min="3145" max="3145" width="27.77734375" bestFit="1" customWidth="1"/>
    <col min="3146" max="3146" width="15.21875" bestFit="1" customWidth="1"/>
    <col min="3147" max="3147" width="13.21875" bestFit="1" customWidth="1"/>
    <col min="3148" max="3148" width="26.77734375" bestFit="1" customWidth="1"/>
    <col min="3149" max="3149" width="16.77734375" bestFit="1" customWidth="1"/>
    <col min="3150" max="3150" width="27.6640625" bestFit="1" customWidth="1"/>
    <col min="3151" max="3151" width="32.109375" bestFit="1" customWidth="1"/>
    <col min="3152" max="3152" width="53.109375" bestFit="1" customWidth="1"/>
    <col min="3153" max="3153" width="16" bestFit="1" customWidth="1"/>
    <col min="3154" max="3154" width="29.21875" bestFit="1" customWidth="1"/>
    <col min="3155" max="3155" width="35.88671875" bestFit="1" customWidth="1"/>
    <col min="3156" max="3156" width="48.77734375" bestFit="1" customWidth="1"/>
    <col min="3157" max="3157" width="15.44140625" bestFit="1" customWidth="1"/>
    <col min="3158" max="3158" width="49.6640625" bestFit="1" customWidth="1"/>
    <col min="3159" max="3159" width="21.44140625" bestFit="1" customWidth="1"/>
    <col min="3160" max="3160" width="45.44140625" bestFit="1" customWidth="1"/>
    <col min="3161" max="3161" width="25.77734375" bestFit="1" customWidth="1"/>
    <col min="3162" max="3162" width="20.109375" bestFit="1" customWidth="1"/>
    <col min="3163" max="3163" width="18.21875" bestFit="1" customWidth="1"/>
    <col min="3164" max="3164" width="48.77734375" bestFit="1" customWidth="1"/>
    <col min="3165" max="3165" width="31.44140625" bestFit="1" customWidth="1"/>
    <col min="3166" max="3166" width="35.109375" bestFit="1" customWidth="1"/>
    <col min="3167" max="3167" width="36" bestFit="1" customWidth="1"/>
    <col min="3168" max="3168" width="48.33203125" bestFit="1" customWidth="1"/>
    <col min="3169" max="3169" width="44.44140625" bestFit="1" customWidth="1"/>
    <col min="3170" max="3170" width="35" bestFit="1" customWidth="1"/>
    <col min="3171" max="3171" width="41.33203125" bestFit="1" customWidth="1"/>
    <col min="3172" max="3172" width="41.5546875" bestFit="1" customWidth="1"/>
    <col min="3173" max="3173" width="41.6640625" bestFit="1" customWidth="1"/>
    <col min="3174" max="3174" width="26.44140625" bestFit="1" customWidth="1"/>
    <col min="3175" max="3175" width="74.21875" bestFit="1" customWidth="1"/>
    <col min="3176" max="3176" width="23.44140625" bestFit="1" customWidth="1"/>
    <col min="3177" max="3177" width="44.44140625" bestFit="1" customWidth="1"/>
    <col min="3178" max="3178" width="57.109375" bestFit="1" customWidth="1"/>
    <col min="3179" max="3179" width="17.21875" bestFit="1" customWidth="1"/>
    <col min="3180" max="3180" width="37.44140625" bestFit="1" customWidth="1"/>
    <col min="3181" max="3181" width="16" bestFit="1" customWidth="1"/>
    <col min="3182" max="3182" width="38.109375" bestFit="1" customWidth="1"/>
    <col min="3183" max="3183" width="19.33203125" bestFit="1" customWidth="1"/>
    <col min="3184" max="3184" width="20.21875" bestFit="1" customWidth="1"/>
    <col min="3185" max="3185" width="49" bestFit="1" customWidth="1"/>
    <col min="3186" max="3186" width="57.5546875" bestFit="1" customWidth="1"/>
    <col min="3187" max="3187" width="48.44140625" bestFit="1" customWidth="1"/>
    <col min="3188" max="3188" width="25.5546875" bestFit="1" customWidth="1"/>
    <col min="3189" max="3189" width="45.5546875" bestFit="1" customWidth="1"/>
    <col min="3190" max="3190" width="22.88671875" bestFit="1" customWidth="1"/>
    <col min="3191" max="3191" width="32.44140625" bestFit="1" customWidth="1"/>
    <col min="3192" max="3192" width="37.109375" bestFit="1" customWidth="1"/>
    <col min="3193" max="3193" width="53.77734375" bestFit="1" customWidth="1"/>
    <col min="3194" max="3194" width="50.21875" bestFit="1" customWidth="1"/>
    <col min="3195" max="3195" width="17.33203125" bestFit="1" customWidth="1"/>
    <col min="3196" max="3196" width="22.6640625" bestFit="1" customWidth="1"/>
    <col min="3197" max="3197" width="41.6640625" bestFit="1" customWidth="1"/>
    <col min="3198" max="3198" width="28.77734375" bestFit="1" customWidth="1"/>
    <col min="3199" max="3199" width="37.21875" bestFit="1" customWidth="1"/>
    <col min="3200" max="3200" width="41.5546875" bestFit="1" customWidth="1"/>
    <col min="3201" max="3201" width="39.44140625" bestFit="1" customWidth="1"/>
    <col min="3202" max="3202" width="17.44140625" bestFit="1" customWidth="1"/>
    <col min="3203" max="3203" width="32.6640625" bestFit="1" customWidth="1"/>
    <col min="3204" max="3204" width="37.77734375" bestFit="1" customWidth="1"/>
    <col min="3205" max="3205" width="9.33203125" bestFit="1" customWidth="1"/>
    <col min="3206" max="3206" width="33.33203125" bestFit="1" customWidth="1"/>
    <col min="3207" max="3207" width="52.33203125" bestFit="1" customWidth="1"/>
    <col min="3208" max="3208" width="28.77734375" bestFit="1" customWidth="1"/>
    <col min="3209" max="3209" width="31.21875" bestFit="1" customWidth="1"/>
    <col min="3210" max="3210" width="52.21875" bestFit="1" customWidth="1"/>
    <col min="3211" max="3211" width="36.88671875" bestFit="1" customWidth="1"/>
    <col min="3212" max="3212" width="46.5546875" bestFit="1" customWidth="1"/>
    <col min="3213" max="3213" width="35.33203125" bestFit="1" customWidth="1"/>
    <col min="3214" max="3214" width="8.109375" bestFit="1" customWidth="1"/>
    <col min="3215" max="3215" width="24.5546875" bestFit="1" customWidth="1"/>
    <col min="3216" max="3216" width="23" bestFit="1" customWidth="1"/>
    <col min="3217" max="3217" width="46.5546875" bestFit="1" customWidth="1"/>
    <col min="3218" max="3218" width="23.33203125" bestFit="1" customWidth="1"/>
    <col min="3219" max="3219" width="54.44140625" bestFit="1" customWidth="1"/>
    <col min="3220" max="3220" width="44.44140625" bestFit="1" customWidth="1"/>
    <col min="3221" max="3221" width="57.21875" bestFit="1" customWidth="1"/>
    <col min="3222" max="3222" width="18.77734375" bestFit="1" customWidth="1"/>
    <col min="3223" max="3223" width="20.44140625" bestFit="1" customWidth="1"/>
    <col min="3224" max="3224" width="33.6640625" bestFit="1" customWidth="1"/>
    <col min="3225" max="3225" width="54.21875" bestFit="1" customWidth="1"/>
    <col min="3226" max="3226" width="26" bestFit="1" customWidth="1"/>
    <col min="3227" max="3227" width="46.44140625" bestFit="1" customWidth="1"/>
    <col min="3228" max="3228" width="14.109375" bestFit="1" customWidth="1"/>
    <col min="3229" max="3229" width="17.21875" bestFit="1" customWidth="1"/>
    <col min="3230" max="3230" width="47.44140625" bestFit="1" customWidth="1"/>
    <col min="3231" max="3231" width="13.6640625" bestFit="1" customWidth="1"/>
    <col min="3232" max="3232" width="14.109375" bestFit="1" customWidth="1"/>
    <col min="3233" max="3233" width="35.88671875" bestFit="1" customWidth="1"/>
    <col min="3234" max="3234" width="35.77734375" bestFit="1" customWidth="1"/>
    <col min="3235" max="3235" width="39.21875" bestFit="1" customWidth="1"/>
    <col min="3236" max="3236" width="39" bestFit="1" customWidth="1"/>
    <col min="3237" max="3237" width="21" bestFit="1" customWidth="1"/>
    <col min="3238" max="3238" width="20.109375" bestFit="1" customWidth="1"/>
    <col min="3239" max="3239" width="27.88671875" bestFit="1" customWidth="1"/>
    <col min="3240" max="3240" width="20.44140625" bestFit="1" customWidth="1"/>
    <col min="3241" max="3241" width="39.44140625" bestFit="1" customWidth="1"/>
    <col min="3242" max="3242" width="29.33203125" bestFit="1" customWidth="1"/>
    <col min="3243" max="3243" width="50.77734375" bestFit="1" customWidth="1"/>
    <col min="3244" max="3244" width="35.6640625" bestFit="1" customWidth="1"/>
    <col min="3245" max="3245" width="40.33203125" bestFit="1" customWidth="1"/>
    <col min="3246" max="3246" width="40.88671875" bestFit="1" customWidth="1"/>
    <col min="3247" max="3247" width="36.33203125" bestFit="1" customWidth="1"/>
    <col min="3248" max="3248" width="50.77734375" bestFit="1" customWidth="1"/>
    <col min="3249" max="3249" width="19.33203125" bestFit="1" customWidth="1"/>
    <col min="3250" max="3250" width="25.6640625" bestFit="1" customWidth="1"/>
    <col min="3251" max="3251" width="36.88671875" bestFit="1" customWidth="1"/>
    <col min="3252" max="3252" width="26.33203125" bestFit="1" customWidth="1"/>
    <col min="3253" max="3253" width="36.21875" bestFit="1" customWidth="1"/>
    <col min="3254" max="3254" width="17.6640625" bestFit="1" customWidth="1"/>
    <col min="3255" max="3255" width="15.77734375" bestFit="1" customWidth="1"/>
    <col min="3256" max="3256" width="41.5546875" bestFit="1" customWidth="1"/>
    <col min="3257" max="3257" width="36.5546875" bestFit="1" customWidth="1"/>
    <col min="3258" max="3258" width="49.109375" bestFit="1" customWidth="1"/>
    <col min="3259" max="3259" width="15.6640625" bestFit="1" customWidth="1"/>
    <col min="3260" max="3260" width="15.77734375" bestFit="1" customWidth="1"/>
    <col min="3261" max="3261" width="16.77734375" bestFit="1" customWidth="1"/>
    <col min="3262" max="3262" width="42.109375" bestFit="1" customWidth="1"/>
    <col min="3263" max="3263" width="51.109375" bestFit="1" customWidth="1"/>
    <col min="3264" max="3264" width="52.109375" bestFit="1" customWidth="1"/>
    <col min="3265" max="3265" width="8.44140625" bestFit="1" customWidth="1"/>
    <col min="3266" max="3266" width="37" bestFit="1" customWidth="1"/>
    <col min="3267" max="3267" width="43.21875" bestFit="1" customWidth="1"/>
    <col min="3268" max="3268" width="25.21875" bestFit="1" customWidth="1"/>
    <col min="3269" max="3269" width="32.6640625" bestFit="1" customWidth="1"/>
    <col min="3270" max="3270" width="26.109375" bestFit="1" customWidth="1"/>
    <col min="3271" max="3271" width="25.6640625" bestFit="1" customWidth="1"/>
    <col min="3272" max="3272" width="32" bestFit="1" customWidth="1"/>
    <col min="3273" max="3273" width="33.109375" bestFit="1" customWidth="1"/>
    <col min="3274" max="3274" width="28.6640625" bestFit="1" customWidth="1"/>
    <col min="3275" max="3275" width="18" bestFit="1" customWidth="1"/>
    <col min="3276" max="3276" width="37.109375" bestFit="1" customWidth="1"/>
    <col min="3277" max="3277" width="44.21875" bestFit="1" customWidth="1"/>
    <col min="3278" max="3278" width="36.33203125" bestFit="1" customWidth="1"/>
    <col min="3279" max="3279" width="31.109375" bestFit="1" customWidth="1"/>
    <col min="3280" max="3280" width="30.88671875" bestFit="1" customWidth="1"/>
    <col min="3281" max="3281" width="56.77734375" bestFit="1" customWidth="1"/>
    <col min="3282" max="3282" width="25.44140625" bestFit="1" customWidth="1"/>
    <col min="3283" max="3283" width="37.88671875" bestFit="1" customWidth="1"/>
    <col min="3284" max="3284" width="50.21875" bestFit="1" customWidth="1"/>
    <col min="3285" max="3285" width="34.44140625" bestFit="1" customWidth="1"/>
    <col min="3286" max="3286" width="20.88671875" bestFit="1" customWidth="1"/>
    <col min="3287" max="3287" width="43.44140625" bestFit="1" customWidth="1"/>
    <col min="3288" max="3288" width="25.109375" bestFit="1" customWidth="1"/>
    <col min="3289" max="3289" width="29.6640625" bestFit="1" customWidth="1"/>
    <col min="3290" max="3290" width="42.33203125" bestFit="1" customWidth="1"/>
    <col min="3291" max="3291" width="30.5546875" bestFit="1" customWidth="1"/>
    <col min="3292" max="3292" width="48.88671875" bestFit="1" customWidth="1"/>
    <col min="3293" max="3293" width="52.5546875" bestFit="1" customWidth="1"/>
    <col min="3294" max="3294" width="21.6640625" bestFit="1" customWidth="1"/>
    <col min="3295" max="3295" width="44.88671875" bestFit="1" customWidth="1"/>
    <col min="3296" max="3296" width="7.6640625" bestFit="1" customWidth="1"/>
    <col min="3297" max="3297" width="55.77734375" bestFit="1" customWidth="1"/>
    <col min="3298" max="3298" width="9.5546875" bestFit="1" customWidth="1"/>
    <col min="3299" max="3299" width="53.6640625" bestFit="1" customWidth="1"/>
    <col min="3300" max="3300" width="21.44140625" bestFit="1" customWidth="1"/>
    <col min="3301" max="3301" width="8" bestFit="1" customWidth="1"/>
    <col min="3302" max="3302" width="39.6640625" bestFit="1" customWidth="1"/>
    <col min="3303" max="3303" width="19" bestFit="1" customWidth="1"/>
    <col min="3304" max="3304" width="10.21875" bestFit="1" customWidth="1"/>
    <col min="3305" max="3305" width="27.88671875" bestFit="1" customWidth="1"/>
    <col min="3306" max="3306" width="11.5546875" bestFit="1" customWidth="1"/>
    <col min="3307" max="3307" width="43.6640625" bestFit="1" customWidth="1"/>
    <col min="3308" max="3308" width="49.88671875" bestFit="1" customWidth="1"/>
    <col min="3309" max="3309" width="38.109375" bestFit="1" customWidth="1"/>
    <col min="3310" max="3310" width="28.6640625" bestFit="1" customWidth="1"/>
    <col min="3311" max="3311" width="16.109375" bestFit="1" customWidth="1"/>
    <col min="3312" max="3312" width="22.77734375" bestFit="1" customWidth="1"/>
    <col min="3313" max="3313" width="39.44140625" bestFit="1" customWidth="1"/>
    <col min="3314" max="3314" width="30.33203125" bestFit="1" customWidth="1"/>
    <col min="3315" max="3315" width="25.21875" bestFit="1" customWidth="1"/>
    <col min="3316" max="3316" width="23.33203125" bestFit="1" customWidth="1"/>
    <col min="3317" max="3317" width="49.109375" bestFit="1" customWidth="1"/>
    <col min="3318" max="3318" width="38.6640625" bestFit="1" customWidth="1"/>
    <col min="3319" max="3319" width="54.5546875" bestFit="1" customWidth="1"/>
    <col min="3320" max="3320" width="19.109375" bestFit="1" customWidth="1"/>
    <col min="3321" max="3321" width="27.6640625" bestFit="1" customWidth="1"/>
    <col min="3322" max="3322" width="25" bestFit="1" customWidth="1"/>
    <col min="3323" max="3323" width="32.109375" bestFit="1" customWidth="1"/>
    <col min="3324" max="3324" width="35.21875" bestFit="1" customWidth="1"/>
    <col min="3325" max="3325" width="25.21875" bestFit="1" customWidth="1"/>
    <col min="3326" max="3326" width="42.21875" bestFit="1" customWidth="1"/>
    <col min="3327" max="3327" width="18.21875" bestFit="1" customWidth="1"/>
    <col min="3328" max="3328" width="25.21875" bestFit="1" customWidth="1"/>
    <col min="3329" max="3329" width="51.44140625" bestFit="1" customWidth="1"/>
    <col min="3330" max="3330" width="48.88671875" bestFit="1" customWidth="1"/>
    <col min="3331" max="3331" width="23" bestFit="1" customWidth="1"/>
    <col min="3332" max="3332" width="16.88671875" bestFit="1" customWidth="1"/>
    <col min="3333" max="3333" width="52.44140625" bestFit="1" customWidth="1"/>
    <col min="3334" max="3334" width="16.44140625" bestFit="1" customWidth="1"/>
    <col min="3335" max="3335" width="11.77734375" bestFit="1" customWidth="1"/>
    <col min="3336" max="3336" width="17" bestFit="1" customWidth="1"/>
    <col min="3337" max="3337" width="52" bestFit="1" customWidth="1"/>
    <col min="3338" max="3338" width="37.5546875" bestFit="1" customWidth="1"/>
    <col min="3339" max="3339" width="50.77734375" bestFit="1" customWidth="1"/>
    <col min="3340" max="3340" width="50.88671875" bestFit="1" customWidth="1"/>
    <col min="3341" max="3341" width="12.88671875" bestFit="1" customWidth="1"/>
    <col min="3342" max="3342" width="28.109375" bestFit="1" customWidth="1"/>
    <col min="3343" max="3343" width="38.33203125" bestFit="1" customWidth="1"/>
    <col min="3344" max="3344" width="20.33203125" bestFit="1" customWidth="1"/>
    <col min="3345" max="3345" width="44.33203125" bestFit="1" customWidth="1"/>
    <col min="3346" max="3346" width="20" bestFit="1" customWidth="1"/>
    <col min="3347" max="3347" width="37.88671875" bestFit="1" customWidth="1"/>
    <col min="3348" max="3348" width="39.44140625" bestFit="1" customWidth="1"/>
    <col min="3349" max="3349" width="40.6640625" bestFit="1" customWidth="1"/>
    <col min="3350" max="3350" width="22.6640625" bestFit="1" customWidth="1"/>
    <col min="3351" max="3351" width="44.21875" bestFit="1" customWidth="1"/>
    <col min="3352" max="3352" width="39.77734375" bestFit="1" customWidth="1"/>
    <col min="3353" max="3353" width="50.21875" bestFit="1" customWidth="1"/>
    <col min="3354" max="3354" width="28.33203125" bestFit="1" customWidth="1"/>
    <col min="3355" max="3355" width="28.5546875" bestFit="1" customWidth="1"/>
    <col min="3356" max="3356" width="55.88671875" bestFit="1" customWidth="1"/>
    <col min="3357" max="3357" width="11.109375" bestFit="1" customWidth="1"/>
    <col min="3358" max="3358" width="20.21875" bestFit="1" customWidth="1"/>
    <col min="3359" max="3359" width="41.44140625" bestFit="1" customWidth="1"/>
    <col min="3360" max="3360" width="36" bestFit="1" customWidth="1"/>
    <col min="3361" max="3361" width="20.77734375" bestFit="1" customWidth="1"/>
    <col min="3362" max="3362" width="25.44140625" bestFit="1" customWidth="1"/>
    <col min="3363" max="3363" width="11" bestFit="1" customWidth="1"/>
    <col min="3364" max="3364" width="10.44140625" bestFit="1" customWidth="1"/>
    <col min="3365" max="3365" width="18.109375" bestFit="1" customWidth="1"/>
    <col min="3366" max="3366" width="50.44140625" bestFit="1" customWidth="1"/>
    <col min="3367" max="3367" width="44.88671875" bestFit="1" customWidth="1"/>
    <col min="3368" max="3368" width="26.6640625" bestFit="1" customWidth="1"/>
    <col min="3369" max="3369" width="17.44140625" bestFit="1" customWidth="1"/>
    <col min="3370" max="3370" width="27" bestFit="1" customWidth="1"/>
    <col min="3371" max="3371" width="31.88671875" bestFit="1" customWidth="1"/>
    <col min="3372" max="3372" width="33.44140625" bestFit="1" customWidth="1"/>
    <col min="3373" max="3373" width="40.44140625" bestFit="1" customWidth="1"/>
    <col min="3374" max="3374" width="32.88671875" bestFit="1" customWidth="1"/>
    <col min="3375" max="3375" width="50.6640625" bestFit="1" customWidth="1"/>
    <col min="3376" max="3376" width="36.33203125" bestFit="1" customWidth="1"/>
    <col min="3377" max="3377" width="36.77734375" bestFit="1" customWidth="1"/>
    <col min="3378" max="3378" width="46.77734375" bestFit="1" customWidth="1"/>
    <col min="3379" max="3379" width="45.109375" bestFit="1" customWidth="1"/>
    <col min="3380" max="3380" width="16.77734375" bestFit="1" customWidth="1"/>
    <col min="3381" max="3381" width="47" bestFit="1" customWidth="1"/>
    <col min="3382" max="3382" width="26.44140625" bestFit="1" customWidth="1"/>
    <col min="3383" max="3383" width="36.6640625" bestFit="1" customWidth="1"/>
    <col min="3384" max="3384" width="21.88671875" bestFit="1" customWidth="1"/>
    <col min="3385" max="3385" width="13.5546875" bestFit="1" customWidth="1"/>
    <col min="3386" max="3386" width="16.77734375" bestFit="1" customWidth="1"/>
    <col min="3387" max="3387" width="13.21875" bestFit="1" customWidth="1"/>
    <col min="3388" max="3388" width="20.88671875" bestFit="1" customWidth="1"/>
    <col min="3389" max="3389" width="20.21875" bestFit="1" customWidth="1"/>
    <col min="3390" max="3390" width="36.109375" bestFit="1" customWidth="1"/>
    <col min="3391" max="3391" width="28.21875" bestFit="1" customWidth="1"/>
    <col min="3392" max="3392" width="26.88671875" bestFit="1" customWidth="1"/>
    <col min="3393" max="3393" width="45.6640625" bestFit="1" customWidth="1"/>
    <col min="3394" max="3394" width="22.5546875" bestFit="1" customWidth="1"/>
    <col min="3395" max="3395" width="11.33203125" bestFit="1" customWidth="1"/>
    <col min="3396" max="3396" width="41.33203125" bestFit="1" customWidth="1"/>
    <col min="3397" max="3397" width="23.77734375" bestFit="1" customWidth="1"/>
    <col min="3398" max="3398" width="25.44140625" bestFit="1" customWidth="1"/>
    <col min="3399" max="3399" width="15.6640625" bestFit="1" customWidth="1"/>
    <col min="3400" max="3400" width="18.44140625" bestFit="1" customWidth="1"/>
    <col min="3401" max="3401" width="31.44140625" bestFit="1" customWidth="1"/>
    <col min="3402" max="3402" width="14.6640625" bestFit="1" customWidth="1"/>
    <col min="3403" max="3403" width="27.77734375" bestFit="1" customWidth="1"/>
    <col min="3404" max="3404" width="26.88671875" bestFit="1" customWidth="1"/>
    <col min="3405" max="3405" width="52.109375" bestFit="1" customWidth="1"/>
    <col min="3406" max="3406" width="14" bestFit="1" customWidth="1"/>
    <col min="3407" max="3407" width="23.109375" bestFit="1" customWidth="1"/>
    <col min="3408" max="3408" width="18.33203125" bestFit="1" customWidth="1"/>
    <col min="3409" max="3409" width="52.6640625" bestFit="1" customWidth="1"/>
    <col min="3410" max="3410" width="24.6640625" bestFit="1" customWidth="1"/>
    <col min="3411" max="3411" width="12.77734375" bestFit="1" customWidth="1"/>
    <col min="3412" max="3412" width="23.21875" bestFit="1" customWidth="1"/>
    <col min="3413" max="3413" width="35" bestFit="1" customWidth="1"/>
    <col min="3414" max="3414" width="43.88671875" bestFit="1" customWidth="1"/>
    <col min="3415" max="3415" width="48.21875" bestFit="1" customWidth="1"/>
    <col min="3416" max="3416" width="28.21875" bestFit="1" customWidth="1"/>
    <col min="3417" max="3417" width="27.88671875" bestFit="1" customWidth="1"/>
    <col min="3418" max="3418" width="10.109375" bestFit="1" customWidth="1"/>
    <col min="3419" max="3419" width="36.5546875" bestFit="1" customWidth="1"/>
    <col min="3420" max="3420" width="22.33203125" bestFit="1" customWidth="1"/>
    <col min="3421" max="3421" width="18.33203125" bestFit="1" customWidth="1"/>
    <col min="3422" max="3422" width="27.5546875" bestFit="1" customWidth="1"/>
    <col min="3423" max="3423" width="54.33203125" bestFit="1" customWidth="1"/>
    <col min="3424" max="3424" width="7.44140625" bestFit="1" customWidth="1"/>
    <col min="3425" max="3425" width="22.21875" bestFit="1" customWidth="1"/>
    <col min="3426" max="3426" width="16.6640625" bestFit="1" customWidth="1"/>
    <col min="3427" max="3427" width="50.21875" bestFit="1" customWidth="1"/>
    <col min="3428" max="3428" width="21.109375" bestFit="1" customWidth="1"/>
    <col min="3429" max="3429" width="31.5546875" bestFit="1" customWidth="1"/>
    <col min="3430" max="3430" width="13.6640625" bestFit="1" customWidth="1"/>
    <col min="3431" max="3431" width="47.44140625" bestFit="1" customWidth="1"/>
    <col min="3432" max="3432" width="12.109375" bestFit="1" customWidth="1"/>
    <col min="3433" max="3433" width="49" bestFit="1" customWidth="1"/>
    <col min="3434" max="3434" width="45" bestFit="1" customWidth="1"/>
    <col min="3435" max="3435" width="35.44140625" bestFit="1" customWidth="1"/>
    <col min="3436" max="3436" width="47.33203125" bestFit="1" customWidth="1"/>
    <col min="3437" max="3437" width="30" bestFit="1" customWidth="1"/>
    <col min="3438" max="3438" width="21.88671875" bestFit="1" customWidth="1"/>
    <col min="3439" max="3439" width="43.33203125" bestFit="1" customWidth="1"/>
    <col min="3440" max="3440" width="41.5546875" bestFit="1" customWidth="1"/>
    <col min="3441" max="3441" width="25.88671875" bestFit="1" customWidth="1"/>
    <col min="3442" max="3442" width="16.77734375" bestFit="1" customWidth="1"/>
    <col min="3443" max="3443" width="28.109375" bestFit="1" customWidth="1"/>
    <col min="3444" max="3444" width="52.44140625" bestFit="1" customWidth="1"/>
    <col min="3445" max="3445" width="24.77734375" bestFit="1" customWidth="1"/>
    <col min="3446" max="3446" width="25.5546875" bestFit="1" customWidth="1"/>
    <col min="3447" max="3447" width="15.21875" bestFit="1" customWidth="1"/>
    <col min="3448" max="3448" width="39.6640625" bestFit="1" customWidth="1"/>
    <col min="3449" max="3449" width="21.109375" bestFit="1" customWidth="1"/>
    <col min="3450" max="3450" width="11.21875" bestFit="1" customWidth="1"/>
    <col min="3451" max="3451" width="19.77734375" bestFit="1" customWidth="1"/>
    <col min="3452" max="3452" width="36.109375" bestFit="1" customWidth="1"/>
    <col min="3453" max="3453" width="52.109375" bestFit="1" customWidth="1"/>
    <col min="3454" max="3454" width="15.109375" bestFit="1" customWidth="1"/>
    <col min="3455" max="3455" width="31.33203125" bestFit="1" customWidth="1"/>
    <col min="3456" max="3456" width="24.77734375" bestFit="1" customWidth="1"/>
    <col min="3457" max="3457" width="25.21875" bestFit="1" customWidth="1"/>
    <col min="3458" max="3458" width="18.21875" bestFit="1" customWidth="1"/>
    <col min="3459" max="3459" width="26.6640625" bestFit="1" customWidth="1"/>
    <col min="3460" max="3460" width="25.77734375" bestFit="1" customWidth="1"/>
    <col min="3461" max="3461" width="21.33203125" bestFit="1" customWidth="1"/>
    <col min="3462" max="3462" width="32.88671875" bestFit="1" customWidth="1"/>
    <col min="3463" max="3463" width="52.33203125" bestFit="1" customWidth="1"/>
    <col min="3464" max="3464" width="39.6640625" bestFit="1" customWidth="1"/>
    <col min="3465" max="3465" width="12.44140625" bestFit="1" customWidth="1"/>
    <col min="3466" max="3466" width="45.33203125" bestFit="1" customWidth="1"/>
    <col min="3467" max="3467" width="30.44140625" bestFit="1" customWidth="1"/>
    <col min="3468" max="3468" width="26.44140625" bestFit="1" customWidth="1"/>
    <col min="3469" max="3469" width="51.21875" bestFit="1" customWidth="1"/>
    <col min="3470" max="3470" width="38.5546875" bestFit="1" customWidth="1"/>
    <col min="3471" max="3471" width="17.77734375" bestFit="1" customWidth="1"/>
    <col min="3472" max="3472" width="27.77734375" bestFit="1" customWidth="1"/>
    <col min="3473" max="3473" width="22.21875" bestFit="1" customWidth="1"/>
    <col min="3474" max="3474" width="34.44140625" bestFit="1" customWidth="1"/>
    <col min="3475" max="3475" width="27.5546875" bestFit="1" customWidth="1"/>
    <col min="3476" max="3476" width="47.44140625" bestFit="1" customWidth="1"/>
    <col min="3477" max="3477" width="27.21875" bestFit="1" customWidth="1"/>
    <col min="3478" max="3478" width="32.109375" bestFit="1" customWidth="1"/>
    <col min="3479" max="3479" width="11.6640625" bestFit="1" customWidth="1"/>
    <col min="3480" max="3480" width="18.6640625" bestFit="1" customWidth="1"/>
    <col min="3481" max="3481" width="18" bestFit="1" customWidth="1"/>
    <col min="3482" max="3482" width="32.5546875" bestFit="1" customWidth="1"/>
    <col min="3483" max="3483" width="15.33203125" bestFit="1" customWidth="1"/>
    <col min="3484" max="3484" width="14.109375" bestFit="1" customWidth="1"/>
    <col min="3485" max="3485" width="24.5546875" bestFit="1" customWidth="1"/>
    <col min="3486" max="3486" width="16.109375" bestFit="1" customWidth="1"/>
    <col min="3487" max="3487" width="53" bestFit="1" customWidth="1"/>
    <col min="3488" max="3488" width="57" bestFit="1" customWidth="1"/>
    <col min="3489" max="3489" width="54.77734375" bestFit="1" customWidth="1"/>
    <col min="3490" max="3490" width="29" bestFit="1" customWidth="1"/>
    <col min="3491" max="3491" width="17.77734375" bestFit="1" customWidth="1"/>
    <col min="3492" max="3492" width="50.21875" bestFit="1" customWidth="1"/>
    <col min="3493" max="3493" width="44.5546875" bestFit="1" customWidth="1"/>
    <col min="3494" max="3494" width="47.33203125" bestFit="1" customWidth="1"/>
    <col min="3495" max="3495" width="26.5546875" bestFit="1" customWidth="1"/>
    <col min="3496" max="3496" width="31" bestFit="1" customWidth="1"/>
    <col min="3497" max="3497" width="22.88671875" bestFit="1" customWidth="1"/>
    <col min="3498" max="3498" width="32.88671875" bestFit="1" customWidth="1"/>
    <col min="3499" max="3499" width="35.77734375" bestFit="1" customWidth="1"/>
    <col min="3500" max="3500" width="18.44140625" bestFit="1" customWidth="1"/>
    <col min="3501" max="3501" width="29" bestFit="1" customWidth="1"/>
    <col min="3502" max="3502" width="21.44140625" bestFit="1" customWidth="1"/>
    <col min="3503" max="3503" width="42.44140625" bestFit="1" customWidth="1"/>
    <col min="3504" max="3504" width="21.6640625" bestFit="1" customWidth="1"/>
    <col min="3505" max="3505" width="21.5546875" bestFit="1" customWidth="1"/>
    <col min="3506" max="3506" width="53.44140625" bestFit="1" customWidth="1"/>
    <col min="3507" max="3507" width="36.33203125" bestFit="1" customWidth="1"/>
    <col min="3508" max="3508" width="27" bestFit="1" customWidth="1"/>
    <col min="3509" max="3509" width="26.6640625" bestFit="1" customWidth="1"/>
    <col min="3510" max="3510" width="20.21875" bestFit="1" customWidth="1"/>
    <col min="3511" max="3511" width="37.5546875" bestFit="1" customWidth="1"/>
    <col min="3512" max="3512" width="43" bestFit="1" customWidth="1"/>
    <col min="3513" max="3513" width="38.77734375" bestFit="1" customWidth="1"/>
    <col min="3514" max="3514" width="17.21875" bestFit="1" customWidth="1"/>
    <col min="3515" max="3515" width="15.21875" bestFit="1" customWidth="1"/>
    <col min="3516" max="3516" width="11.21875" bestFit="1" customWidth="1"/>
    <col min="3517" max="3517" width="34.44140625" bestFit="1" customWidth="1"/>
    <col min="3518" max="3518" width="21.88671875" bestFit="1" customWidth="1"/>
    <col min="3519" max="3519" width="33.88671875" bestFit="1" customWidth="1"/>
    <col min="3520" max="3520" width="37.77734375" bestFit="1" customWidth="1"/>
    <col min="3521" max="3521" width="16.5546875" bestFit="1" customWidth="1"/>
    <col min="3522" max="3522" width="56" bestFit="1" customWidth="1"/>
    <col min="3523" max="3523" width="41.109375" bestFit="1" customWidth="1"/>
    <col min="3524" max="3524" width="36.77734375" bestFit="1" customWidth="1"/>
    <col min="3525" max="3525" width="42.44140625" bestFit="1" customWidth="1"/>
    <col min="3526" max="3526" width="57.33203125" bestFit="1" customWidth="1"/>
    <col min="3527" max="3527" width="24.77734375" bestFit="1" customWidth="1"/>
    <col min="3528" max="3528" width="58.33203125" bestFit="1" customWidth="1"/>
    <col min="3529" max="3529" width="24.109375" bestFit="1" customWidth="1"/>
    <col min="3530" max="3530" width="15.109375" bestFit="1" customWidth="1"/>
    <col min="3531" max="3531" width="30.33203125" bestFit="1" customWidth="1"/>
    <col min="3532" max="3532" width="49.5546875" bestFit="1" customWidth="1"/>
    <col min="3533" max="3533" width="51.21875" bestFit="1" customWidth="1"/>
    <col min="3534" max="3534" width="33" bestFit="1" customWidth="1"/>
    <col min="3535" max="3535" width="35.5546875" bestFit="1" customWidth="1"/>
    <col min="3536" max="3536" width="28.5546875" bestFit="1" customWidth="1"/>
    <col min="3537" max="3537" width="30.44140625" bestFit="1" customWidth="1"/>
    <col min="3538" max="3538" width="44.6640625" bestFit="1" customWidth="1"/>
    <col min="3539" max="3539" width="36.33203125" bestFit="1" customWidth="1"/>
    <col min="3540" max="3540" width="27.5546875" bestFit="1" customWidth="1"/>
    <col min="3541" max="3541" width="22.21875" bestFit="1" customWidth="1"/>
    <col min="3542" max="3542" width="43.88671875" bestFit="1" customWidth="1"/>
    <col min="3543" max="3543" width="41.21875" bestFit="1" customWidth="1"/>
    <col min="3544" max="3544" width="39.109375" bestFit="1" customWidth="1"/>
    <col min="3545" max="3545" width="36.5546875" bestFit="1" customWidth="1"/>
    <col min="3546" max="3546" width="18.88671875" bestFit="1" customWidth="1"/>
    <col min="3547" max="3547" width="8.21875" bestFit="1" customWidth="1"/>
    <col min="3548" max="3548" width="48" bestFit="1" customWidth="1"/>
    <col min="3549" max="3549" width="29.77734375" bestFit="1" customWidth="1"/>
    <col min="3550" max="3550" width="19.6640625" bestFit="1" customWidth="1"/>
    <col min="3551" max="3551" width="42.5546875" bestFit="1" customWidth="1"/>
    <col min="3552" max="3552" width="38.77734375" bestFit="1" customWidth="1"/>
    <col min="3553" max="3553" width="54.5546875" bestFit="1" customWidth="1"/>
    <col min="3554" max="3554" width="36.21875" bestFit="1" customWidth="1"/>
    <col min="3555" max="3555" width="14.77734375" bestFit="1" customWidth="1"/>
    <col min="3556" max="3556" width="50.5546875" bestFit="1" customWidth="1"/>
    <col min="3557" max="3557" width="46.21875" bestFit="1" customWidth="1"/>
    <col min="3558" max="3558" width="51.77734375" bestFit="1" customWidth="1"/>
    <col min="3559" max="3559" width="13.77734375" bestFit="1" customWidth="1"/>
    <col min="3560" max="3560" width="22.33203125" bestFit="1" customWidth="1"/>
    <col min="3561" max="3561" width="52.6640625" bestFit="1" customWidth="1"/>
    <col min="3562" max="3562" width="47.77734375" bestFit="1" customWidth="1"/>
    <col min="3563" max="3563" width="17.21875" bestFit="1" customWidth="1"/>
    <col min="3564" max="3564" width="51.44140625" bestFit="1" customWidth="1"/>
    <col min="3565" max="3565" width="34.44140625" bestFit="1" customWidth="1"/>
    <col min="3566" max="3566" width="51.21875" bestFit="1" customWidth="1"/>
    <col min="3567" max="3567" width="39" bestFit="1" customWidth="1"/>
    <col min="3568" max="3568" width="39.21875" bestFit="1" customWidth="1"/>
    <col min="3569" max="3569" width="15.21875" bestFit="1" customWidth="1"/>
    <col min="3570" max="3570" width="11.33203125" bestFit="1" customWidth="1"/>
    <col min="3571" max="3571" width="22.44140625" bestFit="1" customWidth="1"/>
    <col min="3572" max="3572" width="42.109375" bestFit="1" customWidth="1"/>
    <col min="3573" max="3573" width="27.6640625" bestFit="1" customWidth="1"/>
    <col min="3574" max="3574" width="25" bestFit="1" customWidth="1"/>
    <col min="3575" max="3575" width="44.21875" bestFit="1" customWidth="1"/>
    <col min="3576" max="3576" width="23.88671875" bestFit="1" customWidth="1"/>
    <col min="3577" max="3577" width="21.77734375" bestFit="1" customWidth="1"/>
    <col min="3578" max="3578" width="44.44140625" bestFit="1" customWidth="1"/>
    <col min="3579" max="3579" width="35.21875" bestFit="1" customWidth="1"/>
    <col min="3580" max="3580" width="31.5546875" bestFit="1" customWidth="1"/>
    <col min="3581" max="3581" width="26.33203125" bestFit="1" customWidth="1"/>
    <col min="3582" max="3582" width="13.33203125" bestFit="1" customWidth="1"/>
    <col min="3583" max="3583" width="28" bestFit="1" customWidth="1"/>
    <col min="3584" max="3584" width="22.33203125" bestFit="1" customWidth="1"/>
    <col min="3585" max="3585" width="23" bestFit="1" customWidth="1"/>
    <col min="3586" max="3586" width="37.44140625" bestFit="1" customWidth="1"/>
    <col min="3587" max="3587" width="37.33203125" bestFit="1" customWidth="1"/>
    <col min="3588" max="3588" width="48.21875" bestFit="1" customWidth="1"/>
    <col min="3589" max="3589" width="24.5546875" bestFit="1" customWidth="1"/>
    <col min="3590" max="3590" width="20.44140625" bestFit="1" customWidth="1"/>
    <col min="3591" max="3591" width="42.33203125" bestFit="1" customWidth="1"/>
    <col min="3592" max="3592" width="49.44140625" bestFit="1" customWidth="1"/>
    <col min="3593" max="3593" width="11.44140625" bestFit="1" customWidth="1"/>
    <col min="3594" max="3594" width="50.44140625" bestFit="1" customWidth="1"/>
    <col min="3595" max="3595" width="21.44140625" bestFit="1" customWidth="1"/>
    <col min="3596" max="3596" width="29.77734375" bestFit="1" customWidth="1"/>
    <col min="3597" max="3597" width="18.77734375" bestFit="1" customWidth="1"/>
    <col min="3598" max="3598" width="51.44140625" bestFit="1" customWidth="1"/>
    <col min="3599" max="3599" width="42.5546875" bestFit="1" customWidth="1"/>
    <col min="3600" max="3600" width="28.44140625" bestFit="1" customWidth="1"/>
    <col min="3601" max="3601" width="44.5546875" bestFit="1" customWidth="1"/>
    <col min="3602" max="3602" width="23" bestFit="1" customWidth="1"/>
    <col min="3603" max="3603" width="44.44140625" bestFit="1" customWidth="1"/>
    <col min="3604" max="3604" width="53.44140625" bestFit="1" customWidth="1"/>
    <col min="3605" max="3605" width="39.33203125" bestFit="1" customWidth="1"/>
    <col min="3606" max="3606" width="21.77734375" bestFit="1" customWidth="1"/>
    <col min="3607" max="3607" width="40.44140625" bestFit="1" customWidth="1"/>
    <col min="3608" max="3608" width="19.33203125" bestFit="1" customWidth="1"/>
    <col min="3609" max="3609" width="21.77734375" bestFit="1" customWidth="1"/>
    <col min="3610" max="3610" width="54" bestFit="1" customWidth="1"/>
    <col min="3611" max="3611" width="50.77734375" bestFit="1" customWidth="1"/>
    <col min="3612" max="3612" width="51.33203125" bestFit="1" customWidth="1"/>
    <col min="3613" max="3613" width="26.109375" bestFit="1" customWidth="1"/>
    <col min="3614" max="3614" width="41.33203125" bestFit="1" customWidth="1"/>
    <col min="3615" max="3615" width="30.6640625" bestFit="1" customWidth="1"/>
    <col min="3616" max="3616" width="54" bestFit="1" customWidth="1"/>
    <col min="3617" max="3617" width="30.21875" bestFit="1" customWidth="1"/>
    <col min="3618" max="3618" width="16.88671875" bestFit="1" customWidth="1"/>
    <col min="3619" max="3619" width="40.6640625" bestFit="1" customWidth="1"/>
    <col min="3620" max="3620" width="19.5546875" bestFit="1" customWidth="1"/>
    <col min="3621" max="3621" width="25.77734375" bestFit="1" customWidth="1"/>
    <col min="3622" max="3622" width="18" bestFit="1" customWidth="1"/>
    <col min="3623" max="3623" width="35.88671875" bestFit="1" customWidth="1"/>
    <col min="3624" max="3624" width="49.109375" bestFit="1" customWidth="1"/>
    <col min="3625" max="3625" width="52.44140625" bestFit="1" customWidth="1"/>
    <col min="3626" max="3626" width="27.5546875" bestFit="1" customWidth="1"/>
    <col min="3627" max="3627" width="42.88671875" bestFit="1" customWidth="1"/>
    <col min="3628" max="3628" width="52.21875" bestFit="1" customWidth="1"/>
    <col min="3629" max="3629" width="35.44140625" bestFit="1" customWidth="1"/>
    <col min="3630" max="3630" width="22.77734375" bestFit="1" customWidth="1"/>
    <col min="3631" max="3631" width="42.33203125" bestFit="1" customWidth="1"/>
    <col min="3632" max="3632" width="22.88671875" bestFit="1" customWidth="1"/>
    <col min="3633" max="3633" width="49.109375" bestFit="1" customWidth="1"/>
    <col min="3634" max="3634" width="42.5546875" bestFit="1" customWidth="1"/>
    <col min="3635" max="3635" width="16.5546875" bestFit="1" customWidth="1"/>
    <col min="3636" max="3636" width="38.109375" bestFit="1" customWidth="1"/>
    <col min="3637" max="3637" width="30.44140625" bestFit="1" customWidth="1"/>
    <col min="3638" max="3638" width="27.109375" bestFit="1" customWidth="1"/>
    <col min="3639" max="3639" width="44.88671875" bestFit="1" customWidth="1"/>
    <col min="3640" max="3640" width="51.6640625" bestFit="1" customWidth="1"/>
    <col min="3641" max="3641" width="50.77734375" bestFit="1" customWidth="1"/>
    <col min="3642" max="3642" width="22.21875" bestFit="1" customWidth="1"/>
    <col min="3643" max="3643" width="49" bestFit="1" customWidth="1"/>
    <col min="3644" max="3644" width="29.21875" bestFit="1" customWidth="1"/>
    <col min="3645" max="3645" width="25.109375" bestFit="1" customWidth="1"/>
    <col min="3646" max="3646" width="48.5546875" bestFit="1" customWidth="1"/>
    <col min="3647" max="3647" width="18.5546875" bestFit="1" customWidth="1"/>
    <col min="3648" max="3648" width="31.33203125" bestFit="1" customWidth="1"/>
    <col min="3649" max="3649" width="27.88671875" bestFit="1" customWidth="1"/>
    <col min="3650" max="3650" width="17.44140625" bestFit="1" customWidth="1"/>
    <col min="3651" max="3651" width="22.109375" bestFit="1" customWidth="1"/>
    <col min="3652" max="3652" width="9.88671875" bestFit="1" customWidth="1"/>
    <col min="3653" max="3653" width="20" bestFit="1" customWidth="1"/>
    <col min="3654" max="3654" width="25.88671875" bestFit="1" customWidth="1"/>
    <col min="3655" max="3655" width="33.88671875" bestFit="1" customWidth="1"/>
    <col min="3656" max="3656" width="22.21875" bestFit="1" customWidth="1"/>
    <col min="3657" max="3657" width="18" bestFit="1" customWidth="1"/>
    <col min="3658" max="3658" width="31.77734375" bestFit="1" customWidth="1"/>
    <col min="3659" max="3659" width="17.5546875" bestFit="1" customWidth="1"/>
    <col min="3660" max="3660" width="13.6640625" bestFit="1" customWidth="1"/>
    <col min="3661" max="3661" width="34.77734375" bestFit="1" customWidth="1"/>
    <col min="3662" max="3662" width="21.33203125" bestFit="1" customWidth="1"/>
    <col min="3663" max="3663" width="26.21875" bestFit="1" customWidth="1"/>
    <col min="3664" max="3664" width="29.5546875" bestFit="1" customWidth="1"/>
    <col min="3665" max="3665" width="21" bestFit="1" customWidth="1"/>
    <col min="3666" max="3666" width="27" bestFit="1" customWidth="1"/>
    <col min="3667" max="3667" width="34.21875" bestFit="1" customWidth="1"/>
    <col min="3668" max="3668" width="19.44140625" bestFit="1" customWidth="1"/>
    <col min="3669" max="3669" width="43.33203125" bestFit="1" customWidth="1"/>
    <col min="3670" max="3670" width="33.33203125" bestFit="1" customWidth="1"/>
    <col min="3671" max="3671" width="43.77734375" bestFit="1" customWidth="1"/>
    <col min="3672" max="3672" width="51.77734375" bestFit="1" customWidth="1"/>
    <col min="3673" max="3673" width="42" bestFit="1" customWidth="1"/>
    <col min="3674" max="3674" width="12.109375" bestFit="1" customWidth="1"/>
    <col min="3675" max="3675" width="13.6640625" bestFit="1" customWidth="1"/>
    <col min="3676" max="3676" width="44.33203125" bestFit="1" customWidth="1"/>
    <col min="3677" max="3677" width="29.6640625" bestFit="1" customWidth="1"/>
    <col min="3678" max="3678" width="18.21875" bestFit="1" customWidth="1"/>
    <col min="3679" max="3679" width="11.5546875" bestFit="1" customWidth="1"/>
    <col min="3680" max="3680" width="16.5546875" bestFit="1" customWidth="1"/>
    <col min="3681" max="3681" width="39.44140625" bestFit="1" customWidth="1"/>
    <col min="3682" max="3682" width="21.88671875" bestFit="1" customWidth="1"/>
    <col min="3683" max="3683" width="35.109375" bestFit="1" customWidth="1"/>
    <col min="3684" max="3684" width="37" bestFit="1" customWidth="1"/>
    <col min="3685" max="3685" width="47.77734375" bestFit="1" customWidth="1"/>
    <col min="3686" max="3686" width="29.88671875" bestFit="1" customWidth="1"/>
    <col min="3687" max="3687" width="39.21875" bestFit="1" customWidth="1"/>
    <col min="3688" max="3688" width="47.109375" bestFit="1" customWidth="1"/>
    <col min="3689" max="3689" width="47.33203125" bestFit="1" customWidth="1"/>
    <col min="3690" max="3690" width="23.77734375" bestFit="1" customWidth="1"/>
    <col min="3691" max="3691" width="42.44140625" bestFit="1" customWidth="1"/>
    <col min="3692" max="3692" width="54.44140625" bestFit="1" customWidth="1"/>
    <col min="3693" max="3693" width="20.44140625" bestFit="1" customWidth="1"/>
    <col min="3694" max="3694" width="23.44140625" bestFit="1" customWidth="1"/>
    <col min="3695" max="3695" width="17.5546875" bestFit="1" customWidth="1"/>
    <col min="3696" max="3696" width="32.109375" bestFit="1" customWidth="1"/>
    <col min="3697" max="3697" width="20" bestFit="1" customWidth="1"/>
    <col min="3698" max="3698" width="21.5546875" bestFit="1" customWidth="1"/>
    <col min="3699" max="3699" width="32.88671875" bestFit="1" customWidth="1"/>
    <col min="3700" max="3700" width="48" bestFit="1" customWidth="1"/>
    <col min="3701" max="3701" width="15.33203125" bestFit="1" customWidth="1"/>
    <col min="3702" max="3702" width="51.88671875" bestFit="1" customWidth="1"/>
    <col min="3703" max="3703" width="47.44140625" bestFit="1" customWidth="1"/>
    <col min="3704" max="3704" width="31.6640625" bestFit="1" customWidth="1"/>
    <col min="3705" max="3705" width="15.6640625" bestFit="1" customWidth="1"/>
    <col min="3706" max="3706" width="43.77734375" bestFit="1" customWidth="1"/>
    <col min="3707" max="3707" width="31" bestFit="1" customWidth="1"/>
    <col min="3708" max="3708" width="51.44140625" bestFit="1" customWidth="1"/>
    <col min="3709" max="3709" width="53.109375" bestFit="1" customWidth="1"/>
    <col min="3710" max="3710" width="32.109375" bestFit="1" customWidth="1"/>
    <col min="3711" max="3711" width="5.88671875" bestFit="1" customWidth="1"/>
    <col min="3712" max="3712" width="53" bestFit="1" customWidth="1"/>
    <col min="3713" max="3713" width="25" bestFit="1" customWidth="1"/>
    <col min="3714" max="3714" width="18.21875" bestFit="1" customWidth="1"/>
    <col min="3715" max="3715" width="24.33203125" bestFit="1" customWidth="1"/>
    <col min="3716" max="3716" width="21.77734375" bestFit="1" customWidth="1"/>
    <col min="3717" max="3717" width="5.6640625" bestFit="1" customWidth="1"/>
    <col min="3718" max="3718" width="48" bestFit="1" customWidth="1"/>
    <col min="3719" max="3719" width="52.21875" bestFit="1" customWidth="1"/>
    <col min="3720" max="3720" width="55.33203125" bestFit="1" customWidth="1"/>
    <col min="3721" max="3721" width="31.77734375" bestFit="1" customWidth="1"/>
    <col min="3722" max="3722" width="25" bestFit="1" customWidth="1"/>
    <col min="3723" max="3723" width="44.33203125" bestFit="1" customWidth="1"/>
    <col min="3724" max="3724" width="14.21875" bestFit="1" customWidth="1"/>
    <col min="3725" max="3725" width="32.77734375" bestFit="1" customWidth="1"/>
    <col min="3726" max="3726" width="27.88671875" bestFit="1" customWidth="1"/>
    <col min="3727" max="3727" width="32.88671875" bestFit="1" customWidth="1"/>
    <col min="3728" max="3728" width="13.109375" bestFit="1" customWidth="1"/>
    <col min="3729" max="3729" width="35.33203125" bestFit="1" customWidth="1"/>
    <col min="3730" max="3730" width="48.88671875" bestFit="1" customWidth="1"/>
    <col min="3731" max="3731" width="34.6640625" bestFit="1" customWidth="1"/>
    <col min="3732" max="3732" width="22.88671875" bestFit="1" customWidth="1"/>
    <col min="3733" max="3733" width="16.33203125" bestFit="1" customWidth="1"/>
    <col min="3734" max="3734" width="54.5546875" bestFit="1" customWidth="1"/>
    <col min="3735" max="3735" width="34.109375" bestFit="1" customWidth="1"/>
    <col min="3736" max="3736" width="33.6640625" bestFit="1" customWidth="1"/>
    <col min="3737" max="3737" width="27.88671875" bestFit="1" customWidth="1"/>
    <col min="3738" max="3738" width="11.6640625" bestFit="1" customWidth="1"/>
    <col min="3739" max="3739" width="36.88671875" bestFit="1" customWidth="1"/>
    <col min="3740" max="3740" width="47.88671875" bestFit="1" customWidth="1"/>
    <col min="3741" max="3741" width="19" bestFit="1" customWidth="1"/>
    <col min="3742" max="3742" width="32.33203125" bestFit="1" customWidth="1"/>
    <col min="3743" max="3743" width="31.6640625" bestFit="1" customWidth="1"/>
    <col min="3744" max="3744" width="15.109375" bestFit="1" customWidth="1"/>
    <col min="3745" max="3745" width="49.88671875" bestFit="1" customWidth="1"/>
    <col min="3746" max="3746" width="20.6640625" bestFit="1" customWidth="1"/>
    <col min="3747" max="3747" width="19.5546875" bestFit="1" customWidth="1"/>
    <col min="3748" max="3748" width="15.77734375" bestFit="1" customWidth="1"/>
    <col min="3749" max="3749" width="39.33203125" bestFit="1" customWidth="1"/>
    <col min="3750" max="3750" width="22.6640625" bestFit="1" customWidth="1"/>
    <col min="3751" max="3751" width="39.33203125" bestFit="1" customWidth="1"/>
    <col min="3752" max="3752" width="48.21875" bestFit="1" customWidth="1"/>
    <col min="3753" max="3753" width="49.88671875" bestFit="1" customWidth="1"/>
    <col min="3754" max="3754" width="34.21875" bestFit="1" customWidth="1"/>
    <col min="3755" max="3755" width="10.21875" bestFit="1" customWidth="1"/>
    <col min="3756" max="3756" width="29.5546875" bestFit="1" customWidth="1"/>
    <col min="3757" max="3757" width="11.77734375" bestFit="1" customWidth="1"/>
    <col min="3758" max="3758" width="16.5546875" bestFit="1" customWidth="1"/>
    <col min="3759" max="3759" width="53.6640625" bestFit="1" customWidth="1"/>
    <col min="3760" max="3760" width="46.5546875" bestFit="1" customWidth="1"/>
    <col min="3761" max="3761" width="28" bestFit="1" customWidth="1"/>
    <col min="3762" max="3762" width="43.33203125" bestFit="1" customWidth="1"/>
    <col min="3763" max="3763" width="28" bestFit="1" customWidth="1"/>
    <col min="3764" max="3764" width="54.33203125" bestFit="1" customWidth="1"/>
    <col min="3765" max="3765" width="44" bestFit="1" customWidth="1"/>
    <col min="3766" max="3766" width="26.109375" bestFit="1" customWidth="1"/>
    <col min="3767" max="3767" width="31.44140625" bestFit="1" customWidth="1"/>
    <col min="3768" max="3768" width="42.77734375" bestFit="1" customWidth="1"/>
    <col min="3769" max="3769" width="23.109375" bestFit="1" customWidth="1"/>
    <col min="3770" max="3770" width="15.33203125" bestFit="1" customWidth="1"/>
    <col min="3771" max="3771" width="21.44140625" bestFit="1" customWidth="1"/>
    <col min="3772" max="3772" width="13.44140625" bestFit="1" customWidth="1"/>
    <col min="3773" max="3773" width="11" bestFit="1" customWidth="1"/>
    <col min="3774" max="3774" width="41.109375" bestFit="1" customWidth="1"/>
    <col min="3775" max="3775" width="38.44140625" bestFit="1" customWidth="1"/>
    <col min="3776" max="3776" width="40.88671875" bestFit="1" customWidth="1"/>
    <col min="3777" max="3777" width="16.77734375" bestFit="1" customWidth="1"/>
    <col min="3778" max="3778" width="44.33203125" bestFit="1" customWidth="1"/>
    <col min="3779" max="3779" width="51.6640625" bestFit="1" customWidth="1"/>
    <col min="3780" max="3780" width="42.5546875" bestFit="1" customWidth="1"/>
    <col min="3781" max="3781" width="16.44140625" bestFit="1" customWidth="1"/>
    <col min="3782" max="3782" width="26.77734375" bestFit="1" customWidth="1"/>
    <col min="3783" max="3783" width="51.5546875" bestFit="1" customWidth="1"/>
    <col min="3784" max="3784" width="30.33203125" bestFit="1" customWidth="1"/>
    <col min="3785" max="3785" width="57.44140625" bestFit="1" customWidth="1"/>
    <col min="3786" max="3786" width="23.44140625" bestFit="1" customWidth="1"/>
    <col min="3787" max="3787" width="27.33203125" bestFit="1" customWidth="1"/>
    <col min="3788" max="3788" width="45.44140625" bestFit="1" customWidth="1"/>
    <col min="3789" max="3789" width="48.6640625" bestFit="1" customWidth="1"/>
    <col min="3790" max="3790" width="50.88671875" bestFit="1" customWidth="1"/>
    <col min="3791" max="3791" width="36.88671875" bestFit="1" customWidth="1"/>
    <col min="3792" max="3792" width="44.88671875" bestFit="1" customWidth="1"/>
    <col min="3793" max="3793" width="57" bestFit="1" customWidth="1"/>
    <col min="3794" max="3795" width="15" bestFit="1" customWidth="1"/>
    <col min="3796" max="3796" width="25" bestFit="1" customWidth="1"/>
    <col min="3797" max="3797" width="56.21875" bestFit="1" customWidth="1"/>
    <col min="3798" max="3798" width="36.21875" bestFit="1" customWidth="1"/>
    <col min="3799" max="3799" width="45.21875" bestFit="1" customWidth="1"/>
    <col min="3800" max="3800" width="25.6640625" bestFit="1" customWidth="1"/>
    <col min="3801" max="3801" width="10.88671875" bestFit="1" customWidth="1"/>
    <col min="3802" max="3802" width="32.88671875" bestFit="1" customWidth="1"/>
    <col min="3803" max="3803" width="31.6640625" bestFit="1" customWidth="1"/>
    <col min="3804" max="3804" width="26.88671875" bestFit="1" customWidth="1"/>
    <col min="3805" max="3805" width="6.44140625" bestFit="1" customWidth="1"/>
    <col min="3806" max="3806" width="18.109375" bestFit="1" customWidth="1"/>
    <col min="3807" max="3807" width="33.109375" bestFit="1" customWidth="1"/>
    <col min="3808" max="3808" width="27" bestFit="1" customWidth="1"/>
    <col min="3809" max="3809" width="38.77734375" bestFit="1" customWidth="1"/>
    <col min="3810" max="3810" width="52.33203125" bestFit="1" customWidth="1"/>
    <col min="3811" max="3811" width="10.44140625" bestFit="1" customWidth="1"/>
    <col min="3812" max="3812" width="51.33203125" bestFit="1" customWidth="1"/>
    <col min="3813" max="3813" width="32.44140625" bestFit="1" customWidth="1"/>
    <col min="3814" max="3814" width="11.88671875" bestFit="1" customWidth="1"/>
    <col min="3815" max="3815" width="34.44140625" bestFit="1" customWidth="1"/>
    <col min="3816" max="3816" width="6.88671875" bestFit="1" customWidth="1"/>
    <col min="3817" max="3817" width="37.109375" bestFit="1" customWidth="1"/>
    <col min="3818" max="3818" width="39.6640625" bestFit="1" customWidth="1"/>
    <col min="3819" max="3819" width="46.109375" bestFit="1" customWidth="1"/>
    <col min="3820" max="3820" width="6.88671875" bestFit="1" customWidth="1"/>
    <col min="3821" max="3821" width="49.109375" bestFit="1" customWidth="1"/>
    <col min="3822" max="3822" width="19.33203125" bestFit="1" customWidth="1"/>
    <col min="3823" max="3823" width="16" bestFit="1" customWidth="1"/>
    <col min="3824" max="3824" width="33.21875" bestFit="1" customWidth="1"/>
    <col min="3825" max="3825" width="27.21875" bestFit="1" customWidth="1"/>
    <col min="3826" max="3826" width="19.6640625" bestFit="1" customWidth="1"/>
    <col min="3827" max="3827" width="38.109375" bestFit="1" customWidth="1"/>
    <col min="3828" max="3828" width="18.44140625" bestFit="1" customWidth="1"/>
    <col min="3829" max="3829" width="46.109375" bestFit="1" customWidth="1"/>
    <col min="3830" max="3830" width="31.88671875" bestFit="1" customWidth="1"/>
    <col min="3831" max="3831" width="28.44140625" bestFit="1" customWidth="1"/>
    <col min="3832" max="3832" width="32.109375" bestFit="1" customWidth="1"/>
    <col min="3833" max="3833" width="10.33203125" bestFit="1" customWidth="1"/>
    <col min="3834" max="3834" width="21.6640625" bestFit="1" customWidth="1"/>
    <col min="3835" max="3835" width="53.5546875" bestFit="1" customWidth="1"/>
    <col min="3836" max="3836" width="28.88671875" bestFit="1" customWidth="1"/>
    <col min="3837" max="3837" width="49.33203125" bestFit="1" customWidth="1"/>
    <col min="3838" max="3838" width="15.44140625" bestFit="1" customWidth="1"/>
    <col min="3839" max="3839" width="30.77734375" bestFit="1" customWidth="1"/>
    <col min="3840" max="3840" width="5.6640625" bestFit="1" customWidth="1"/>
    <col min="3841" max="3841" width="43" bestFit="1" customWidth="1"/>
    <col min="3842" max="3842" width="53.6640625" bestFit="1" customWidth="1"/>
    <col min="3843" max="3843" width="38.21875" bestFit="1" customWidth="1"/>
    <col min="3844" max="3844" width="21.109375" bestFit="1" customWidth="1"/>
    <col min="3845" max="3845" width="18.33203125" bestFit="1" customWidth="1"/>
    <col min="3846" max="3846" width="33.88671875" bestFit="1" customWidth="1"/>
    <col min="3847" max="3847" width="13.88671875" bestFit="1" customWidth="1"/>
    <col min="3848" max="3848" width="27.109375" bestFit="1" customWidth="1"/>
    <col min="3849" max="3849" width="10.5546875" bestFit="1" customWidth="1"/>
    <col min="3850" max="3850" width="44.77734375" bestFit="1" customWidth="1"/>
    <col min="3851" max="3851" width="17.44140625" bestFit="1" customWidth="1"/>
    <col min="3852" max="3852" width="17.5546875" bestFit="1" customWidth="1"/>
    <col min="3853" max="3853" width="23.88671875" bestFit="1" customWidth="1"/>
    <col min="3854" max="3854" width="37.5546875" bestFit="1" customWidth="1"/>
    <col min="3855" max="3855" width="48.5546875" bestFit="1" customWidth="1"/>
    <col min="3856" max="3856" width="46.6640625" bestFit="1" customWidth="1"/>
    <col min="3857" max="3857" width="23.88671875" bestFit="1" customWidth="1"/>
    <col min="3858" max="3858" width="50.88671875" bestFit="1" customWidth="1"/>
    <col min="3859" max="3859" width="19.77734375" bestFit="1" customWidth="1"/>
    <col min="3860" max="3860" width="39" bestFit="1" customWidth="1"/>
    <col min="3861" max="3861" width="53.109375" bestFit="1" customWidth="1"/>
    <col min="3862" max="3862" width="29.6640625" bestFit="1" customWidth="1"/>
    <col min="3863" max="3863" width="55.44140625" bestFit="1" customWidth="1"/>
    <col min="3864" max="3864" width="20" bestFit="1" customWidth="1"/>
    <col min="3865" max="3865" width="29.109375" bestFit="1" customWidth="1"/>
    <col min="3866" max="3866" width="12.88671875" bestFit="1" customWidth="1"/>
    <col min="3867" max="3867" width="56" bestFit="1" customWidth="1"/>
    <col min="3868" max="3868" width="22.77734375" bestFit="1" customWidth="1"/>
    <col min="3869" max="3869" width="44" bestFit="1" customWidth="1"/>
    <col min="3870" max="3870" width="16.109375" bestFit="1" customWidth="1"/>
    <col min="3871" max="3871" width="51.77734375" bestFit="1" customWidth="1"/>
    <col min="3872" max="3872" width="47.77734375" bestFit="1" customWidth="1"/>
    <col min="3873" max="3873" width="45" bestFit="1" customWidth="1"/>
    <col min="3874" max="3874" width="30.5546875" bestFit="1" customWidth="1"/>
    <col min="3875" max="3875" width="48.77734375" bestFit="1" customWidth="1"/>
    <col min="3876" max="3876" width="20.21875" bestFit="1" customWidth="1"/>
    <col min="3877" max="3877" width="20.33203125" bestFit="1" customWidth="1"/>
    <col min="3878" max="3878" width="25.21875" bestFit="1" customWidth="1"/>
    <col min="3879" max="3879" width="42.6640625" bestFit="1" customWidth="1"/>
    <col min="3880" max="3880" width="46.77734375" bestFit="1" customWidth="1"/>
    <col min="3881" max="3881" width="15.21875" bestFit="1" customWidth="1"/>
    <col min="3882" max="3882" width="24.5546875" bestFit="1" customWidth="1"/>
    <col min="3883" max="3883" width="39" bestFit="1" customWidth="1"/>
    <col min="3884" max="3884" width="36.6640625" bestFit="1" customWidth="1"/>
    <col min="3885" max="3885" width="54.33203125" bestFit="1" customWidth="1"/>
    <col min="3886" max="3886" width="55.109375" bestFit="1" customWidth="1"/>
    <col min="3887" max="3887" width="30.33203125" bestFit="1" customWidth="1"/>
    <col min="3888" max="3888" width="43.6640625" bestFit="1" customWidth="1"/>
    <col min="3889" max="3889" width="23.33203125" bestFit="1" customWidth="1"/>
    <col min="3890" max="3890" width="32.44140625" bestFit="1" customWidth="1"/>
    <col min="3891" max="3891" width="38.77734375" bestFit="1" customWidth="1"/>
    <col min="3892" max="3892" width="42.109375" bestFit="1" customWidth="1"/>
    <col min="3893" max="3893" width="56" bestFit="1" customWidth="1"/>
    <col min="3894" max="3894" width="8.44140625" bestFit="1" customWidth="1"/>
    <col min="3895" max="3895" width="22.44140625" bestFit="1" customWidth="1"/>
    <col min="3896" max="3896" width="23.5546875" bestFit="1" customWidth="1"/>
    <col min="3897" max="3897" width="29.5546875" bestFit="1" customWidth="1"/>
    <col min="3898" max="3898" width="29.88671875" bestFit="1" customWidth="1"/>
    <col min="3899" max="3899" width="25.44140625" bestFit="1" customWidth="1"/>
    <col min="3900" max="3900" width="48.88671875" bestFit="1" customWidth="1"/>
    <col min="3901" max="3901" width="57.109375" bestFit="1" customWidth="1"/>
    <col min="3902" max="3902" width="50.33203125" bestFit="1" customWidth="1"/>
    <col min="3903" max="3903" width="19.6640625" bestFit="1" customWidth="1"/>
    <col min="3904" max="3904" width="41.6640625" bestFit="1" customWidth="1"/>
    <col min="3905" max="3905" width="31.21875" bestFit="1" customWidth="1"/>
    <col min="3906" max="3906" width="9.21875" bestFit="1" customWidth="1"/>
    <col min="3907" max="3907" width="18.5546875" bestFit="1" customWidth="1"/>
    <col min="3908" max="3908" width="20.109375" bestFit="1" customWidth="1"/>
    <col min="3909" max="3909" width="12.77734375" bestFit="1" customWidth="1"/>
    <col min="3910" max="3910" width="23" bestFit="1" customWidth="1"/>
    <col min="3911" max="3911" width="52.44140625" bestFit="1" customWidth="1"/>
    <col min="3912" max="3912" width="27.5546875" bestFit="1" customWidth="1"/>
    <col min="3913" max="3913" width="46.109375" bestFit="1" customWidth="1"/>
    <col min="3914" max="3914" width="47.77734375" bestFit="1" customWidth="1"/>
    <col min="3915" max="3915" width="23.109375" bestFit="1" customWidth="1"/>
    <col min="3916" max="3916" width="7.109375" bestFit="1" customWidth="1"/>
    <col min="3917" max="3917" width="24" bestFit="1" customWidth="1"/>
    <col min="3918" max="3918" width="41.5546875" bestFit="1" customWidth="1"/>
    <col min="3919" max="3919" width="27.109375" bestFit="1" customWidth="1"/>
    <col min="3920" max="3920" width="49.109375" bestFit="1" customWidth="1"/>
    <col min="3921" max="3921" width="35.88671875" bestFit="1" customWidth="1"/>
    <col min="3922" max="3922" width="29.33203125" bestFit="1" customWidth="1"/>
    <col min="3923" max="3923" width="8.5546875" bestFit="1" customWidth="1"/>
    <col min="3924" max="3924" width="45.21875" bestFit="1" customWidth="1"/>
    <col min="3925" max="3925" width="40" bestFit="1" customWidth="1"/>
    <col min="3926" max="3926" width="42.44140625" bestFit="1" customWidth="1"/>
    <col min="3927" max="3927" width="50.77734375" bestFit="1" customWidth="1"/>
    <col min="3928" max="3928" width="50.44140625" bestFit="1" customWidth="1"/>
    <col min="3929" max="3929" width="51.77734375" bestFit="1" customWidth="1"/>
    <col min="3930" max="3930" width="28.44140625" bestFit="1" customWidth="1"/>
    <col min="3931" max="3931" width="6.88671875" bestFit="1" customWidth="1"/>
    <col min="3932" max="3932" width="28.21875" bestFit="1" customWidth="1"/>
    <col min="3933" max="3933" width="13.6640625" bestFit="1" customWidth="1"/>
    <col min="3934" max="3934" width="25.44140625" bestFit="1" customWidth="1"/>
    <col min="3935" max="3935" width="24.77734375" bestFit="1" customWidth="1"/>
    <col min="3936" max="3936" width="20.88671875" bestFit="1" customWidth="1"/>
    <col min="3937" max="3937" width="15.33203125" bestFit="1" customWidth="1"/>
    <col min="3938" max="3938" width="26.88671875" bestFit="1" customWidth="1"/>
    <col min="3939" max="3939" width="10.21875" bestFit="1" customWidth="1"/>
    <col min="3940" max="3940" width="22.44140625" bestFit="1" customWidth="1"/>
    <col min="3941" max="3941" width="47.77734375" bestFit="1" customWidth="1"/>
    <col min="3942" max="3942" width="50.109375" bestFit="1" customWidth="1"/>
    <col min="3943" max="3943" width="26.6640625" bestFit="1" customWidth="1"/>
    <col min="3944" max="3944" width="41.109375" bestFit="1" customWidth="1"/>
    <col min="3945" max="3945" width="47.6640625" bestFit="1" customWidth="1"/>
    <col min="3946" max="3946" width="12.21875" bestFit="1" customWidth="1"/>
    <col min="3947" max="3947" width="40.5546875" bestFit="1" customWidth="1"/>
    <col min="3948" max="3948" width="16" bestFit="1" customWidth="1"/>
    <col min="3949" max="3949" width="15.77734375" bestFit="1" customWidth="1"/>
    <col min="3950" max="3950" width="47.109375" bestFit="1" customWidth="1"/>
    <col min="3951" max="3951" width="38" bestFit="1" customWidth="1"/>
    <col min="3952" max="3952" width="14.21875" bestFit="1" customWidth="1"/>
    <col min="3953" max="3953" width="24.6640625" bestFit="1" customWidth="1"/>
    <col min="3954" max="3954" width="18.5546875" bestFit="1" customWidth="1"/>
    <col min="3955" max="3955" width="27.88671875" bestFit="1" customWidth="1"/>
    <col min="3956" max="3956" width="27.109375" bestFit="1" customWidth="1"/>
    <col min="3957" max="3957" width="28" bestFit="1" customWidth="1"/>
    <col min="3958" max="3958" width="10.21875" bestFit="1" customWidth="1"/>
    <col min="3959" max="3959" width="11.6640625" bestFit="1" customWidth="1"/>
    <col min="3960" max="3960" width="45.6640625" bestFit="1" customWidth="1"/>
    <col min="3961" max="3961" width="31" bestFit="1" customWidth="1"/>
    <col min="3962" max="3962" width="15.5546875" bestFit="1" customWidth="1"/>
    <col min="3963" max="3963" width="19.33203125" bestFit="1" customWidth="1"/>
    <col min="3964" max="3964" width="28.5546875" bestFit="1" customWidth="1"/>
    <col min="3965" max="3965" width="55.33203125" bestFit="1" customWidth="1"/>
    <col min="3966" max="3966" width="52.6640625" bestFit="1" customWidth="1"/>
    <col min="3967" max="3967" width="50.44140625" bestFit="1" customWidth="1"/>
    <col min="3968" max="3968" width="17.5546875" bestFit="1" customWidth="1"/>
    <col min="3969" max="3969" width="47.5546875" bestFit="1" customWidth="1"/>
    <col min="3970" max="3970" width="50.5546875" bestFit="1" customWidth="1"/>
    <col min="3971" max="3971" width="17.21875" bestFit="1" customWidth="1"/>
    <col min="3972" max="3972" width="45.44140625" bestFit="1" customWidth="1"/>
    <col min="3973" max="3973" width="42.88671875" bestFit="1" customWidth="1"/>
    <col min="3974" max="3974" width="15.77734375" bestFit="1" customWidth="1"/>
    <col min="3975" max="3975" width="7.5546875" bestFit="1" customWidth="1"/>
    <col min="3976" max="3976" width="18.77734375" bestFit="1" customWidth="1"/>
    <col min="3977" max="3977" width="13.6640625" bestFit="1" customWidth="1"/>
    <col min="3978" max="3978" width="29.5546875" bestFit="1" customWidth="1"/>
    <col min="3979" max="3979" width="50.33203125" bestFit="1" customWidth="1"/>
    <col min="3980" max="3980" width="12.5546875" bestFit="1" customWidth="1"/>
    <col min="3981" max="3981" width="26.77734375" bestFit="1" customWidth="1"/>
    <col min="3982" max="3982" width="46.109375" bestFit="1" customWidth="1"/>
    <col min="3983" max="3983" width="38.44140625" bestFit="1" customWidth="1"/>
    <col min="3984" max="3984" width="36.77734375" bestFit="1" customWidth="1"/>
    <col min="3985" max="3985" width="28.109375" bestFit="1" customWidth="1"/>
    <col min="3986" max="3986" width="22" bestFit="1" customWidth="1"/>
    <col min="3987" max="3987" width="40.5546875" bestFit="1" customWidth="1"/>
    <col min="3988" max="3988" width="56.6640625" bestFit="1" customWidth="1"/>
    <col min="3989" max="3989" width="40.44140625" bestFit="1" customWidth="1"/>
    <col min="3990" max="3990" width="38.33203125" bestFit="1" customWidth="1"/>
    <col min="3991" max="3991" width="54.33203125" bestFit="1" customWidth="1"/>
    <col min="3992" max="3992" width="40.77734375" bestFit="1" customWidth="1"/>
    <col min="3993" max="3993" width="28" bestFit="1" customWidth="1"/>
    <col min="3994" max="3994" width="42.33203125" bestFit="1" customWidth="1"/>
    <col min="3995" max="3995" width="31.109375" bestFit="1" customWidth="1"/>
    <col min="3996" max="3996" width="41.6640625" bestFit="1" customWidth="1"/>
    <col min="3997" max="3997" width="36.5546875" bestFit="1" customWidth="1"/>
    <col min="3998" max="3998" width="11.33203125" bestFit="1" customWidth="1"/>
    <col min="3999" max="3999" width="17" bestFit="1" customWidth="1"/>
    <col min="4000" max="4000" width="25.44140625" bestFit="1" customWidth="1"/>
    <col min="4001" max="4001" width="21.109375" bestFit="1" customWidth="1"/>
    <col min="4002" max="4002" width="36.88671875" bestFit="1" customWidth="1"/>
    <col min="4003" max="4003" width="50.77734375" bestFit="1" customWidth="1"/>
    <col min="4004" max="4004" width="50.21875" bestFit="1" customWidth="1"/>
    <col min="4005" max="4005" width="48.77734375" bestFit="1" customWidth="1"/>
    <col min="4006" max="4006" width="33.109375" bestFit="1" customWidth="1"/>
    <col min="4007" max="4007" width="31" bestFit="1" customWidth="1"/>
    <col min="4008" max="4008" width="14.6640625" bestFit="1" customWidth="1"/>
    <col min="4009" max="4009" width="40.109375" bestFit="1" customWidth="1"/>
    <col min="4010" max="4010" width="16.88671875" bestFit="1" customWidth="1"/>
    <col min="4011" max="4011" width="35.21875" bestFit="1" customWidth="1"/>
    <col min="4012" max="4012" width="14.88671875" bestFit="1" customWidth="1"/>
    <col min="4013" max="4013" width="43.5546875" bestFit="1" customWidth="1"/>
    <col min="4014" max="4014" width="43.109375" bestFit="1" customWidth="1"/>
    <col min="4015" max="4015" width="15.6640625" bestFit="1" customWidth="1"/>
    <col min="4016" max="4016" width="32.77734375" bestFit="1" customWidth="1"/>
    <col min="4017" max="4017" width="55.109375" bestFit="1" customWidth="1"/>
    <col min="4018" max="4018" width="11.77734375" bestFit="1" customWidth="1"/>
    <col min="4019" max="4019" width="47.88671875" bestFit="1" customWidth="1"/>
    <col min="4020" max="4020" width="21.33203125" bestFit="1" customWidth="1"/>
    <col min="4021" max="4021" width="13.88671875" bestFit="1" customWidth="1"/>
    <col min="4022" max="4022" width="10.33203125" bestFit="1" customWidth="1"/>
    <col min="4023" max="4023" width="53" bestFit="1" customWidth="1"/>
    <col min="4024" max="4024" width="29.109375" bestFit="1" customWidth="1"/>
    <col min="4025" max="4025" width="9.77734375" bestFit="1" customWidth="1"/>
    <col min="4026" max="4026" width="40.77734375" bestFit="1" customWidth="1"/>
    <col min="4027" max="4027" width="12" bestFit="1" customWidth="1"/>
    <col min="4028" max="4028" width="9.88671875" bestFit="1" customWidth="1"/>
    <col min="4029" max="4029" width="34.5546875" bestFit="1" customWidth="1"/>
    <col min="4030" max="4030" width="31.33203125" bestFit="1" customWidth="1"/>
    <col min="4031" max="4031" width="21.44140625" bestFit="1" customWidth="1"/>
    <col min="4032" max="4032" width="26.77734375" bestFit="1" customWidth="1"/>
    <col min="4033" max="4033" width="11" bestFit="1" customWidth="1"/>
    <col min="4034" max="4034" width="39" bestFit="1" customWidth="1"/>
    <col min="4035" max="4035" width="14.88671875" bestFit="1" customWidth="1"/>
    <col min="4036" max="4036" width="16" bestFit="1" customWidth="1"/>
    <col min="4037" max="4037" width="22.5546875" bestFit="1" customWidth="1"/>
    <col min="4038" max="4038" width="19.109375" bestFit="1" customWidth="1"/>
    <col min="4039" max="4039" width="50.77734375" bestFit="1" customWidth="1"/>
    <col min="4040" max="4040" width="26.6640625" bestFit="1" customWidth="1"/>
    <col min="4041" max="4041" width="39.109375" bestFit="1" customWidth="1"/>
    <col min="4042" max="4042" width="15.44140625" bestFit="1" customWidth="1"/>
    <col min="4043" max="4043" width="21.77734375" bestFit="1" customWidth="1"/>
    <col min="4044" max="4044" width="32.33203125" bestFit="1" customWidth="1"/>
    <col min="4045" max="4045" width="47.77734375" bestFit="1" customWidth="1"/>
    <col min="4046" max="4046" width="13.88671875" bestFit="1" customWidth="1"/>
    <col min="4047" max="4047" width="45.44140625" bestFit="1" customWidth="1"/>
    <col min="4048" max="4048" width="17.21875" bestFit="1" customWidth="1"/>
    <col min="4049" max="4049" width="46.109375" bestFit="1" customWidth="1"/>
    <col min="4050" max="4050" width="27.6640625" bestFit="1" customWidth="1"/>
    <col min="4051" max="4051" width="11.5546875" bestFit="1" customWidth="1"/>
    <col min="4052" max="4052" width="54.21875" bestFit="1" customWidth="1"/>
    <col min="4053" max="4053" width="27.33203125" bestFit="1" customWidth="1"/>
    <col min="4054" max="4054" width="46.88671875" bestFit="1" customWidth="1"/>
    <col min="4055" max="4055" width="42.44140625" bestFit="1" customWidth="1"/>
    <col min="4056" max="4056" width="11.44140625" bestFit="1" customWidth="1"/>
    <col min="4057" max="4057" width="61.109375" bestFit="1" customWidth="1"/>
    <col min="4058" max="4058" width="48.44140625" bestFit="1" customWidth="1"/>
    <col min="4059" max="4059" width="45.77734375" bestFit="1" customWidth="1"/>
    <col min="4060" max="4060" width="51.21875" bestFit="1" customWidth="1"/>
    <col min="4061" max="4061" width="19" bestFit="1" customWidth="1"/>
    <col min="4062" max="4062" width="56.88671875" bestFit="1" customWidth="1"/>
    <col min="4063" max="4063" width="44.21875" bestFit="1" customWidth="1"/>
    <col min="4064" max="4064" width="11.33203125" bestFit="1" customWidth="1"/>
    <col min="4065" max="4065" width="32.44140625" bestFit="1" customWidth="1"/>
    <col min="4066" max="4066" width="43.6640625" bestFit="1" customWidth="1"/>
    <col min="4067" max="4067" width="21.77734375" bestFit="1" customWidth="1"/>
    <col min="4068" max="4068" width="16.44140625" bestFit="1" customWidth="1"/>
    <col min="4069" max="4069" width="17.77734375" bestFit="1" customWidth="1"/>
    <col min="4070" max="4070" width="48.44140625" bestFit="1" customWidth="1"/>
    <col min="4071" max="4071" width="51.44140625" bestFit="1" customWidth="1"/>
    <col min="4072" max="4072" width="48.21875" bestFit="1" customWidth="1"/>
    <col min="4073" max="4073" width="19.44140625" bestFit="1" customWidth="1"/>
    <col min="4074" max="4074" width="33.44140625" bestFit="1" customWidth="1"/>
    <col min="4075" max="4075" width="49.5546875" bestFit="1" customWidth="1"/>
    <col min="4076" max="4076" width="15.6640625" bestFit="1" customWidth="1"/>
    <col min="4077" max="4077" width="37.77734375" bestFit="1" customWidth="1"/>
    <col min="4078" max="4078" width="56.6640625" bestFit="1" customWidth="1"/>
    <col min="4079" max="4079" width="46.6640625" bestFit="1" customWidth="1"/>
    <col min="4080" max="4080" width="41" bestFit="1" customWidth="1"/>
    <col min="4081" max="4081" width="59.44140625" bestFit="1" customWidth="1"/>
    <col min="4082" max="4082" width="23.21875" bestFit="1" customWidth="1"/>
    <col min="4083" max="4083" width="18.5546875" bestFit="1" customWidth="1"/>
    <col min="4084" max="4084" width="16.6640625" bestFit="1" customWidth="1"/>
    <col min="4085" max="4085" width="20.88671875" bestFit="1" customWidth="1"/>
    <col min="4086" max="4086" width="16.44140625" bestFit="1" customWidth="1"/>
    <col min="4087" max="4087" width="32.109375" bestFit="1" customWidth="1"/>
    <col min="4088" max="4088" width="27.109375" bestFit="1" customWidth="1"/>
    <col min="4089" max="4089" width="19.88671875" bestFit="1" customWidth="1"/>
    <col min="4090" max="4090" width="37.109375" bestFit="1" customWidth="1"/>
    <col min="4091" max="4091" width="54.5546875" bestFit="1" customWidth="1"/>
    <col min="4092" max="4092" width="50.77734375" bestFit="1" customWidth="1"/>
    <col min="4093" max="4093" width="20.33203125" bestFit="1" customWidth="1"/>
    <col min="4094" max="4094" width="36" bestFit="1" customWidth="1"/>
    <col min="4095" max="4095" width="43.6640625" bestFit="1" customWidth="1"/>
    <col min="4096" max="4096" width="46.21875" bestFit="1" customWidth="1"/>
    <col min="4097" max="4097" width="15.44140625" bestFit="1" customWidth="1"/>
    <col min="4098" max="4098" width="42.109375" bestFit="1" customWidth="1"/>
    <col min="4099" max="4099" width="10.109375" bestFit="1" customWidth="1"/>
    <col min="4100" max="4100" width="51.6640625" bestFit="1" customWidth="1"/>
    <col min="4101" max="4101" width="34.77734375" bestFit="1" customWidth="1"/>
    <col min="4102" max="4102" width="50.33203125" bestFit="1" customWidth="1"/>
    <col min="4103" max="4103" width="28.109375" bestFit="1" customWidth="1"/>
    <col min="4104" max="4104" width="12.109375" bestFit="1" customWidth="1"/>
    <col min="4105" max="4105" width="10.5546875" bestFit="1" customWidth="1"/>
    <col min="4106" max="4106" width="44.77734375" bestFit="1" customWidth="1"/>
    <col min="4107" max="4107" width="53.77734375" bestFit="1" customWidth="1"/>
    <col min="4108" max="4108" width="9.77734375" bestFit="1" customWidth="1"/>
    <col min="4109" max="4109" width="10.77734375" bestFit="1" customWidth="1"/>
    <col min="4110" max="4114" width="15.5546875" bestFit="1" customWidth="1"/>
    <col min="4115" max="4115" width="10.77734375" bestFit="1" customWidth="1"/>
  </cols>
  <sheetData>
    <row r="3" spans="1:6" x14ac:dyDescent="0.3">
      <c r="A3" s="10" t="s">
        <v>8223</v>
      </c>
      <c r="B3" t="s">
        <v>8313</v>
      </c>
    </row>
    <row r="5" spans="1:6" x14ac:dyDescent="0.3">
      <c r="A5" s="10" t="s">
        <v>8315</v>
      </c>
      <c r="B5" s="10" t="s">
        <v>8314</v>
      </c>
    </row>
    <row r="6" spans="1:6" x14ac:dyDescent="0.3">
      <c r="A6" s="10" t="s">
        <v>8310</v>
      </c>
      <c r="B6" t="s">
        <v>8220</v>
      </c>
      <c r="C6" t="s">
        <v>8221</v>
      </c>
      <c r="D6" t="s">
        <v>8222</v>
      </c>
      <c r="E6" t="s">
        <v>8219</v>
      </c>
      <c r="F6" t="s">
        <v>8311</v>
      </c>
    </row>
    <row r="7" spans="1:6" x14ac:dyDescent="0.3">
      <c r="A7" s="11" t="s">
        <v>8312</v>
      </c>
      <c r="B7" s="8">
        <v>349</v>
      </c>
      <c r="C7" s="8">
        <v>1530</v>
      </c>
      <c r="D7" s="8">
        <v>50</v>
      </c>
      <c r="E7" s="8">
        <v>2185</v>
      </c>
      <c r="F7" s="8">
        <v>4114</v>
      </c>
    </row>
    <row r="8" spans="1:6" x14ac:dyDescent="0.3">
      <c r="A8" s="12" t="s">
        <v>8312</v>
      </c>
      <c r="B8" s="8">
        <v>349</v>
      </c>
      <c r="C8" s="8">
        <v>1530</v>
      </c>
      <c r="D8" s="8">
        <v>50</v>
      </c>
      <c r="E8" s="8">
        <v>2185</v>
      </c>
      <c r="F8" s="8">
        <v>4114</v>
      </c>
    </row>
    <row r="9" spans="1:6" x14ac:dyDescent="0.3">
      <c r="A9" s="11" t="s">
        <v>8311</v>
      </c>
      <c r="B9" s="8">
        <v>349</v>
      </c>
      <c r="C9" s="8">
        <v>1530</v>
      </c>
      <c r="D9" s="8">
        <v>50</v>
      </c>
      <c r="E9" s="8">
        <v>2185</v>
      </c>
      <c r="F9" s="8">
        <v>4114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8E40-BD3D-4FD3-A21A-062955F6E0E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Sheet3</vt:lpstr>
      <vt:lpstr>Sheet2</vt:lpstr>
      <vt:lpstr>backers</vt:lpstr>
      <vt:lpstr>Goal</vt:lpstr>
      <vt:lpstr>pledged</vt:lpstr>
      <vt:lpstr>state</vt:lpstr>
      <vt:lpstr>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bigHeadsMunoz muñoz</cp:lastModifiedBy>
  <dcterms:created xsi:type="dcterms:W3CDTF">2017-04-20T15:17:24Z</dcterms:created>
  <dcterms:modified xsi:type="dcterms:W3CDTF">2020-12-13T07:31:39Z</dcterms:modified>
</cp:coreProperties>
</file>