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munoz/Documents/"/>
    </mc:Choice>
  </mc:AlternateContent>
  <xr:revisionPtr revIDLastSave="0" documentId="13_ncr:1_{C3D72E15-48CA-BD47-978C-1BBC789DB360}" xr6:coauthVersionLast="40" xr6:coauthVersionMax="40" xr10:uidLastSave="{00000000-0000-0000-0000-000000000000}"/>
  <bookViews>
    <workbookView xWindow="0" yWindow="460" windowWidth="28800" windowHeight="16220" xr2:uid="{CAFC03A1-60C3-6A4E-9251-E68DF1B925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1" i="1" l="1"/>
  <c r="P29" i="1"/>
  <c r="K11" i="1"/>
  <c r="K29" i="1"/>
  <c r="E14" i="1"/>
  <c r="G8" i="1"/>
  <c r="E11" i="1"/>
  <c r="E29" i="1"/>
  <c r="G10" i="1"/>
</calcChain>
</file>

<file path=xl/sharedStrings.xml><?xml version="1.0" encoding="utf-8"?>
<sst xmlns="http://schemas.openxmlformats.org/spreadsheetml/2006/main" count="31" uniqueCount="29">
  <si>
    <t>Net Monthly Income</t>
  </si>
  <si>
    <t>Expenses</t>
  </si>
  <si>
    <t>Balance</t>
  </si>
  <si>
    <t>50% Essentials</t>
  </si>
  <si>
    <t xml:space="preserve">        Travel</t>
  </si>
  <si>
    <r>
      <rPr>
        <sz val="16"/>
        <color theme="0"/>
        <rFont val="Calibri (Body)_x0000_"/>
      </rPr>
      <t>30%</t>
    </r>
    <r>
      <rPr>
        <sz val="16"/>
        <color theme="1"/>
        <rFont val="Calibri"/>
        <family val="2"/>
        <scheme val="minor"/>
      </rPr>
      <t xml:space="preserve"> Housing (including Council Tax &amp; Utility Bills)</t>
    </r>
  </si>
  <si>
    <r>
      <rPr>
        <sz val="16"/>
        <color theme="0"/>
        <rFont val="Calibri (Body)_x0000_"/>
      </rPr>
      <t>20%</t>
    </r>
    <r>
      <rPr>
        <sz val="16"/>
        <color theme="1"/>
        <rFont val="Calibri"/>
        <family val="2"/>
        <scheme val="minor"/>
      </rPr>
      <t xml:space="preserve"> Food &amp; Toiletries</t>
    </r>
  </si>
  <si>
    <t xml:space="preserve">        Clothing</t>
  </si>
  <si>
    <t xml:space="preserve">        Health &amp; Life Insurance</t>
  </si>
  <si>
    <t xml:space="preserve">        Debt (Min)</t>
  </si>
  <si>
    <t xml:space="preserve">        Others</t>
  </si>
  <si>
    <t>30% Lesure</t>
  </si>
  <si>
    <t>Car (Finance, Insurance etc)</t>
  </si>
  <si>
    <t>Entertainment</t>
  </si>
  <si>
    <t>Holiday</t>
  </si>
  <si>
    <t>Hobbies</t>
  </si>
  <si>
    <t>Resturants, Takeaway &amp; Shopping</t>
  </si>
  <si>
    <t>Gym</t>
  </si>
  <si>
    <t>Others</t>
  </si>
  <si>
    <t>Debt (Additional)</t>
  </si>
  <si>
    <t>Savings &amp; ISA</t>
  </si>
  <si>
    <t>Stocks &amp; Shares</t>
  </si>
  <si>
    <t>Retirement</t>
  </si>
  <si>
    <t>Gold &amp; Silver Bullion</t>
  </si>
  <si>
    <t>Total</t>
  </si>
  <si>
    <t xml:space="preserve">      Total</t>
  </si>
  <si>
    <t>20% Investment</t>
  </si>
  <si>
    <t>Crypto Currency</t>
  </si>
  <si>
    <t>Salary Budget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</si>
</sst>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&quot;£&quot;#,##0"/>
  </numFmts>
  <fonts count="1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0"/>
      <name val="Calibri (Body)_x0000_"/>
    </font>
    <font>
      <sz val="24"/>
      <color theme="1"/>
      <name val="Calibri"/>
      <family val="2"/>
      <scheme val="minor"/>
    </font>
    <font>
      <b/>
      <sz val="20"/>
      <color theme="0"/>
      <name val="Calibri (Body)_x0000_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0"/>
      <name val="Calibri (Body)_x0000_"/>
    </font>
    <font>
      <sz val="16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5" fillId="6" borderId="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2" borderId="0" xfId="0" applyFill="1" applyAlignment="1">
      <alignment horizontal="center"/>
    </xf>
    <xf numFmtId="9" fontId="0" fillId="3" borderId="5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6" fillId="2" borderId="3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0" fillId="3" borderId="0" xfId="0" applyFont="1" applyFill="1" applyBorder="1"/>
    <xf numFmtId="165" fontId="10" fillId="3" borderId="0" xfId="0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165" fontId="13" fillId="7" borderId="1" xfId="0" applyNumberFormat="1" applyFont="1" applyFill="1" applyBorder="1"/>
    <xf numFmtId="165" fontId="13" fillId="7" borderId="1" xfId="0" applyNumberFormat="1" applyFont="1" applyFill="1" applyBorder="1" applyAlignment="1">
      <alignment horizontal="right"/>
    </xf>
    <xf numFmtId="0" fontId="10" fillId="4" borderId="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2" borderId="2" xfId="0" applyFill="1" applyBorder="1"/>
    <xf numFmtId="0" fontId="0" fillId="2" borderId="7" xfId="0" applyFill="1" applyBorder="1"/>
    <xf numFmtId="0" fontId="3" fillId="2" borderId="12" xfId="0" applyFont="1" applyFill="1" applyBorder="1"/>
    <xf numFmtId="0" fontId="3" fillId="2" borderId="13" xfId="0" applyFont="1" applyFill="1" applyBorder="1"/>
    <xf numFmtId="165" fontId="9" fillId="2" borderId="3" xfId="0" applyNumberFormat="1" applyFont="1" applyFill="1" applyBorder="1" applyAlignment="1">
      <alignment horizontal="center" vertical="center"/>
    </xf>
    <xf numFmtId="165" fontId="9" fillId="2" borderId="8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165" fontId="8" fillId="2" borderId="3" xfId="0" applyNumberFormat="1" applyFont="1" applyFill="1" applyBorder="1" applyAlignment="1">
      <alignment horizontal="right" vertical="center"/>
    </xf>
    <xf numFmtId="165" fontId="8" fillId="2" borderId="8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>
      <alignment horizontal="center"/>
    </xf>
    <xf numFmtId="165" fontId="5" fillId="6" borderId="0" xfId="0" applyNumberFormat="1" applyFont="1" applyFill="1" applyBorder="1" applyAlignment="1">
      <alignment horizontal="left" vertical="top"/>
    </xf>
    <xf numFmtId="165" fontId="5" fillId="6" borderId="8" xfId="0" applyNumberFormat="1" applyFont="1" applyFill="1" applyBorder="1" applyAlignment="1">
      <alignment horizontal="left" vertical="top"/>
    </xf>
    <xf numFmtId="165" fontId="9" fillId="2" borderId="3" xfId="0" applyNumberFormat="1" applyFont="1" applyFill="1" applyBorder="1" applyAlignment="1">
      <alignment horizontal="right" vertical="center"/>
    </xf>
    <xf numFmtId="165" fontId="9" fillId="2" borderId="8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5" fillId="7" borderId="10" xfId="0" applyNumberFormat="1" applyFont="1" applyFill="1" applyBorder="1" applyAlignment="1">
      <alignment horizontal="left" vertical="center"/>
    </xf>
    <xf numFmtId="165" fontId="5" fillId="7" borderId="14" xfId="0" applyNumberFormat="1" applyFont="1" applyFill="1" applyBorder="1" applyAlignment="1">
      <alignment horizontal="left" vertical="center"/>
    </xf>
    <xf numFmtId="165" fontId="5" fillId="7" borderId="11" xfId="0" applyNumberFormat="1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14" xfId="0" applyNumberFormat="1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21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>
              <a:noFill/>
            </a:ln>
          </c:spPr>
          <c:explosion val="7"/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794-0E46-A6E1-5422D35769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794-0E46-A6E1-5422D35769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1794-0E46-A6E1-5422D3576998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BD0F31-79C9-4D44-A8EB-75493B93AC28}" type="CELLREF">
                      <a:rPr lang="en-US" sz="1400">
                        <a:solidFill>
                          <a:schemeClr val="bg1"/>
                        </a:solidFill>
                      </a:rPr>
                      <a:pPr>
                        <a:defRPr sz="9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[CELLREF]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{03BD0F31-79C9-4D44-A8EB-75493B93AC28}</c15:txfldGUID>
                      <c15:f>Sheet1!$G$5</c15:f>
                      <c15:dlblFieldTableCache>
                        <c:ptCount val="1"/>
                        <c:pt idx="0">
                          <c:v>Net Monthly Income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794-0E46-A6E1-5422D3576998}"/>
                </c:ext>
              </c:extLst>
            </c:dLbl>
            <c:dLbl>
              <c:idx val="1"/>
              <c:tx>
                <c:strRef>
                  <c:f>Sheet1!$G$7</c:f>
                  <c:strCache>
                    <c:ptCount val="1"/>
                    <c:pt idx="0">
                      <c:v>Expenses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{9ABA2916-DD20-464B-9691-94A6F741E641}</c15:txfldGUID>
                      <c15:f>Sheet1!$G$7</c15:f>
                      <c15:dlblFieldTableCache>
                        <c:ptCount val="1"/>
                        <c:pt idx="0">
                          <c:v>Expenses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794-0E46-A6E1-5422D3576998}"/>
                </c:ext>
              </c:extLst>
            </c:dLbl>
            <c:dLbl>
              <c:idx val="2"/>
              <c:tx>
                <c:strRef>
                  <c:f>Sheet1!$G$9</c:f>
                  <c:strCache>
                    <c:ptCount val="1"/>
                    <c:pt idx="0">
                      <c:v>Balance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{F47BC888-BB34-E04E-8CDB-8CAD8C95E283}</c15:txfldGUID>
                      <c15:f>Sheet1!$G$9</c15:f>
                      <c15:dlblFieldTableCache>
                        <c:ptCount val="1"/>
                        <c:pt idx="0">
                          <c:v>Balance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794-0E46-A6E1-5422D3576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(Sheet1!$G$6,Sheet1!$G$8,Sheet1!$G$10)</c:f>
              <c:numCache>
                <c:formatCode>"£"#,##0</c:formatCode>
                <c:ptCount val="3"/>
                <c:pt idx="0">
                  <c:v>1999</c:v>
                </c:pt>
                <c:pt idx="1">
                  <c:v>1399.6999999999998</c:v>
                </c:pt>
                <c:pt idx="2">
                  <c:v>599.29999999999995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4-0E46-A6E1-5422D357699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CE2-4B40-8D6B-E59E962482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CE2-4B40-8D6B-E59E962482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CE2-4B40-8D6B-E59E962482FA}"/>
              </c:ext>
            </c:extLst>
          </c:dPt>
          <c:val>
            <c:numRef>
              <c:f>(Sheet1!$E$12,Sheet1!$K$12,Sheet1!$P$12)</c:f>
              <c:numCache>
                <c:formatCode>"£"#,##0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1794-0E46-A6E1-5422D3576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Net Monthly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Sheet1!$G$6</c:f>
              <c:numCache>
                <c:formatCode>"£"#,##0</c:formatCode>
                <c:ptCount val="1"/>
                <c:pt idx="0">
                  <c:v>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F-CC4E-A90A-C52A6DBFD739}"/>
            </c:ext>
          </c:extLst>
        </c:ser>
        <c:ser>
          <c:idx val="1"/>
          <c:order val="1"/>
          <c:tx>
            <c:strRef>
              <c:f>Sheet1!$G$7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Sheet1!$G$8</c:f>
              <c:numCache>
                <c:formatCode>"£"#,##0</c:formatCode>
                <c:ptCount val="1"/>
                <c:pt idx="0">
                  <c:v>1399.6999999999998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EF-CC4E-A90A-C52A6DBFD739}"/>
            </c:ext>
          </c:extLst>
        </c:ser>
        <c:ser>
          <c:idx val="2"/>
          <c:order val="2"/>
          <c:tx>
            <c:strRef>
              <c:f>Sheet1!$G$9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val>
            <c:numRef>
              <c:f>Sheet1!$G$10</c:f>
              <c:numCache>
                <c:formatCode>"£"#,##0</c:formatCode>
                <c:ptCount val="1"/>
                <c:pt idx="0">
                  <c:v>599.29999999999995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EF-CC4E-A90A-C52A6DBFD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266607"/>
        <c:axId val="449005391"/>
      </c:barChart>
      <c:catAx>
        <c:axId val="449266607"/>
        <c:scaling>
          <c:orientation val="minMax"/>
        </c:scaling>
        <c:delete val="1"/>
        <c:axPos val="b"/>
        <c:majorTickMark val="none"/>
        <c:minorTickMark val="none"/>
        <c:tickLblPos val="nextTo"/>
        <c:crossAx val="449005391"/>
        <c:crosses val="autoZero"/>
        <c:auto val="1"/>
        <c:lblAlgn val="ctr"/>
        <c:lblOffset val="100"/>
        <c:noMultiLvlLbl val="0"/>
      </c:catAx>
      <c:valAx>
        <c:axId val="44900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6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4</xdr:row>
      <xdr:rowOff>139700</xdr:rowOff>
    </xdr:from>
    <xdr:to>
      <xdr:col>16</xdr:col>
      <xdr:colOff>114300</xdr:colOff>
      <xdr:row>9</xdr:row>
      <xdr:rowOff>558800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4E86DB-C069-564D-A03A-45B1CD4D4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254000</xdr:colOff>
      <xdr:row>4</xdr:row>
      <xdr:rowOff>165100</xdr:rowOff>
    </xdr:from>
    <xdr:to>
      <xdr:col>4</xdr:col>
      <xdr:colOff>800100</xdr:colOff>
      <xdr:row>9</xdr:row>
      <xdr:rowOff>520700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656865-5070-1047-B1EA-5995DA533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0597-B250-E546-BC55-325893AA512B}">
  <dimension ref="B1:Q30"/>
  <sheetViews>
    <sheetView showGridLines="0" tabSelected="1" zoomScale="86" zoomScaleNormal="86" workbookViewId="0">
      <selection activeCell="R10" sqref="R10"/>
    </sheetView>
  </sheetViews>
  <sheetFormatPr baseColWidth="10" defaultColWidth="10.83203125" defaultRowHeight="16"/>
  <cols>
    <col min="2" max="2" width="2.1640625" customWidth="1"/>
    <col min="3" max="3" width="55.83203125" customWidth="1"/>
    <col min="4" max="4" width="1.83203125" customWidth="1"/>
    <col min="5" max="5" width="12.33203125" customWidth="1"/>
    <col min="6" max="7" width="2.1640625" customWidth="1"/>
    <col min="8" max="8" width="16.83203125" customWidth="1"/>
    <col min="9" max="9" width="20.83203125" customWidth="1"/>
    <col min="10" max="10" width="1.83203125" customWidth="1"/>
    <col min="11" max="11" width="12.33203125" customWidth="1"/>
    <col min="12" max="12" width="1.83203125" customWidth="1"/>
    <col min="13" max="13" width="2.1640625" customWidth="1"/>
    <col min="14" max="14" width="23.5" customWidth="1"/>
    <col min="15" max="15" width="1.83203125" customWidth="1"/>
    <col min="16" max="16" width="12.33203125" customWidth="1"/>
    <col min="17" max="17" width="2.1640625" customWidth="1"/>
  </cols>
  <sheetData>
    <row r="1" spans="2:17">
      <c r="H1" s="55"/>
      <c r="I1" s="55"/>
    </row>
    <row r="2" spans="2:17">
      <c r="B2" s="69" t="s">
        <v>28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2:17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2:17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</row>
    <row r="5" spans="2:17" ht="25" customHeight="1">
      <c r="B5" s="15"/>
      <c r="C5" s="16"/>
      <c r="D5" s="16"/>
      <c r="E5" s="16"/>
      <c r="F5" s="17"/>
      <c r="G5" s="74" t="s">
        <v>0</v>
      </c>
      <c r="H5" s="74"/>
      <c r="I5" s="74"/>
      <c r="J5" s="74"/>
      <c r="K5" s="74"/>
      <c r="L5" s="17"/>
      <c r="M5" s="16"/>
      <c r="N5" s="16"/>
      <c r="O5" s="16"/>
      <c r="P5" s="16"/>
      <c r="Q5" s="18"/>
    </row>
    <row r="6" spans="2:17" ht="41" customHeight="1">
      <c r="B6" s="19"/>
      <c r="C6" s="20"/>
      <c r="D6" s="20"/>
      <c r="E6" s="20"/>
      <c r="F6" s="21"/>
      <c r="G6" s="71">
        <v>1999</v>
      </c>
      <c r="H6" s="72"/>
      <c r="I6" s="72"/>
      <c r="J6" s="72"/>
      <c r="K6" s="73"/>
      <c r="L6" s="22"/>
      <c r="M6" s="20"/>
      <c r="N6" s="20"/>
      <c r="O6" s="20"/>
      <c r="P6" s="20"/>
      <c r="Q6" s="23"/>
    </row>
    <row r="7" spans="2:17" ht="39" customHeight="1">
      <c r="B7" s="19"/>
      <c r="C7" s="20"/>
      <c r="D7" s="20"/>
      <c r="E7" s="20"/>
      <c r="F7" s="22"/>
      <c r="G7" s="75" t="s">
        <v>1</v>
      </c>
      <c r="H7" s="75"/>
      <c r="I7" s="75"/>
      <c r="J7" s="75"/>
      <c r="K7" s="75"/>
      <c r="L7" s="22"/>
      <c r="M7" s="20"/>
      <c r="N7" s="20"/>
      <c r="O7" s="20"/>
      <c r="P7" s="20"/>
      <c r="Q7" s="23"/>
    </row>
    <row r="8" spans="2:17" ht="39" customHeight="1">
      <c r="B8" s="19"/>
      <c r="C8" s="20"/>
      <c r="D8" s="20"/>
      <c r="E8" s="20"/>
      <c r="F8" s="20"/>
      <c r="G8" s="65">
        <f>E14+E16+E18+E20+E22+E24+E26+K14+K16+K18+K20+K22+K24+K26+P14+P16+P18+P20+P22+P24+P26</f>
        <v>1399.6999999999998</v>
      </c>
      <c r="H8" s="65"/>
      <c r="I8" s="65"/>
      <c r="J8" s="65"/>
      <c r="K8" s="65"/>
      <c r="L8" s="20"/>
      <c r="M8" s="20"/>
      <c r="N8" s="20"/>
      <c r="O8" s="20"/>
      <c r="P8" s="20"/>
      <c r="Q8" s="23"/>
    </row>
    <row r="9" spans="2:17" ht="20" customHeight="1">
      <c r="B9" s="19"/>
      <c r="C9" s="20"/>
      <c r="D9" s="20"/>
      <c r="E9" s="20"/>
      <c r="F9" s="20"/>
      <c r="G9" s="76" t="s">
        <v>2</v>
      </c>
      <c r="H9" s="76"/>
      <c r="I9" s="76"/>
      <c r="J9" s="76"/>
      <c r="K9" s="76"/>
      <c r="L9" s="20"/>
      <c r="M9" s="20"/>
      <c r="N9" s="20"/>
      <c r="O9" s="20"/>
      <c r="P9" s="20"/>
      <c r="Q9" s="23"/>
    </row>
    <row r="10" spans="2:17" ht="50" customHeight="1">
      <c r="B10" s="24"/>
      <c r="C10" s="25"/>
      <c r="D10" s="25"/>
      <c r="E10" s="25"/>
      <c r="F10" s="25"/>
      <c r="G10" s="66">
        <f>E29+K29+P29</f>
        <v>599.29999999999995</v>
      </c>
      <c r="H10" s="66"/>
      <c r="I10" s="66"/>
      <c r="J10" s="66"/>
      <c r="K10" s="66"/>
      <c r="L10" s="25"/>
      <c r="M10" s="25"/>
      <c r="N10" s="25"/>
      <c r="O10" s="25"/>
      <c r="P10" s="25"/>
      <c r="Q10" s="26"/>
    </row>
    <row r="11" spans="2:17" ht="16" customHeight="1">
      <c r="B11" s="33"/>
      <c r="C11" s="51" t="s">
        <v>3</v>
      </c>
      <c r="D11" s="29"/>
      <c r="E11" s="67">
        <f>0.5*G6</f>
        <v>999.5</v>
      </c>
      <c r="F11" s="31"/>
      <c r="G11" s="27"/>
      <c r="H11" s="51" t="s">
        <v>11</v>
      </c>
      <c r="I11" s="51"/>
      <c r="J11" s="27"/>
      <c r="K11" s="67">
        <f>0.3*G6</f>
        <v>599.69999999999993</v>
      </c>
      <c r="L11" s="60"/>
      <c r="M11" s="27"/>
      <c r="N11" s="58" t="s">
        <v>26</v>
      </c>
      <c r="O11" s="27"/>
      <c r="P11" s="49">
        <f>0.2*G6</f>
        <v>399.8</v>
      </c>
      <c r="Q11" s="27"/>
    </row>
    <row r="12" spans="2:17" ht="16" customHeight="1">
      <c r="B12" s="34"/>
      <c r="C12" s="52"/>
      <c r="D12" s="30"/>
      <c r="E12" s="68"/>
      <c r="F12" s="32"/>
      <c r="G12" s="27"/>
      <c r="H12" s="52"/>
      <c r="I12" s="52"/>
      <c r="J12" s="27"/>
      <c r="K12" s="68"/>
      <c r="L12" s="61"/>
      <c r="M12" s="27"/>
      <c r="N12" s="59"/>
      <c r="O12" s="27"/>
      <c r="P12" s="50"/>
      <c r="Q12" s="27"/>
    </row>
    <row r="13" spans="2:17">
      <c r="B13" s="11"/>
      <c r="C13" s="12"/>
      <c r="D13" s="12"/>
      <c r="E13" s="12"/>
      <c r="F13" s="12"/>
      <c r="G13" s="7"/>
      <c r="H13" s="8"/>
      <c r="I13" s="8"/>
      <c r="J13" s="8"/>
      <c r="K13" s="8"/>
      <c r="L13" s="8"/>
      <c r="M13" s="1"/>
      <c r="N13" s="2"/>
      <c r="O13" s="2"/>
      <c r="P13" s="2"/>
      <c r="Q13" s="3"/>
    </row>
    <row r="14" spans="2:17" ht="21">
      <c r="B14" s="28"/>
      <c r="C14" s="35" t="s">
        <v>5</v>
      </c>
      <c r="D14" s="14"/>
      <c r="E14" s="36">
        <f>0.3*G6</f>
        <v>599.69999999999993</v>
      </c>
      <c r="F14" s="14"/>
      <c r="G14" s="9"/>
      <c r="H14" s="62" t="s">
        <v>12</v>
      </c>
      <c r="I14" s="62"/>
      <c r="J14" s="10"/>
      <c r="K14" s="38">
        <v>0</v>
      </c>
      <c r="L14" s="10"/>
      <c r="M14" s="4"/>
      <c r="N14" s="40" t="s">
        <v>19</v>
      </c>
      <c r="O14" s="5"/>
      <c r="P14" s="38">
        <v>0</v>
      </c>
      <c r="Q14" s="6"/>
    </row>
    <row r="15" spans="2:17" ht="10" customHeight="1">
      <c r="B15" s="13"/>
      <c r="C15" s="14"/>
      <c r="D15" s="14"/>
      <c r="E15" s="14"/>
      <c r="F15" s="14"/>
      <c r="G15" s="9"/>
      <c r="H15" s="10"/>
      <c r="I15" s="10"/>
      <c r="J15" s="10"/>
      <c r="K15" s="10"/>
      <c r="L15" s="10"/>
      <c r="M15" s="4"/>
      <c r="N15" s="5"/>
      <c r="O15" s="5"/>
      <c r="P15" s="5"/>
      <c r="Q15" s="6"/>
    </row>
    <row r="16" spans="2:17" ht="21">
      <c r="B16" s="13"/>
      <c r="C16" s="35" t="s">
        <v>6</v>
      </c>
      <c r="D16" s="14"/>
      <c r="E16" s="39">
        <v>800</v>
      </c>
      <c r="F16" s="14"/>
      <c r="G16" s="9"/>
      <c r="H16" s="63" t="s">
        <v>13</v>
      </c>
      <c r="I16" s="63"/>
      <c r="J16" s="10"/>
      <c r="K16" s="38">
        <v>0</v>
      </c>
      <c r="L16" s="10"/>
      <c r="M16" s="4"/>
      <c r="N16" s="40" t="s">
        <v>20</v>
      </c>
      <c r="O16" s="5"/>
      <c r="P16" s="38">
        <v>0</v>
      </c>
      <c r="Q16" s="6"/>
    </row>
    <row r="17" spans="2:17" ht="10" customHeight="1">
      <c r="B17" s="13"/>
      <c r="C17" s="14"/>
      <c r="D17" s="14"/>
      <c r="E17" s="14"/>
      <c r="F17" s="14"/>
      <c r="G17" s="9"/>
      <c r="H17" s="10"/>
      <c r="I17" s="10"/>
      <c r="J17" s="10"/>
      <c r="K17" s="10"/>
      <c r="L17" s="10"/>
      <c r="M17" s="4"/>
      <c r="N17" s="5"/>
      <c r="O17" s="5"/>
      <c r="P17" s="5"/>
      <c r="Q17" s="6"/>
    </row>
    <row r="18" spans="2:17" ht="21">
      <c r="B18" s="13"/>
      <c r="C18" s="35" t="s">
        <v>4</v>
      </c>
      <c r="D18" s="14"/>
      <c r="E18" s="38">
        <v>0</v>
      </c>
      <c r="F18" s="14"/>
      <c r="G18" s="9"/>
      <c r="H18" s="64" t="s">
        <v>16</v>
      </c>
      <c r="I18" s="64"/>
      <c r="J18" s="10"/>
      <c r="K18" s="38">
        <v>0</v>
      </c>
      <c r="L18" s="10"/>
      <c r="M18" s="4"/>
      <c r="N18" s="40" t="s">
        <v>21</v>
      </c>
      <c r="O18" s="5"/>
      <c r="P18" s="38">
        <v>0</v>
      </c>
      <c r="Q18" s="6"/>
    </row>
    <row r="19" spans="2:17" ht="10" customHeight="1">
      <c r="B19" s="13"/>
      <c r="C19" s="14"/>
      <c r="D19" s="14"/>
      <c r="E19" s="14"/>
      <c r="F19" s="14"/>
      <c r="G19" s="9"/>
      <c r="H19" s="10"/>
      <c r="I19" s="10"/>
      <c r="J19" s="10"/>
      <c r="K19" s="10"/>
      <c r="L19" s="10"/>
      <c r="M19" s="4"/>
      <c r="N19" s="5"/>
      <c r="O19" s="5"/>
      <c r="P19" s="5"/>
      <c r="Q19" s="6"/>
    </row>
    <row r="20" spans="2:17" ht="21">
      <c r="B20" s="13"/>
      <c r="C20" s="35" t="s">
        <v>7</v>
      </c>
      <c r="D20" s="14"/>
      <c r="E20" s="38">
        <v>0</v>
      </c>
      <c r="F20" s="14"/>
      <c r="G20" s="9"/>
      <c r="H20" s="63" t="s">
        <v>14</v>
      </c>
      <c r="I20" s="63"/>
      <c r="J20" s="10"/>
      <c r="K20" s="38">
        <v>0</v>
      </c>
      <c r="L20" s="10"/>
      <c r="M20" s="4"/>
      <c r="N20" s="40" t="s">
        <v>22</v>
      </c>
      <c r="O20" s="5"/>
      <c r="P20" s="38">
        <v>0</v>
      </c>
      <c r="Q20" s="6"/>
    </row>
    <row r="21" spans="2:17" ht="10" customHeight="1">
      <c r="B21" s="13"/>
      <c r="C21" s="14"/>
      <c r="D21" s="14"/>
      <c r="E21" s="14"/>
      <c r="F21" s="14"/>
      <c r="G21" s="9"/>
      <c r="H21" s="10"/>
      <c r="I21" s="10"/>
      <c r="J21" s="10"/>
      <c r="K21" s="10"/>
      <c r="L21" s="10"/>
      <c r="M21" s="4"/>
      <c r="N21" s="5"/>
      <c r="O21" s="5"/>
      <c r="P21" s="5"/>
      <c r="Q21" s="6"/>
    </row>
    <row r="22" spans="2:17" ht="21">
      <c r="B22" s="13"/>
      <c r="C22" s="35" t="s">
        <v>8</v>
      </c>
      <c r="D22" s="14"/>
      <c r="E22" s="38">
        <v>0</v>
      </c>
      <c r="F22" s="14"/>
      <c r="G22" s="9"/>
      <c r="H22" s="63" t="s">
        <v>15</v>
      </c>
      <c r="I22" s="63"/>
      <c r="J22" s="10"/>
      <c r="K22" s="38">
        <v>0</v>
      </c>
      <c r="L22" s="10"/>
      <c r="M22" s="4"/>
      <c r="N22" s="40" t="s">
        <v>27</v>
      </c>
      <c r="O22" s="5"/>
      <c r="P22" s="38">
        <v>0</v>
      </c>
      <c r="Q22" s="6"/>
    </row>
    <row r="23" spans="2:17" ht="10" customHeight="1">
      <c r="B23" s="13"/>
      <c r="C23" s="14"/>
      <c r="D23" s="14"/>
      <c r="E23" s="14"/>
      <c r="F23" s="14"/>
      <c r="G23" s="9"/>
      <c r="H23" s="10"/>
      <c r="I23" s="10"/>
      <c r="J23" s="10"/>
      <c r="K23" s="10"/>
      <c r="L23" s="10"/>
      <c r="M23" s="4"/>
      <c r="N23" s="5"/>
      <c r="O23" s="5"/>
      <c r="P23" s="5"/>
      <c r="Q23" s="6"/>
    </row>
    <row r="24" spans="2:17" ht="21">
      <c r="B24" s="13"/>
      <c r="C24" s="35" t="s">
        <v>9</v>
      </c>
      <c r="D24" s="14"/>
      <c r="E24" s="38">
        <v>0</v>
      </c>
      <c r="F24" s="14"/>
      <c r="G24" s="9"/>
      <c r="H24" s="37" t="s">
        <v>17</v>
      </c>
      <c r="I24" s="10"/>
      <c r="J24" s="10"/>
      <c r="K24" s="38">
        <v>0</v>
      </c>
      <c r="L24" s="10"/>
      <c r="M24" s="4"/>
      <c r="N24" s="40" t="s">
        <v>23</v>
      </c>
      <c r="O24" s="5"/>
      <c r="P24" s="38">
        <v>0</v>
      </c>
      <c r="Q24" s="6"/>
    </row>
    <row r="25" spans="2:17" ht="10" customHeight="1">
      <c r="B25" s="13"/>
      <c r="C25" s="14"/>
      <c r="D25" s="14"/>
      <c r="E25" s="14"/>
      <c r="F25" s="14"/>
      <c r="G25" s="9"/>
      <c r="H25" s="10"/>
      <c r="I25" s="10"/>
      <c r="J25" s="10"/>
      <c r="K25" s="10"/>
      <c r="L25" s="10"/>
      <c r="M25" s="4"/>
      <c r="N25" s="5"/>
      <c r="O25" s="5"/>
      <c r="P25" s="5"/>
      <c r="Q25" s="6"/>
    </row>
    <row r="26" spans="2:17" ht="21">
      <c r="B26" s="13"/>
      <c r="C26" s="35" t="s">
        <v>10</v>
      </c>
      <c r="D26" s="14"/>
      <c r="E26" s="38">
        <v>0</v>
      </c>
      <c r="F26" s="14"/>
      <c r="G26" s="9"/>
      <c r="H26" s="37" t="s">
        <v>18</v>
      </c>
      <c r="I26" s="10"/>
      <c r="J26" s="10"/>
      <c r="K26" s="38">
        <v>0</v>
      </c>
      <c r="L26" s="10"/>
      <c r="M26" s="4"/>
      <c r="N26" s="40" t="s">
        <v>18</v>
      </c>
      <c r="O26" s="5"/>
      <c r="P26" s="38">
        <v>0</v>
      </c>
      <c r="Q26" s="6"/>
    </row>
    <row r="27" spans="2:17">
      <c r="B27" s="13"/>
      <c r="C27" s="14"/>
      <c r="D27" s="14"/>
      <c r="E27" s="14"/>
      <c r="F27" s="14"/>
      <c r="G27" s="9"/>
      <c r="H27" s="10"/>
      <c r="I27" s="10"/>
      <c r="J27" s="10"/>
      <c r="K27" s="10"/>
      <c r="L27" s="10"/>
      <c r="M27" s="4"/>
      <c r="N27" s="5"/>
      <c r="O27" s="5"/>
      <c r="P27" s="5"/>
      <c r="Q27" s="6"/>
    </row>
    <row r="28" spans="2:17">
      <c r="B28" s="13"/>
      <c r="C28" s="14"/>
      <c r="D28" s="14"/>
      <c r="E28" s="14"/>
      <c r="F28" s="14"/>
      <c r="G28" s="9"/>
      <c r="H28" s="10"/>
      <c r="I28" s="10"/>
      <c r="J28" s="10"/>
      <c r="K28" s="10"/>
      <c r="L28" s="10"/>
      <c r="M28" s="4"/>
      <c r="N28" s="5"/>
      <c r="O28" s="5"/>
      <c r="P28" s="5"/>
      <c r="Q28" s="6"/>
    </row>
    <row r="29" spans="2:17">
      <c r="B29" s="45"/>
      <c r="C29" s="56" t="s">
        <v>25</v>
      </c>
      <c r="D29" s="41"/>
      <c r="E29" s="53">
        <f>E11-E14-E16-E18-E20-E22-E24-E26</f>
        <v>-400.19999999999993</v>
      </c>
      <c r="F29" s="47"/>
      <c r="G29" s="41"/>
      <c r="H29" s="51" t="s">
        <v>24</v>
      </c>
      <c r="I29" s="51"/>
      <c r="J29" s="41"/>
      <c r="K29" s="53">
        <f>K11-K14-K16-K18-K20-K22-K24-K26</f>
        <v>599.69999999999993</v>
      </c>
      <c r="L29" s="47"/>
      <c r="M29" s="41"/>
      <c r="N29" s="51" t="s">
        <v>24</v>
      </c>
      <c r="O29" s="41"/>
      <c r="P29" s="53">
        <f>P11-P14-P16-P18-P20-P22-P24-P26</f>
        <v>399.8</v>
      </c>
      <c r="Q29" s="42"/>
    </row>
    <row r="30" spans="2:17">
      <c r="B30" s="46"/>
      <c r="C30" s="57"/>
      <c r="D30" s="43"/>
      <c r="E30" s="54"/>
      <c r="F30" s="48"/>
      <c r="G30" s="43"/>
      <c r="H30" s="52"/>
      <c r="I30" s="52"/>
      <c r="J30" s="43"/>
      <c r="K30" s="54"/>
      <c r="L30" s="48"/>
      <c r="M30" s="43"/>
      <c r="N30" s="52"/>
      <c r="O30" s="43"/>
      <c r="P30" s="54"/>
      <c r="Q30" s="44"/>
    </row>
  </sheetData>
  <mergeCells count="26">
    <mergeCell ref="B2:Q4"/>
    <mergeCell ref="G6:K6"/>
    <mergeCell ref="G5:K5"/>
    <mergeCell ref="G7:K7"/>
    <mergeCell ref="G9:K9"/>
    <mergeCell ref="G10:K10"/>
    <mergeCell ref="E11:E12"/>
    <mergeCell ref="C11:C12"/>
    <mergeCell ref="H11:I12"/>
    <mergeCell ref="K11:K12"/>
    <mergeCell ref="P11:P12"/>
    <mergeCell ref="N29:N30"/>
    <mergeCell ref="P29:P30"/>
    <mergeCell ref="H1:I1"/>
    <mergeCell ref="C29:C30"/>
    <mergeCell ref="E29:E30"/>
    <mergeCell ref="H29:I30"/>
    <mergeCell ref="K29:K30"/>
    <mergeCell ref="N11:N12"/>
    <mergeCell ref="L11:L12"/>
    <mergeCell ref="H14:I14"/>
    <mergeCell ref="H16:I16"/>
    <mergeCell ref="H18:I18"/>
    <mergeCell ref="H20:I20"/>
    <mergeCell ref="H22:I22"/>
    <mergeCell ref="G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Andre</dc:creator>
  <cp:lastModifiedBy>Munoz, Andre</cp:lastModifiedBy>
  <dcterms:created xsi:type="dcterms:W3CDTF">2018-11-30T20:55:18Z</dcterms:created>
  <dcterms:modified xsi:type="dcterms:W3CDTF">2018-12-29T11:15:12Z</dcterms:modified>
</cp:coreProperties>
</file>