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pc-15\Desktop\통계 수업자료\KESS2018\"/>
    </mc:Choice>
  </mc:AlternateContent>
  <xr:revisionPtr revIDLastSave="0" documentId="13_ncr:1_{7676AA27-EF1D-4ED0-8AC0-409173DA2DB1}" xr6:coauthVersionLast="43" xr6:coauthVersionMax="43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기초" sheetId="5" r:id="rId1"/>
    <sheet name="엑셀 함수" sheetId="6" r:id="rId2"/>
    <sheet name="년도별 국적별 입국자수 " sheetId="7" r:id="rId3"/>
    <sheet name="빈도분석" sheetId="1" r:id="rId4"/>
    <sheet name="빈도분석_mpg" sheetId="2" r:id="rId5"/>
    <sheet name="_통계분석결과_" sheetId="17" r:id="rId6"/>
    <sheet name="_TempHistogram_" sheetId="18" state="hidden" r:id="rId7"/>
    <sheet name="_TempBoxplot_" sheetId="19" state="hidden" r:id="rId8"/>
    <sheet name="_TempQQPlot_" sheetId="20" state="hidden" r:id="rId9"/>
    <sheet name="기술통계" sheetId="3" r:id="rId10"/>
    <sheet name="기술통계_mpg" sheetId="16" r:id="rId11"/>
    <sheet name="교차분석" sheetId="8" r:id="rId12"/>
    <sheet name="교차분석_mtcars" sheetId="9" r:id="rId13"/>
    <sheet name="단일 표본 평균 차이" sheetId="10" r:id="rId14"/>
    <sheet name="독립 표본 평균 차이" sheetId="11" r:id="rId15"/>
    <sheet name="대응 표본 평균 차이" sheetId="12" r:id="rId16"/>
    <sheet name="분산 분석" sheetId="13" r:id="rId17"/>
    <sheet name="_#TempSurvey#_" sheetId="23" state="hidden" r:id="rId18"/>
    <sheet name="상관관계 분석" sheetId="14" r:id="rId19"/>
    <sheet name="_#TmpKess1#_" sheetId="24" state="hidden" r:id="rId20"/>
    <sheet name="Sheet5" sheetId="25" state="hidden" r:id="rId21"/>
    <sheet name="회귀 분석" sheetId="15" r:id="rId22"/>
  </sheets>
  <definedNames>
    <definedName name="_xlnm._FilterDatabase" localSheetId="0" hidden="1">기초!$D$11:$F$14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3" i="3"/>
</calcChain>
</file>

<file path=xl/sharedStrings.xml><?xml version="1.0" encoding="utf-8"?>
<sst xmlns="http://schemas.openxmlformats.org/spreadsheetml/2006/main" count="3555" uniqueCount="346">
  <si>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</si>
  <si>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</si>
  <si>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</si>
  <si>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</si>
  <si>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</si>
  <si>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</si>
  <si>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</si>
  <si>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</si>
  <si>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</si>
  <si>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</si>
  <si>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</si>
  <si>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</si>
  <si>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</si>
  <si>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</si>
  <si>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</si>
  <si>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</si>
  <si>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</si>
  <si>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</si>
  <si>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</si>
  <si>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</si>
  <si>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</si>
  <si>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</si>
  <si>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</si>
  <si>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</si>
  <si>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</si>
  <si>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</si>
  <si>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</si>
  <si>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</si>
  <si>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</si>
  <si>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</si>
  <si>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</si>
  <si>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</si>
  <si>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</si>
  <si>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</si>
  <si>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</si>
  <si>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</si>
  <si>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</si>
  <si>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</si>
  <si>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</si>
  <si>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</si>
  <si>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</si>
  <si>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</si>
  <si>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</si>
  <si>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</si>
  <si>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</si>
  <si>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</si>
  <si>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</si>
  <si>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</si>
  <si>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</si>
  <si>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</si>
  <si>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</si>
  <si>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</si>
  <si>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</si>
  <si>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</si>
  <si>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</si>
  <si>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</si>
  <si>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</si>
  <si>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</si>
  <si>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</si>
  <si>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</si>
  <si>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</si>
  <si>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</si>
  <si>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</si>
  <si>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</si>
  <si>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</si>
  <si>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</si>
  <si>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</si>
  <si>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</si>
  <si>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</si>
  <si>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</si>
  <si>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</si>
  <si>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</si>
  <si>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</si>
  <si>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</si>
  <si>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</si>
  <si>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</si>
  <si>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평균</t>
    <phoneticPr fontId="2" type="noConversion"/>
  </si>
  <si>
    <t>표준 오차</t>
    <phoneticPr fontId="2" type="noConversion"/>
  </si>
  <si>
    <t>중앙값</t>
    <phoneticPr fontId="2" type="noConversion"/>
  </si>
  <si>
    <t>최빈값</t>
    <phoneticPr fontId="2" type="noConversion"/>
  </si>
  <si>
    <t>표준 편차</t>
    <phoneticPr fontId="2" type="noConversion"/>
  </si>
  <si>
    <t>분산</t>
    <phoneticPr fontId="2" type="noConversion"/>
  </si>
  <si>
    <t>첨도</t>
    <phoneticPr fontId="2" type="noConversion"/>
  </si>
  <si>
    <t>왜도</t>
    <phoneticPr fontId="2" type="noConversion"/>
  </si>
  <si>
    <t>범위</t>
    <phoneticPr fontId="2" type="noConversion"/>
  </si>
  <si>
    <t>최소값</t>
    <phoneticPr fontId="2" type="noConversion"/>
  </si>
  <si>
    <t>최대값</t>
    <phoneticPr fontId="2" type="noConversion"/>
  </si>
  <si>
    <t>합</t>
    <phoneticPr fontId="2" type="noConversion"/>
  </si>
  <si>
    <t>관측수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</si>
  <si>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</si>
  <si>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</si>
  <si>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</si>
  <si>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</si>
  <si>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</si>
  <si>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</si>
  <si>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</si>
  <si>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</si>
  <si>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</si>
  <si>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서울시 강서구 등촌동</t>
    <phoneticPr fontId="2" type="noConversion"/>
  </si>
  <si>
    <t>서울시 종로구 청운동</t>
    <phoneticPr fontId="2" type="noConversion"/>
  </si>
  <si>
    <t>서울시 강서구 염창동</t>
    <phoneticPr fontId="2" type="noConversion"/>
  </si>
  <si>
    <t>서울시 용산구 후암동</t>
    <phoneticPr fontId="2" type="noConversion"/>
  </si>
  <si>
    <t>adress</t>
    <phoneticPr fontId="2" type="noConversion"/>
  </si>
  <si>
    <t>do_si</t>
    <phoneticPr fontId="2" type="noConversion"/>
  </si>
  <si>
    <t>si_gun_gu</t>
    <phoneticPr fontId="2" type="noConversion"/>
  </si>
  <si>
    <t>dong</t>
    <phoneticPr fontId="2" type="noConversion"/>
  </si>
  <si>
    <t>year</t>
    <phoneticPr fontId="2" type="noConversion"/>
  </si>
  <si>
    <t>month</t>
    <phoneticPr fontId="2" type="noConversion"/>
  </si>
  <si>
    <t>day</t>
    <phoneticPr fontId="2" type="noConversion"/>
  </si>
  <si>
    <t>birthday</t>
    <phoneticPr fontId="2" type="noConversion"/>
  </si>
  <si>
    <t>06</t>
    <phoneticPr fontId="2" type="noConversion"/>
  </si>
  <si>
    <t>08</t>
    <phoneticPr fontId="2" type="noConversion"/>
  </si>
  <si>
    <t>05</t>
    <phoneticPr fontId="2" type="noConversion"/>
  </si>
  <si>
    <t>코드</t>
    <phoneticPr fontId="2" type="noConversion"/>
  </si>
  <si>
    <t>보유 개수</t>
    <phoneticPr fontId="2" type="noConversion"/>
  </si>
  <si>
    <t>이름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</si>
  <si>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</si>
  <si>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</si>
  <si>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</si>
  <si>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C</t>
    <phoneticPr fontId="2" type="noConversion"/>
  </si>
  <si>
    <t>A</t>
    <phoneticPr fontId="2" type="noConversion"/>
  </si>
  <si>
    <t>C</t>
    <phoneticPr fontId="2" type="noConversion"/>
  </si>
  <si>
    <t>에어컨</t>
    <phoneticPr fontId="2" type="noConversion"/>
  </si>
  <si>
    <t>선풍기</t>
    <phoneticPr fontId="2" type="noConversion"/>
  </si>
  <si>
    <t>죽부인</t>
    <phoneticPr fontId="2" type="noConversion"/>
  </si>
  <si>
    <t>코드</t>
    <phoneticPr fontId="2" type="noConversion"/>
  </si>
  <si>
    <t>A</t>
    <phoneticPr fontId="2" type="noConversion"/>
  </si>
  <si>
    <t>B</t>
    <phoneticPr fontId="2" type="noConversion"/>
  </si>
  <si>
    <t>선풍기</t>
    <phoneticPr fontId="2" type="noConversion"/>
  </si>
  <si>
    <t>죽부인</t>
    <phoneticPr fontId="2" type="noConversion"/>
  </si>
  <si>
    <t>이름</t>
    <phoneticPr fontId="2" type="noConversion"/>
  </si>
  <si>
    <t>[표1]</t>
    <phoneticPr fontId="2" type="noConversion"/>
  </si>
  <si>
    <t>[표2]</t>
    <phoneticPr fontId="2" type="noConversion"/>
  </si>
  <si>
    <t>[표3]</t>
    <phoneticPr fontId="2" type="noConversion"/>
  </si>
  <si>
    <t>[표4]</t>
    <phoneticPr fontId="2" type="noConversion"/>
  </si>
  <si>
    <t>[표5]</t>
    <phoneticPr fontId="2" type="noConversion"/>
  </si>
  <si>
    <t>[표6]</t>
    <phoneticPr fontId="2" type="noConversion"/>
  </si>
  <si>
    <t>보유 개수</t>
    <phoneticPr fontId="2" type="noConversion"/>
  </si>
  <si>
    <t>[표7]</t>
    <phoneticPr fontId="2" type="noConversion"/>
  </si>
  <si>
    <t>보유 개수</t>
    <phoneticPr fontId="2" type="noConversion"/>
  </si>
  <si>
    <t>등급</t>
    <phoneticPr fontId="2" type="noConversion"/>
  </si>
  <si>
    <t>등급</t>
    <phoneticPr fontId="2" type="noConversion"/>
  </si>
  <si>
    <t>코드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</si>
  <si>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</si>
  <si>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</si>
  <si>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</si>
  <si>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코드</t>
    <phoneticPr fontId="2" type="noConversion"/>
  </si>
  <si>
    <t>A</t>
    <phoneticPr fontId="2" type="noConversion"/>
  </si>
  <si>
    <t>중국</t>
  </si>
  <si>
    <t>남자</t>
  </si>
  <si>
    <t>2016년</t>
    <phoneticPr fontId="6" type="noConversion"/>
  </si>
  <si>
    <t>여자</t>
  </si>
  <si>
    <t>2016년</t>
    <phoneticPr fontId="6" type="noConversion"/>
  </si>
  <si>
    <t>일본</t>
  </si>
  <si>
    <t>타이완(대만)</t>
  </si>
  <si>
    <t>홍콩</t>
  </si>
  <si>
    <t>한국계중국인</t>
  </si>
  <si>
    <t>타이(태국)</t>
  </si>
  <si>
    <t>2017년</t>
    <phoneticPr fontId="6" type="noConversion"/>
  </si>
  <si>
    <t>2017년</t>
    <phoneticPr fontId="6" type="noConversion"/>
  </si>
  <si>
    <t>2017년</t>
    <phoneticPr fontId="6" type="noConversion"/>
  </si>
  <si>
    <t>&lt;함수를 활용한 분석 방법&gt;</t>
  </si>
  <si>
    <t>&lt;함수를 활용한 분석 방법&gt;</t>
    <phoneticPr fontId="2" type="noConversion"/>
  </si>
  <si>
    <t>국적별</t>
    <phoneticPr fontId="2" type="noConversion"/>
  </si>
  <si>
    <t>성별</t>
    <phoneticPr fontId="2" type="noConversion"/>
  </si>
  <si>
    <t>입국자수</t>
    <phoneticPr fontId="2" type="noConversion"/>
  </si>
  <si>
    <t>년도</t>
    <phoneticPr fontId="2" type="noConversion"/>
  </si>
  <si>
    <t>score</t>
    <phoneticPr fontId="2" type="noConversion"/>
  </si>
  <si>
    <t>A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</si>
  <si>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</si>
  <si>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</si>
  <si>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</si>
  <si>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group</t>
    <phoneticPr fontId="2" type="noConversion"/>
  </si>
  <si>
    <t>score</t>
    <phoneticPr fontId="2" type="noConversion"/>
  </si>
  <si>
    <t>before</t>
    <phoneticPr fontId="2" type="noConversion"/>
  </si>
  <si>
    <t>before</t>
    <phoneticPr fontId="2" type="noConversion"/>
  </si>
  <si>
    <t>after</t>
    <phoneticPr fontId="2" type="noConversion"/>
  </si>
  <si>
    <t>after</t>
    <phoneticPr fontId="2" type="noConversion"/>
  </si>
  <si>
    <t>mpg</t>
    <phoneticPr fontId="2" type="noConversion"/>
  </si>
  <si>
    <t>hp</t>
    <phoneticPr fontId="2" type="noConversion"/>
  </si>
  <si>
    <t>cyl</t>
    <phoneticPr fontId="2" type="noConversion"/>
  </si>
  <si>
    <t>drat</t>
    <phoneticPr fontId="2" type="noConversion"/>
  </si>
  <si>
    <t>qsec</t>
    <phoneticPr fontId="2" type="noConversion"/>
  </si>
  <si>
    <t>vs</t>
    <phoneticPr fontId="2" type="noConversion"/>
  </si>
  <si>
    <t>am</t>
    <phoneticPr fontId="2" type="noConversion"/>
  </si>
  <si>
    <t>gear</t>
    <phoneticPr fontId="2" type="noConversion"/>
  </si>
  <si>
    <t>carb</t>
    <phoneticPr fontId="2" type="noConversion"/>
  </si>
  <si>
    <t>number</t>
    <phoneticPr fontId="2" type="noConversion"/>
  </si>
  <si>
    <t>x5</t>
    <phoneticPr fontId="2" type="noConversion"/>
  </si>
  <si>
    <t>manufacturer</t>
    <phoneticPr fontId="2" type="noConversion"/>
  </si>
  <si>
    <t>model</t>
    <phoneticPr fontId="2" type="noConversion"/>
  </si>
  <si>
    <t>displ</t>
    <phoneticPr fontId="2" type="noConversion"/>
  </si>
  <si>
    <t>trans</t>
    <phoneticPr fontId="2" type="noConversion"/>
  </si>
  <si>
    <t>drv</t>
    <phoneticPr fontId="2" type="noConversion"/>
  </si>
  <si>
    <t>cty</t>
    <phoneticPr fontId="2" type="noConversion"/>
  </si>
  <si>
    <t>hwy</t>
    <phoneticPr fontId="2" type="noConversion"/>
  </si>
  <si>
    <t>fl</t>
    <phoneticPr fontId="2" type="noConversion"/>
  </si>
  <si>
    <t>class</t>
    <phoneticPr fontId="2" type="noConversion"/>
  </si>
  <si>
    <t>처리</t>
    <phoneticPr fontId="2" type="noConversion"/>
  </si>
  <si>
    <t>대조</t>
    <phoneticPr fontId="2" type="noConversion"/>
  </si>
  <si>
    <t>만족</t>
    <phoneticPr fontId="2" type="noConversion"/>
  </si>
  <si>
    <t>보통</t>
    <phoneticPr fontId="2" type="noConversion"/>
  </si>
  <si>
    <t>불만</t>
    <phoneticPr fontId="2" type="noConversion"/>
  </si>
  <si>
    <t>구분</t>
    <phoneticPr fontId="2" type="noConversion"/>
  </si>
  <si>
    <t>남자</t>
    <phoneticPr fontId="2" type="noConversion"/>
  </si>
  <si>
    <t>여자</t>
    <phoneticPr fontId="2" type="noConversion"/>
  </si>
  <si>
    <t>disp</t>
    <phoneticPr fontId="2" type="noConversion"/>
  </si>
  <si>
    <t>wt</t>
    <phoneticPr fontId="2" type="noConversion"/>
  </si>
  <si>
    <t>vs</t>
    <phoneticPr fontId="2" type="noConversion"/>
  </si>
  <si>
    <t>time</t>
    <phoneticPr fontId="2" type="noConversion"/>
  </si>
  <si>
    <t>weight</t>
    <phoneticPr fontId="2" type="noConversion"/>
  </si>
  <si>
    <t>temp</t>
    <phoneticPr fontId="2" type="noConversion"/>
  </si>
  <si>
    <t>group</t>
    <phoneticPr fontId="2" type="noConversion"/>
  </si>
  <si>
    <t>mpg</t>
    <phoneticPr fontId="2" type="noConversion"/>
  </si>
  <si>
    <t>wt</t>
    <phoneticPr fontId="2" type="noConversion"/>
  </si>
  <si>
    <t>am</t>
    <phoneticPr fontId="2" type="noConversion"/>
  </si>
  <si>
    <t>처리</t>
  </si>
  <si>
    <t>대조</t>
  </si>
  <si>
    <t>평균</t>
  </si>
  <si>
    <t>표준 오차</t>
  </si>
  <si>
    <t>중앙값</t>
  </si>
  <si>
    <t>최빈값</t>
  </si>
  <si>
    <t>표준 편차</t>
  </si>
  <si>
    <t>분산</t>
  </si>
  <si>
    <t>첨도</t>
  </si>
  <si>
    <t>왜도</t>
  </si>
  <si>
    <t>범위</t>
  </si>
  <si>
    <t>최소값</t>
  </si>
  <si>
    <t>최대값</t>
  </si>
  <si>
    <t>합</t>
  </si>
  <si>
    <t>관측수</t>
  </si>
  <si>
    <t>합계</t>
  </si>
  <si>
    <t>개수</t>
  </si>
  <si>
    <t>표준편차</t>
  </si>
  <si>
    <t>평균의 표준오차</t>
  </si>
  <si>
    <t>사분위수 범위</t>
  </si>
  <si>
    <t>변동계수</t>
  </si>
  <si>
    <t>하한</t>
  </si>
  <si>
    <t>상한</t>
  </si>
  <si>
    <t>도수</t>
  </si>
  <si>
    <t>변수명</t>
  </si>
  <si>
    <t>score</t>
  </si>
  <si>
    <t xml:space="preserve"> H0 : μ=μ。vs. H1 : μ≠μ。     (μ。= 173 )</t>
  </si>
  <si>
    <t>t-통계량</t>
  </si>
  <si>
    <t>자유도</t>
  </si>
  <si>
    <t>유의확률</t>
  </si>
  <si>
    <t xml:space="preserve"> H0 : μ=μ。vs. H1 : μ≠μ。     (μ。= 170 )</t>
  </si>
  <si>
    <t>before</t>
  </si>
  <si>
    <t>after</t>
  </si>
  <si>
    <t xml:space="preserve"> H0 : μ₁- μ₂= 0 vs. H1 : μ₁- μ₂≠0      (μ₁: before, μ₂: after )</t>
  </si>
  <si>
    <t>95% 신뢰구간</t>
  </si>
  <si>
    <t>A</t>
  </si>
  <si>
    <t>B</t>
  </si>
  <si>
    <t>등분산 검정</t>
  </si>
  <si>
    <t>F 값</t>
  </si>
  <si>
    <t>( 29 , 29 )</t>
  </si>
  <si>
    <t>"H0:두 표본의 분산들이 서로 같다."를 유의수준 α=0.05에서 기각할 수 없다.</t>
  </si>
  <si>
    <t xml:space="preserve">※유의확률이 유의수준보다 큰 경우에는 등분산 결과를 사용하는 것이 좋다. </t>
  </si>
  <si>
    <t xml:space="preserve"> H : μ₁= μ₂vs. K : μ₁≠ μ₂     (μ₁: A, μ₂: B )</t>
  </si>
  <si>
    <t>등분산</t>
  </si>
  <si>
    <t>이분산</t>
  </si>
  <si>
    <t>group</t>
  </si>
  <si>
    <t>Levene's test</t>
  </si>
  <si>
    <t>제곱합</t>
  </si>
  <si>
    <t>평균제곱</t>
  </si>
  <si>
    <t>F값</t>
  </si>
  <si>
    <t>잔차</t>
  </si>
  <si>
    <t>"H0:요인 수준 간 모분산들이 서로 같다."를 유의수준 α=0.05에서 기각하지 못한다.</t>
  </si>
  <si>
    <t>즉, 모분산들이 (p&gt;0.05) 차이가 없다.</t>
  </si>
  <si>
    <t>등분산 가정이 만족 된다.</t>
  </si>
  <si>
    <t>요인</t>
  </si>
  <si>
    <t>계</t>
  </si>
  <si>
    <t>"H0:모평균들이 서로 같다."를 유의수준 α=0.01에서 기각한다.</t>
  </si>
  <si>
    <t>즉, 표본평균들이 아주 뚜렷한(p&lt;0.01) 차이가 있다.</t>
  </si>
  <si>
    <t>Tukey HSD</t>
  </si>
  <si>
    <t>유의수준 = 0.05 에 대한 그룹</t>
  </si>
  <si>
    <t>자료수</t>
  </si>
  <si>
    <t xml:space="preserve"> 그룹 1</t>
  </si>
  <si>
    <t xml:space="preserve"> 그룹 2</t>
  </si>
  <si>
    <t xml:space="preserve"> 같은 그룹에 속한 경우 유의수준 α= 0.05 에서 처리평균에 차이가 없는 것으로 판단한다.</t>
  </si>
  <si>
    <t>번호</t>
  </si>
  <si>
    <t>mpg</t>
  </si>
  <si>
    <t>hp</t>
  </si>
  <si>
    <t>상관계수
(유의확률)</t>
  </si>
  <si>
    <t>(유의확률)</t>
  </si>
  <si>
    <t>.</t>
  </si>
  <si>
    <t>회귀</t>
  </si>
  <si>
    <t>Root MSE</t>
  </si>
  <si>
    <t>결정계수</t>
  </si>
  <si>
    <t>수정결정계수</t>
  </si>
  <si>
    <t>&lt; 0.0001</t>
  </si>
  <si>
    <t>추정값</t>
  </si>
  <si>
    <t>표준오차</t>
  </si>
  <si>
    <t>절편</t>
  </si>
  <si>
    <t>예측값</t>
  </si>
  <si>
    <t>95% 하한</t>
  </si>
  <si>
    <t>95% 상한</t>
  </si>
  <si>
    <t>obs</t>
  </si>
  <si>
    <t>r_</t>
  </si>
  <si>
    <t>y</t>
  </si>
  <si>
    <t>yhat</t>
  </si>
  <si>
    <t>lci</t>
  </si>
  <si>
    <t>uci</t>
  </si>
  <si>
    <t>x</t>
  </si>
  <si>
    <t>cyl</t>
  </si>
  <si>
    <t>disp</t>
  </si>
  <si>
    <t>drat</t>
  </si>
  <si>
    <t>wt</t>
  </si>
  <si>
    <t>qsec</t>
  </si>
  <si>
    <t>vs</t>
  </si>
  <si>
    <t>am</t>
  </si>
  <si>
    <t>gear</t>
  </si>
  <si>
    <t>carb</t>
  </si>
  <si>
    <t>변수 wt 진입 : 결정계수 = 0.7528 ,Cp = 11.6270</t>
  </si>
  <si>
    <t>변수 cyl 진입 : 결정계수 = 0.8302 ,Cp = 1.2187</t>
  </si>
  <si>
    <t>Step</t>
  </si>
  <si>
    <t>Var Entered</t>
  </si>
  <si>
    <t>Num Vars In</t>
  </si>
  <si>
    <t>P R-sq</t>
  </si>
  <si>
    <t>M R-sq</t>
  </si>
  <si>
    <t>C_p</t>
  </si>
  <si>
    <t>DW 통계량</t>
  </si>
  <si>
    <t>1차 자기상관계수</t>
  </si>
  <si>
    <t>잔차들이 양의 자기상관을 가지면 DW통계량은 0 에 가까운 값을 갖고</t>
  </si>
  <si>
    <t>음의 자기상관을 가지면 4 에 가까운 값을 갖게 된다.</t>
  </si>
  <si>
    <t>분산팽창
인자</t>
  </si>
  <si>
    <t>상수항</t>
  </si>
  <si>
    <t>분산팽창인자 &gt; 10 이면 다중공선성에 심각한 문제가 있다고 판정한다.</t>
  </si>
  <si>
    <t>고유값</t>
  </si>
  <si>
    <t>상태지수</t>
  </si>
  <si>
    <t>분산비율
상수항</t>
  </si>
  <si>
    <t xml:space="preserve">
cyl</t>
  </si>
  <si>
    <t xml:space="preserve">
wt</t>
  </si>
  <si>
    <t>고유값이 평균 크기인 1에 비해 심각하게 작을 경우</t>
  </si>
  <si>
    <t>상태지수의 값이 10보다 클 경우</t>
  </si>
  <si>
    <t>분산비율이 80-90% 이상으로 나타나는 설명변수의 개수가 둘 이상인 경우</t>
  </si>
  <si>
    <t>다중공선성의 문제가 있다고 판정한다.</t>
  </si>
  <si>
    <t>변수제거없음</t>
  </si>
  <si>
    <t>변수 cyl 제거 : 결정계수 = 0.8689 ,Cp = 9.0114</t>
  </si>
  <si>
    <t>변수 vs 제거 : 결정계수 = 0.8687 ,Cp = 7.0496</t>
  </si>
  <si>
    <t>변수 carb 제거 : 결정계수 = 0.8681 ,Cp = 5.1472</t>
  </si>
  <si>
    <t>변수 gear 제거 : 결정계수 = 0.8667 ,Cp = 3.3700</t>
  </si>
  <si>
    <t>변수 drat 제거 : 결정계수 = 0.8637 ,Cp = 1.8462</t>
  </si>
  <si>
    <t>변수 disp 제거 : 결정계수 = 0.8579 ,Cp = 0.7900</t>
  </si>
  <si>
    <t>변수 hp 제거 : 결정계수 = 0.8497 ,Cp = 0.1026</t>
  </si>
  <si>
    <t>Var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</si>
</sst>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.0"/>
    <numFmt numFmtId="177" formatCode="mm&quot;월&quot;\ dd&quot;일&quot;"/>
    <numFmt numFmtId="178" formatCode="0.0000_ "/>
    <numFmt numFmtId="179" formatCode="0.000_ "/>
    <numFmt numFmtId="180" formatCode="0.00000_ "/>
    <numFmt numFmtId="181" formatCode="0.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굴림"/>
      <family val="3"/>
      <charset val="129"/>
    </font>
    <font>
      <sz val="9"/>
      <color indexed="9"/>
      <name val="굴림"/>
      <family val="3"/>
      <charset val="129"/>
    </font>
    <font>
      <b/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176" fontId="0" fillId="0" borderId="10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3" fontId="0" fillId="0" borderId="15" xfId="0" applyNumberFormat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/>
    <xf numFmtId="0" fontId="4" fillId="0" borderId="15" xfId="0" applyFont="1" applyBorder="1">
      <alignment vertical="center"/>
    </xf>
    <xf numFmtId="0" fontId="4" fillId="0" borderId="15" xfId="0" applyNumberFormat="1" applyFont="1" applyBorder="1" applyAlignment="1"/>
    <xf numFmtId="0" fontId="0" fillId="0" borderId="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26" xfId="0" applyFont="1" applyBorder="1" applyAlignment="1">
      <alignment horizontal="right" vertical="center"/>
    </xf>
    <xf numFmtId="0" fontId="7" fillId="0" borderId="30" xfId="0" applyFont="1" applyBorder="1" applyAlignment="1">
      <alignment horizontal="left" vertical="center"/>
    </xf>
    <xf numFmtId="49" fontId="7" fillId="0" borderId="29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177" fontId="7" fillId="0" borderId="0" xfId="0" applyNumberFormat="1" applyFont="1" applyAlignment="1">
      <alignment horizontal="right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7" fillId="0" borderId="29" xfId="0" applyFont="1" applyBorder="1" applyAlignment="1">
      <alignment horizontal="right" vertical="center"/>
    </xf>
    <xf numFmtId="0" fontId="7" fillId="0" borderId="29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49" fontId="7" fillId="0" borderId="31" xfId="0" applyNumberFormat="1" applyFont="1" applyBorder="1" applyAlignment="1">
      <alignment horizontal="left" vertical="center"/>
    </xf>
    <xf numFmtId="0" fontId="7" fillId="0" borderId="17" xfId="0" applyFont="1" applyBorder="1" applyAlignment="1">
      <alignment horizontal="right" vertical="center"/>
    </xf>
    <xf numFmtId="0" fontId="7" fillId="0" borderId="31" xfId="0" applyFont="1" applyBorder="1" applyAlignment="1">
      <alignment horizontal="right" vertical="center"/>
    </xf>
    <xf numFmtId="0" fontId="7" fillId="0" borderId="32" xfId="0" applyFont="1" applyBorder="1" applyAlignment="1">
      <alignment horizontal="right" vertical="center"/>
    </xf>
    <xf numFmtId="0" fontId="7" fillId="0" borderId="27" xfId="0" applyFont="1" applyBorder="1" applyAlignment="1">
      <alignment horizontal="right" vertical="center"/>
    </xf>
    <xf numFmtId="0" fontId="7" fillId="0" borderId="30" xfId="0" applyFont="1" applyBorder="1" applyAlignment="1">
      <alignment horizontal="right" vertical="center"/>
    </xf>
    <xf numFmtId="0" fontId="0" fillId="0" borderId="29" xfId="0" applyBorder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right" vertical="center"/>
    </xf>
    <xf numFmtId="0" fontId="7" fillId="0" borderId="33" xfId="0" applyFont="1" applyBorder="1" applyAlignment="1">
      <alignment horizontal="right" vertical="center"/>
    </xf>
    <xf numFmtId="0" fontId="7" fillId="0" borderId="22" xfId="0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7" fillId="0" borderId="24" xfId="0" applyFont="1" applyBorder="1" applyAlignment="1">
      <alignment horizontal="right" vertical="center"/>
    </xf>
    <xf numFmtId="0" fontId="7" fillId="0" borderId="25" xfId="0" applyFont="1" applyBorder="1" applyAlignment="1">
      <alignment horizontal="right" vertical="center"/>
    </xf>
    <xf numFmtId="178" fontId="7" fillId="0" borderId="0" xfId="0" applyNumberFormat="1" applyFont="1" applyAlignment="1">
      <alignment horizontal="right" vertical="center"/>
    </xf>
    <xf numFmtId="178" fontId="7" fillId="0" borderId="27" xfId="0" applyNumberFormat="1" applyFont="1" applyBorder="1" applyAlignment="1">
      <alignment horizontal="right" vertical="center"/>
    </xf>
    <xf numFmtId="179" fontId="7" fillId="0" borderId="0" xfId="0" applyNumberFormat="1" applyFont="1" applyAlignment="1">
      <alignment horizontal="right" vertical="center"/>
    </xf>
    <xf numFmtId="180" fontId="7" fillId="0" borderId="0" xfId="0" applyNumberFormat="1" applyFont="1" applyAlignment="1">
      <alignment horizontal="right" vertical="center"/>
    </xf>
    <xf numFmtId="180" fontId="7" fillId="0" borderId="27" xfId="0" applyNumberFormat="1" applyFont="1" applyBorder="1" applyAlignment="1">
      <alignment horizontal="right" vertical="center"/>
    </xf>
    <xf numFmtId="179" fontId="7" fillId="0" borderId="27" xfId="0" applyNumberFormat="1" applyFont="1" applyBorder="1" applyAlignment="1">
      <alignment horizontal="right" vertical="center"/>
    </xf>
    <xf numFmtId="181" fontId="0" fillId="0" borderId="0" xfId="0" applyNumberFormat="1">
      <alignment vertical="center"/>
    </xf>
    <xf numFmtId="178" fontId="7" fillId="0" borderId="30" xfId="0" applyNumberFormat="1" applyFont="1" applyBorder="1" applyAlignment="1">
      <alignment horizontal="right" vertical="center"/>
    </xf>
    <xf numFmtId="0" fontId="7" fillId="0" borderId="31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rgbClr val="4646FF"/>
              </a:solidFill>
              <a:prstDash val="solid"/>
            </a:ln>
          </c:spPr>
          <c:invertIfNegative val="0"/>
          <c:cat>
            <c:numRef>
              <c:f>_TempHistogram_!$C$3:$C$8</c:f>
              <c:numCache>
                <c:formatCode>General</c:formatCode>
                <c:ptCount val="6"/>
                <c:pt idx="0">
                  <c:v>8.5</c:v>
                </c:pt>
                <c:pt idx="1">
                  <c:v>12.5</c:v>
                </c:pt>
                <c:pt idx="2">
                  <c:v>16.5</c:v>
                </c:pt>
                <c:pt idx="3">
                  <c:v>20.5</c:v>
                </c:pt>
                <c:pt idx="4">
                  <c:v>24.5</c:v>
                </c:pt>
                <c:pt idx="5">
                  <c:v>28.5</c:v>
                </c:pt>
              </c:numCache>
            </c:numRef>
          </c:cat>
          <c:val>
            <c:numRef>
              <c:f>_TempHistogram_!$D$3:$D$8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A-4E7C-A631-8E369134A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18419288"/>
        <c:axId val="318419616"/>
      </c:barChart>
      <c:catAx>
        <c:axId val="318419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계급값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318419616"/>
        <c:crosses val="autoZero"/>
        <c:auto val="1"/>
        <c:lblAlgn val="ctr"/>
        <c:lblOffset val="100"/>
        <c:noMultiLvlLbl val="0"/>
      </c:catAx>
      <c:valAx>
        <c:axId val="3184196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84192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상자그림</a:t>
            </a:r>
            <a:r>
              <a:rPr lang="en-US"/>
              <a:t>(Box Plot)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보통이상점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_TempBoxplot_!$A$4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_TempBoxplot_!$A$5</c:f>
              <c:numCache>
                <c:formatCode>General</c:formatCode>
                <c:ptCount val="1"/>
                <c:pt idx="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0-4785-94FF-503DE0385ED1}"/>
            </c:ext>
          </c:extLst>
        </c:ser>
        <c:ser>
          <c:idx val="1"/>
          <c:order val="1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_TempBoxplot_!$A$6:$B$6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_TempBoxplot_!$A$7:$B$7</c:f>
              <c:numCache>
                <c:formatCode>General</c:formatCode>
                <c:ptCount val="2"/>
                <c:pt idx="0">
                  <c:v>16</c:v>
                </c:pt>
                <c:pt idx="1">
                  <c:v>18.25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50-4785-94FF-503DE0385ED1}"/>
            </c:ext>
          </c:extLst>
        </c:ser>
        <c:ser>
          <c:idx val="2"/>
          <c:order val="2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_TempBoxplot_!$A$8:$B$8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_TempBoxplot_!$A$9:$B$9</c:f>
              <c:numCache>
                <c:formatCode>General</c:formatCode>
                <c:ptCount val="2"/>
                <c:pt idx="0">
                  <c:v>22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50-4785-94FF-503DE0385ED1}"/>
            </c:ext>
          </c:extLst>
        </c:ser>
        <c:ser>
          <c:idx val="3"/>
          <c:order val="3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_TempBoxplot_!$A$10:$F$10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_TempBoxplot_!$A$11:$F$11</c:f>
              <c:numCache>
                <c:formatCode>General</c:formatCode>
                <c:ptCount val="6"/>
                <c:pt idx="0">
                  <c:v>18.25</c:v>
                </c:pt>
                <c:pt idx="1">
                  <c:v>18.25</c:v>
                </c:pt>
                <c:pt idx="2">
                  <c:v>22</c:v>
                </c:pt>
                <c:pt idx="3">
                  <c:v>22</c:v>
                </c:pt>
                <c:pt idx="4">
                  <c:v>18.25</c:v>
                </c:pt>
                <c:pt idx="5">
                  <c:v>18.25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50-4785-94FF-503DE0385ED1}"/>
            </c:ext>
          </c:extLst>
        </c:ser>
        <c:ser>
          <c:idx val="4"/>
          <c:order val="4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_TempBoxplot_!$A$12:$B$12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_TempBoxplot_!$A$13:$B$13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50-4785-94FF-503DE0385ED1}"/>
            </c:ext>
          </c:extLst>
        </c:ser>
        <c:ser>
          <c:idx val="5"/>
          <c:order val="5"/>
          <c:tx>
            <c:v>인접값</c:v>
          </c:tx>
          <c:spPr>
            <a:ln w="19050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_TempBoxplot_!$A$14:$B$14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_TempBoxplot_!$A$15:$B$15</c:f>
              <c:numCache>
                <c:formatCode>General</c:formatCode>
                <c:ptCount val="2"/>
                <c:pt idx="0">
                  <c:v>16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50-4785-94FF-503DE0385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93520"/>
        <c:axId val="320493848"/>
      </c:scatterChart>
      <c:valAx>
        <c:axId val="320493520"/>
        <c:scaling>
          <c:orientation val="minMax"/>
          <c:max val="4"/>
          <c:min val="0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처리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493848"/>
        <c:crosses val="autoZero"/>
        <c:crossBetween val="midCat"/>
      </c:valAx>
      <c:valAx>
        <c:axId val="320493848"/>
        <c:scaling>
          <c:orientation val="minMax"/>
          <c:max val="26.3"/>
          <c:min val="10.7"/>
        </c:scaling>
        <c:delete val="0"/>
        <c:axPos val="l"/>
        <c:numFmt formatCode="0.00" sourceLinked="0"/>
        <c:majorTickMark val="out"/>
        <c:minorTickMark val="none"/>
        <c:tickLblPos val="nextTo"/>
        <c:crossAx val="320493520"/>
        <c:crosses val="autoZero"/>
        <c:crossBetween val="midCat"/>
      </c:valAx>
      <c:spPr>
        <a:solidFill>
          <a:srgbClr val="FFFFFF"/>
        </a:solidFill>
        <a:ln>
          <a:solidFill>
            <a:srgbClr val="808080"/>
          </a:solidFill>
          <a:prstDash val="solid"/>
        </a:ln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정규확률그림</a:t>
            </a:r>
            <a:r>
              <a:rPr lang="ko-KR" sz="900" b="0"/>
              <a:t>
정규성검정 유의확률</a:t>
            </a:r>
            <a:r>
              <a:rPr lang="en-US" sz="900" b="0"/>
              <a:t>=0.9950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_TempQQPlot_!$B$1:$B$10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xVal>
          <c:yVal>
            <c:numRef>
              <c:f>_TempQQPlot_!$C$1:$C$10</c:f>
              <c:numCache>
                <c:formatCode>General</c:formatCode>
                <c:ptCount val="10"/>
                <c:pt idx="0">
                  <c:v>-2.0570954169221149</c:v>
                </c:pt>
                <c:pt idx="1">
                  <c:v>-0.98847442111841866</c:v>
                </c:pt>
                <c:pt idx="2">
                  <c:v>-0.45416392321657062</c:v>
                </c:pt>
                <c:pt idx="3">
                  <c:v>-0.18700867426564663</c:v>
                </c:pt>
                <c:pt idx="4">
                  <c:v>8.0146574685277402E-2</c:v>
                </c:pt>
                <c:pt idx="5">
                  <c:v>8.0146574685277402E-2</c:v>
                </c:pt>
                <c:pt idx="6">
                  <c:v>0.61445707258712545</c:v>
                </c:pt>
                <c:pt idx="7">
                  <c:v>0.61445707258712545</c:v>
                </c:pt>
                <c:pt idx="8">
                  <c:v>0.88161232153804947</c:v>
                </c:pt>
                <c:pt idx="9">
                  <c:v>1.4159228194398974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9A-4B19-9929-DBC7ED8EB065}"/>
            </c:ext>
          </c:extLst>
        </c:ser>
        <c:ser>
          <c:idx val="1"/>
          <c:order val="1"/>
          <c:spPr>
            <a:ln w="19050">
              <a:noFill/>
            </a:ln>
            <a:effectLst/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_TempQQPlot_!$B$1:$B$10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xVal>
          <c:yVal>
            <c:numRef>
              <c:f>_TempQQPlot_!$B$1:$B$10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9A-4B19-9929-DBC7ED8EB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95816"/>
        <c:axId val="320496472"/>
      </c:scatterChart>
      <c:valAx>
        <c:axId val="320495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정규점수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496472"/>
        <c:crosses val="autoZero"/>
        <c:crossBetween val="midCat"/>
      </c:valAx>
      <c:valAx>
        <c:axId val="320496472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표준화된값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4958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히스토그램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rgbClr val="4646FF"/>
              </a:solidFill>
              <a:prstDash val="solid"/>
            </a:ln>
          </c:spPr>
          <c:invertIfNegative val="0"/>
          <c:cat>
            <c:numRef>
              <c:f>_TempHistogram_!$C$10:$C$15</c:f>
              <c:numCache>
                <c:formatCode>General</c:formatCode>
                <c:ptCount val="6"/>
                <c:pt idx="0">
                  <c:v>10.5</c:v>
                </c:pt>
                <c:pt idx="1">
                  <c:v>12.5</c:v>
                </c:pt>
                <c:pt idx="2">
                  <c:v>14.5</c:v>
                </c:pt>
                <c:pt idx="3">
                  <c:v>16.5</c:v>
                </c:pt>
                <c:pt idx="4">
                  <c:v>18.5</c:v>
                </c:pt>
                <c:pt idx="5">
                  <c:v>20.5</c:v>
                </c:pt>
              </c:numCache>
            </c:numRef>
          </c:cat>
          <c:val>
            <c:numRef>
              <c:f>_TempHistogram_!$D$10:$D$15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47-4D5B-AA2A-59E8FF717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0498112"/>
        <c:axId val="320498440"/>
      </c:barChart>
      <c:catAx>
        <c:axId val="32049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계급값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320498440"/>
        <c:crosses val="autoZero"/>
        <c:auto val="1"/>
        <c:lblAlgn val="ctr"/>
        <c:lblOffset val="100"/>
        <c:noMultiLvlLbl val="0"/>
      </c:catAx>
      <c:valAx>
        <c:axId val="320498440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49811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상자그림</a:t>
            </a:r>
            <a:r>
              <a:rPr lang="en-US"/>
              <a:t>(Box Plot)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_TempBoxplot_!$A$20:$B$20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_TempBoxplot_!$A$21:$B$21</c:f>
              <c:numCache>
                <c:formatCode>General</c:formatCode>
                <c:ptCount val="2"/>
                <c:pt idx="0">
                  <c:v>12</c:v>
                </c:pt>
                <c:pt idx="1">
                  <c:v>15.25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89-4B79-8696-B0A92CB1B639}"/>
            </c:ext>
          </c:extLst>
        </c:ser>
        <c:ser>
          <c:idx val="1"/>
          <c:order val="1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_TempBoxplot_!$A$22:$B$22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_TempBoxplot_!$A$23:$B$23</c:f>
              <c:numCache>
                <c:formatCode>General</c:formatCode>
                <c:ptCount val="2"/>
                <c:pt idx="0">
                  <c:v>18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89-4B79-8696-B0A92CB1B639}"/>
            </c:ext>
          </c:extLst>
        </c:ser>
        <c:ser>
          <c:idx val="2"/>
          <c:order val="2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_TempBoxplot_!$A$24:$F$24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_TempBoxplot_!$A$25:$F$25</c:f>
              <c:numCache>
                <c:formatCode>General</c:formatCode>
                <c:ptCount val="6"/>
                <c:pt idx="0">
                  <c:v>15.25</c:v>
                </c:pt>
                <c:pt idx="1">
                  <c:v>15.25</c:v>
                </c:pt>
                <c:pt idx="2">
                  <c:v>18</c:v>
                </c:pt>
                <c:pt idx="3">
                  <c:v>18</c:v>
                </c:pt>
                <c:pt idx="4">
                  <c:v>15.25</c:v>
                </c:pt>
                <c:pt idx="5">
                  <c:v>15.25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89-4B79-8696-B0A92CB1B639}"/>
            </c:ext>
          </c:extLst>
        </c:ser>
        <c:ser>
          <c:idx val="3"/>
          <c:order val="3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_TempBoxplot_!$A$26:$B$26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_TempBoxplot_!$A$27:$B$27</c:f>
              <c:numCache>
                <c:formatCode>General</c:formatCode>
                <c:ptCount val="2"/>
                <c:pt idx="0">
                  <c:v>16.5</c:v>
                </c:pt>
                <c:pt idx="1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89-4B79-8696-B0A92CB1B639}"/>
            </c:ext>
          </c:extLst>
        </c:ser>
        <c:ser>
          <c:idx val="4"/>
          <c:order val="4"/>
          <c:tx>
            <c:v>인접값</c:v>
          </c:tx>
          <c:spPr>
            <a:ln w="19050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_TempBoxplot_!$A$28:$B$28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_TempBoxplot_!$A$29:$B$29</c:f>
              <c:numCache>
                <c:formatCode>General</c:formatCode>
                <c:ptCount val="2"/>
                <c:pt idx="0">
                  <c:v>12</c:v>
                </c:pt>
                <c:pt idx="1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89-4B79-8696-B0A92CB1B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500736"/>
        <c:axId val="477061976"/>
      </c:scatterChart>
      <c:valAx>
        <c:axId val="320500736"/>
        <c:scaling>
          <c:orientation val="minMax"/>
          <c:max val="4"/>
          <c:min val="0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대조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7061976"/>
        <c:crosses val="autoZero"/>
        <c:crossBetween val="midCat"/>
      </c:valAx>
      <c:valAx>
        <c:axId val="477061976"/>
        <c:scaling>
          <c:orientation val="minMax"/>
          <c:max val="19.7"/>
          <c:min val="11.3"/>
        </c:scaling>
        <c:delete val="0"/>
        <c:axPos val="l"/>
        <c:numFmt formatCode="0.00" sourceLinked="0"/>
        <c:majorTickMark val="out"/>
        <c:minorTickMark val="none"/>
        <c:tickLblPos val="nextTo"/>
        <c:crossAx val="320500736"/>
        <c:crosses val="autoZero"/>
        <c:crossBetween val="midCat"/>
      </c:valAx>
      <c:spPr>
        <a:solidFill>
          <a:srgbClr val="FFFFFF"/>
        </a:solidFill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정규확률그림</a:t>
            </a:r>
            <a:r>
              <a:rPr lang="ko-KR" sz="900" b="0"/>
              <a:t>
정규성검정 유의확률</a:t>
            </a:r>
            <a:r>
              <a:rPr lang="en-US" sz="900" b="0"/>
              <a:t>=0.9598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_TempQQPlot_!$D$1:$D$10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xVal>
          <c:yVal>
            <c:numRef>
              <c:f>_TempQQPlot_!$E$1:$E$10</c:f>
              <c:numCache>
                <c:formatCode>General</c:formatCode>
                <c:ptCount val="10"/>
                <c:pt idx="0">
                  <c:v>-1.7871905058025339</c:v>
                </c:pt>
                <c:pt idx="1">
                  <c:v>-1.371564806778689</c:v>
                </c:pt>
                <c:pt idx="2">
                  <c:v>-0.54031340873099887</c:v>
                </c:pt>
                <c:pt idx="3">
                  <c:v>-0.1246877097071538</c:v>
                </c:pt>
                <c:pt idx="4">
                  <c:v>-0.1246877097071538</c:v>
                </c:pt>
                <c:pt idx="5">
                  <c:v>0.29093798931669124</c:v>
                </c:pt>
                <c:pt idx="6">
                  <c:v>0.70656368834053629</c:v>
                </c:pt>
                <c:pt idx="7">
                  <c:v>0.70656368834053629</c:v>
                </c:pt>
                <c:pt idx="8">
                  <c:v>1.1221893873643813</c:v>
                </c:pt>
                <c:pt idx="9">
                  <c:v>1.1221893873643813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1-4F39-8D20-0EE88EB58A66}"/>
            </c:ext>
          </c:extLst>
        </c:ser>
        <c:ser>
          <c:idx val="1"/>
          <c:order val="1"/>
          <c:spPr>
            <a:ln w="19050">
              <a:noFill/>
            </a:ln>
            <a:effectLst/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_TempQQPlot_!$D$1:$D$10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xVal>
          <c:yVal>
            <c:numRef>
              <c:f>_TempQQPlot_!$D$1:$D$10</c:f>
              <c:numCache>
                <c:formatCode>General</c:formatCode>
                <c:ptCount val="10"/>
                <c:pt idx="0">
                  <c:v>-1.54663527139923</c:v>
                </c:pt>
                <c:pt idx="1">
                  <c:v>-1.0004905456193149</c:v>
                </c:pt>
                <c:pt idx="2">
                  <c:v>-0.65542350523442661</c:v>
                </c:pt>
                <c:pt idx="3">
                  <c:v>-0.37546177023551847</c:v>
                </c:pt>
                <c:pt idx="4">
                  <c:v>-0.12258084388880242</c:v>
                </c:pt>
                <c:pt idx="5">
                  <c:v>0.12258084388880255</c:v>
                </c:pt>
                <c:pt idx="6">
                  <c:v>0.37546177023551847</c:v>
                </c:pt>
                <c:pt idx="7">
                  <c:v>0.65542350523442661</c:v>
                </c:pt>
                <c:pt idx="8">
                  <c:v>1.0004905456193149</c:v>
                </c:pt>
                <c:pt idx="9">
                  <c:v>1.5466352713992295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31-4F39-8D20-0EE88EB58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063288"/>
        <c:axId val="477063616"/>
      </c:scatterChart>
      <c:valAx>
        <c:axId val="47706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정규점수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7063616"/>
        <c:crosses val="autoZero"/>
        <c:crossBetween val="midCat"/>
      </c:valAx>
      <c:valAx>
        <c:axId val="477063616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표준화된값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7063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수준별 상자그림</a:t>
            </a:r>
            <a:r>
              <a:rPr lang="en-US"/>
              <a:t>(Box Plot)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_TempBoxplot_!$A$34:$B$34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_TempBoxplot_!$A$35:$B$35</c:f>
              <c:numCache>
                <c:formatCode>General</c:formatCode>
                <c:ptCount val="2"/>
                <c:pt idx="0">
                  <c:v>50.5</c:v>
                </c:pt>
                <c:pt idx="1">
                  <c:v>50.900001525878906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BF-4573-BBA3-5C89052860A7}"/>
            </c:ext>
          </c:extLst>
        </c:ser>
        <c:ser>
          <c:idx val="1"/>
          <c:order val="1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_TempBoxplot_!$A$36:$B$36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_TempBoxplot_!$A$37:$B$37</c:f>
              <c:numCache>
                <c:formatCode>General</c:formatCode>
                <c:ptCount val="2"/>
                <c:pt idx="0">
                  <c:v>52.049999237060547</c:v>
                </c:pt>
                <c:pt idx="1">
                  <c:v>52.4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BF-4573-BBA3-5C89052860A7}"/>
            </c:ext>
          </c:extLst>
        </c:ser>
        <c:ser>
          <c:idx val="2"/>
          <c:order val="2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_TempBoxplot_!$A$38:$F$38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xVal>
          <c:yVal>
            <c:numRef>
              <c:f>_TempBoxplot_!$A$39:$F$39</c:f>
              <c:numCache>
                <c:formatCode>General</c:formatCode>
                <c:ptCount val="6"/>
                <c:pt idx="0">
                  <c:v>50.900001525878906</c:v>
                </c:pt>
                <c:pt idx="1">
                  <c:v>50.900001525878906</c:v>
                </c:pt>
                <c:pt idx="2">
                  <c:v>52.049999237060547</c:v>
                </c:pt>
                <c:pt idx="3">
                  <c:v>52.049999237060547</c:v>
                </c:pt>
                <c:pt idx="4">
                  <c:v>50.900001525878906</c:v>
                </c:pt>
                <c:pt idx="5">
                  <c:v>50.900001525878906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BF-4573-BBA3-5C89052860A7}"/>
            </c:ext>
          </c:extLst>
        </c:ser>
        <c:ser>
          <c:idx val="3"/>
          <c:order val="3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_TempBoxplot_!$A$40:$B$40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xVal>
          <c:yVal>
            <c:numRef>
              <c:f>_TempBoxplot_!$A$41:$B$41</c:f>
              <c:numCache>
                <c:formatCode>General</c:formatCode>
                <c:ptCount val="2"/>
                <c:pt idx="0">
                  <c:v>51.450000762939453</c:v>
                </c:pt>
                <c:pt idx="1">
                  <c:v>51.450000762939453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BF-4573-BBA3-5C89052860A7}"/>
            </c:ext>
          </c:extLst>
        </c:ser>
        <c:ser>
          <c:idx val="4"/>
          <c:order val="4"/>
          <c:tx>
            <c:v>인접값</c:v>
          </c:tx>
          <c:spPr>
            <a:ln w="19050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_TempBoxplot_!$A$42:$B$42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_TempBoxplot_!$A$43:$B$43</c:f>
              <c:numCache>
                <c:formatCode>General</c:formatCode>
                <c:ptCount val="2"/>
                <c:pt idx="0">
                  <c:v>50.5</c:v>
                </c:pt>
                <c:pt idx="1">
                  <c:v>52.4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BF-4573-BBA3-5C89052860A7}"/>
            </c:ext>
          </c:extLst>
        </c:ser>
        <c:ser>
          <c:idx val="5"/>
          <c:order val="5"/>
          <c:tx>
            <c:v>보통이상점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_TempBoxplot_!$A$46:$B$46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_TempBoxplot_!$A$47:$B$47</c:f>
              <c:numCache>
                <c:formatCode>General</c:formatCode>
                <c:ptCount val="2"/>
                <c:pt idx="0">
                  <c:v>45.2</c:v>
                </c:pt>
                <c:pt idx="1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BF-4573-BBA3-5C89052860A7}"/>
            </c:ext>
          </c:extLst>
        </c:ser>
        <c:ser>
          <c:idx val="6"/>
          <c:order val="6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_TempBoxplot_!$A$48:$B$48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_TempBoxplot_!$A$49:$B$49</c:f>
              <c:numCache>
                <c:formatCode>General</c:formatCode>
                <c:ptCount val="2"/>
                <c:pt idx="0">
                  <c:v>46.6</c:v>
                </c:pt>
                <c:pt idx="1">
                  <c:v>46.724998474121094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BF-4573-BBA3-5C89052860A7}"/>
            </c:ext>
          </c:extLst>
        </c:ser>
        <c:ser>
          <c:idx val="7"/>
          <c:order val="7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_TempBoxplot_!$A$50:$B$50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_TempBoxplot_!$A$51:$B$51</c:f>
              <c:numCache>
                <c:formatCode>General</c:formatCode>
                <c:ptCount val="2"/>
                <c:pt idx="0">
                  <c:v>47.650001525878906</c:v>
                </c:pt>
                <c:pt idx="1">
                  <c:v>47.9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BF-4573-BBA3-5C89052860A7}"/>
            </c:ext>
          </c:extLst>
        </c:ser>
        <c:ser>
          <c:idx val="8"/>
          <c:order val="8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_TempBoxplot_!$A$52:$F$52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_TempBoxplot_!$A$53:$F$53</c:f>
              <c:numCache>
                <c:formatCode>General</c:formatCode>
                <c:ptCount val="6"/>
                <c:pt idx="0">
                  <c:v>46.724998474121094</c:v>
                </c:pt>
                <c:pt idx="1">
                  <c:v>46.724998474121094</c:v>
                </c:pt>
                <c:pt idx="2">
                  <c:v>47.650001525878906</c:v>
                </c:pt>
                <c:pt idx="3">
                  <c:v>47.650001525878906</c:v>
                </c:pt>
                <c:pt idx="4">
                  <c:v>46.724998474121094</c:v>
                </c:pt>
                <c:pt idx="5">
                  <c:v>46.724998474121094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BF-4573-BBA3-5C89052860A7}"/>
            </c:ext>
          </c:extLst>
        </c:ser>
        <c:ser>
          <c:idx val="9"/>
          <c:order val="9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_TempBoxplot_!$A$54:$B$54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xVal>
          <c:yVal>
            <c:numRef>
              <c:f>_TempBoxplot_!$A$55:$B$55</c:f>
              <c:numCache>
                <c:formatCode>General</c:formatCode>
                <c:ptCount val="2"/>
                <c:pt idx="0">
                  <c:v>47.299999237060547</c:v>
                </c:pt>
                <c:pt idx="1">
                  <c:v>47.299999237060547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DBF-4573-BBA3-5C89052860A7}"/>
            </c:ext>
          </c:extLst>
        </c:ser>
        <c:ser>
          <c:idx val="10"/>
          <c:order val="10"/>
          <c:tx>
            <c:v>인접값</c:v>
          </c:tx>
          <c:spPr>
            <a:ln w="19050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_TempBoxplot_!$A$56:$B$56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xVal>
          <c:yVal>
            <c:numRef>
              <c:f>_TempBoxplot_!$A$57:$B$57</c:f>
              <c:numCache>
                <c:formatCode>General</c:formatCode>
                <c:ptCount val="2"/>
                <c:pt idx="0">
                  <c:v>46.6</c:v>
                </c:pt>
                <c:pt idx="1">
                  <c:v>47.9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DBF-4573-BBA3-5C89052860A7}"/>
            </c:ext>
          </c:extLst>
        </c:ser>
        <c:ser>
          <c:idx val="11"/>
          <c:order val="11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_TempBoxplot_!$A$62:$B$62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_TempBoxplot_!$A$63:$B$63</c:f>
              <c:numCache>
                <c:formatCode>General</c:formatCode>
                <c:ptCount val="2"/>
                <c:pt idx="0">
                  <c:v>44.9</c:v>
                </c:pt>
                <c:pt idx="1">
                  <c:v>45.924999237060547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DBF-4573-BBA3-5C89052860A7}"/>
            </c:ext>
          </c:extLst>
        </c:ser>
        <c:ser>
          <c:idx val="12"/>
          <c:order val="12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_TempBoxplot_!$A$64:$B$64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_TempBoxplot_!$A$65:$B$65</c:f>
              <c:numCache>
                <c:formatCode>General</c:formatCode>
                <c:ptCount val="2"/>
                <c:pt idx="0">
                  <c:v>47.099998474121094</c:v>
                </c:pt>
                <c:pt idx="1">
                  <c:v>47.2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DBF-4573-BBA3-5C89052860A7}"/>
            </c:ext>
          </c:extLst>
        </c:ser>
        <c:ser>
          <c:idx val="13"/>
          <c:order val="13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_TempBoxplot_!$A$66:$F$66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_TempBoxplot_!$A$67:$F$67</c:f>
              <c:numCache>
                <c:formatCode>General</c:formatCode>
                <c:ptCount val="6"/>
                <c:pt idx="0">
                  <c:v>45.924999237060547</c:v>
                </c:pt>
                <c:pt idx="1">
                  <c:v>45.924999237060547</c:v>
                </c:pt>
                <c:pt idx="2">
                  <c:v>47.099998474121094</c:v>
                </c:pt>
                <c:pt idx="3">
                  <c:v>47.099998474121094</c:v>
                </c:pt>
                <c:pt idx="4">
                  <c:v>45.924999237060547</c:v>
                </c:pt>
                <c:pt idx="5">
                  <c:v>45.924999237060547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DBF-4573-BBA3-5C89052860A7}"/>
            </c:ext>
          </c:extLst>
        </c:ser>
        <c:ser>
          <c:idx val="14"/>
          <c:order val="14"/>
          <c:spPr>
            <a:ln w="127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_TempBoxplot_!$A$68:$B$68</c:f>
              <c:numCache>
                <c:formatCode>General</c:formatCode>
                <c:ptCount val="2"/>
                <c:pt idx="0">
                  <c:v>7</c:v>
                </c:pt>
                <c:pt idx="1">
                  <c:v>9</c:v>
                </c:pt>
              </c:numCache>
            </c:numRef>
          </c:xVal>
          <c:yVal>
            <c:numRef>
              <c:f>_TempBoxplot_!$A$69:$B$69</c:f>
              <c:numCache>
                <c:formatCode>General</c:formatCode>
                <c:ptCount val="2"/>
                <c:pt idx="0">
                  <c:v>46.299999237060547</c:v>
                </c:pt>
                <c:pt idx="1">
                  <c:v>46.299999237060547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DBF-4573-BBA3-5C89052860A7}"/>
            </c:ext>
          </c:extLst>
        </c:ser>
        <c:ser>
          <c:idx val="15"/>
          <c:order val="15"/>
          <c:tx>
            <c:v>인접값</c:v>
          </c:tx>
          <c:spPr>
            <a:ln w="19050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_TempBoxplot_!$A$70:$B$70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_TempBoxplot_!$A$71:$B$71</c:f>
              <c:numCache>
                <c:formatCode>General</c:formatCode>
                <c:ptCount val="2"/>
                <c:pt idx="0">
                  <c:v>44.9</c:v>
                </c:pt>
                <c:pt idx="1">
                  <c:v>47.2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DBF-4573-BBA3-5C8905286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444160"/>
        <c:axId val="368444488"/>
      </c:scatterChart>
      <c:valAx>
        <c:axId val="368444160"/>
        <c:scaling>
          <c:orientation val="minMax"/>
          <c:max val="10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368444488"/>
        <c:crosses val="autoZero"/>
        <c:crossBetween val="midCat"/>
      </c:valAx>
      <c:valAx>
        <c:axId val="368444488"/>
        <c:scaling>
          <c:orientation val="minMax"/>
          <c:max val="53.150001678466793"/>
          <c:min val="44.149999847412104"/>
        </c:scaling>
        <c:delete val="0"/>
        <c:axPos val="l"/>
        <c:numFmt formatCode="0.00" sourceLinked="0"/>
        <c:majorTickMark val="out"/>
        <c:minorTickMark val="none"/>
        <c:tickLblPos val="nextTo"/>
        <c:crossAx val="368444160"/>
        <c:crosses val="autoZero"/>
        <c:crossBetween val="midCat"/>
      </c:valAx>
      <c:spPr>
        <a:solidFill>
          <a:srgbClr val="FFFFFF"/>
        </a:solidFill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000" b="1"/>
            </a:pPr>
            <a:r>
              <a:rPr lang="ko-KR"/>
              <a:t>산점도</a:t>
            </a:r>
            <a:r>
              <a:rPr lang="en-US"/>
              <a:t>(Scatter Plot)
</a:t>
            </a:r>
            <a:r>
              <a:rPr lang="en-US" b="0"/>
              <a:t>r=-0.78
H0:</a:t>
            </a:r>
            <a:r>
              <a:rPr lang="el-GR" b="0"/>
              <a:t>ρ=0 ; </a:t>
            </a:r>
            <a:r>
              <a:rPr lang="ko-KR" b="0"/>
              <a:t>유의확률</a:t>
            </a:r>
            <a:r>
              <a:rPr lang="en-US" b="0"/>
              <a:t>=0.0000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'상관관계 분석'!$B$2:$B$33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'상관관계 분석'!$A$2:$A$33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2-4786-8F3B-D62B32573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40512"/>
        <c:axId val="484640840"/>
      </c:scatterChart>
      <c:valAx>
        <c:axId val="484640512"/>
        <c:scaling>
          <c:orientation val="minMax"/>
          <c:max val="363.3"/>
          <c:min val="23.7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altLang="ko-KR" sz="800"/>
                </a:pPr>
                <a:r>
                  <a:rPr lang="en-US"/>
                  <a:t>hp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low"/>
        <c:spPr>
          <a:ln w="3175"/>
        </c:spPr>
        <c:txPr>
          <a:bodyPr/>
          <a:lstStyle/>
          <a:p>
            <a:pPr>
              <a:defRPr sz="800"/>
            </a:pPr>
            <a:endParaRPr lang="ko-KR"/>
          </a:p>
        </c:txPr>
        <c:crossAx val="484640840"/>
        <c:crosses val="autoZero"/>
        <c:crossBetween val="midCat"/>
      </c:valAx>
      <c:valAx>
        <c:axId val="484640840"/>
        <c:scaling>
          <c:orientation val="minMax"/>
          <c:max val="36.25"/>
          <c:min val="8.0500000000000007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altLang="ko-KR" sz="800"/>
                </a:pPr>
                <a:r>
                  <a:rPr lang="en-US"/>
                  <a:t>mpg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low"/>
        <c:spPr>
          <a:ln w="6350">
            <a:noFill/>
          </a:ln>
        </c:spPr>
        <c:txPr>
          <a:bodyPr/>
          <a:lstStyle/>
          <a:p>
            <a:pPr>
              <a:defRPr sz="800"/>
            </a:pPr>
            <a:endParaRPr lang="ko-KR"/>
          </a:p>
        </c:txPr>
        <c:crossAx val="48464051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000" b="1"/>
            </a:pPr>
            <a:r>
              <a:rPr lang="ko-KR"/>
              <a:t>산점도</a:t>
            </a:r>
            <a:r>
              <a:rPr lang="en-US"/>
              <a:t>(Scatter Plot)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'_#TmpKess1#_'!$I$2:$I$33</c:f>
              <c:numCache>
                <c:formatCode>0.0_ 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'_#TmpKess1#_'!$E$2:$E$33</c:f>
              <c:numCache>
                <c:formatCode>0.0_ 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C-4F4F-B74B-0404C181C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76552"/>
        <c:axId val="573541432"/>
      </c:scatterChart>
      <c:valAx>
        <c:axId val="546476552"/>
        <c:scaling>
          <c:orientation val="minMax"/>
          <c:max val="363.3"/>
          <c:min val="23.7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altLang="ko-KR" sz="800"/>
                </a:pPr>
                <a:r>
                  <a:rPr lang="en-US"/>
                  <a:t>hp</a:t>
                </a:r>
              </a:p>
            </c:rich>
          </c:tx>
          <c:overlay val="0"/>
        </c:title>
        <c:numFmt formatCode="0.0_ " sourceLinked="1"/>
        <c:majorTickMark val="none"/>
        <c:minorTickMark val="none"/>
        <c:tickLblPos val="low"/>
        <c:spPr>
          <a:ln w="3175"/>
        </c:spPr>
        <c:txPr>
          <a:bodyPr/>
          <a:lstStyle/>
          <a:p>
            <a:pPr>
              <a:defRPr sz="800"/>
            </a:pPr>
            <a:endParaRPr lang="ko-KR"/>
          </a:p>
        </c:txPr>
        <c:crossAx val="573541432"/>
        <c:crosses val="autoZero"/>
        <c:crossBetween val="midCat"/>
      </c:valAx>
      <c:valAx>
        <c:axId val="573541432"/>
        <c:scaling>
          <c:orientation val="minMax"/>
          <c:max val="36.25"/>
          <c:min val="8.0500000000000007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altLang="ko-KR" sz="800"/>
                </a:pPr>
                <a:r>
                  <a:rPr lang="en-US"/>
                  <a:t>mpg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low"/>
        <c:spPr>
          <a:ln w="6350">
            <a:noFill/>
          </a:ln>
        </c:spPr>
        <c:txPr>
          <a:bodyPr/>
          <a:lstStyle/>
          <a:p>
            <a:pPr>
              <a:defRPr sz="800"/>
            </a:pPr>
            <a:endParaRPr lang="ko-KR"/>
          </a:p>
        </c:txPr>
        <c:crossAx val="546476552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000" b="1"/>
            </a:pPr>
            <a:r>
              <a:rPr lang="ko-KR"/>
              <a:t>신뢰대 그래프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예측값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Sheet5!$A$1:$A$32</c:f>
              <c:numCache>
                <c:formatCode>0.0_ </c:formatCode>
                <c:ptCount val="32"/>
                <c:pt idx="0">
                  <c:v>52</c:v>
                </c:pt>
                <c:pt idx="1">
                  <c:v>62</c:v>
                </c:pt>
                <c:pt idx="2">
                  <c:v>65</c:v>
                </c:pt>
                <c:pt idx="3">
                  <c:v>66</c:v>
                </c:pt>
                <c:pt idx="4">
                  <c:v>66</c:v>
                </c:pt>
                <c:pt idx="5">
                  <c:v>91</c:v>
                </c:pt>
                <c:pt idx="6">
                  <c:v>93</c:v>
                </c:pt>
                <c:pt idx="7">
                  <c:v>95</c:v>
                </c:pt>
                <c:pt idx="8">
                  <c:v>97</c:v>
                </c:pt>
                <c:pt idx="9">
                  <c:v>105</c:v>
                </c:pt>
                <c:pt idx="10">
                  <c:v>109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113</c:v>
                </c:pt>
                <c:pt idx="15">
                  <c:v>123</c:v>
                </c:pt>
                <c:pt idx="16">
                  <c:v>123</c:v>
                </c:pt>
                <c:pt idx="17">
                  <c:v>150</c:v>
                </c:pt>
                <c:pt idx="18">
                  <c:v>150</c:v>
                </c:pt>
                <c:pt idx="19">
                  <c:v>175</c:v>
                </c:pt>
                <c:pt idx="20">
                  <c:v>175</c:v>
                </c:pt>
                <c:pt idx="21">
                  <c:v>175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205</c:v>
                </c:pt>
                <c:pt idx="26">
                  <c:v>215</c:v>
                </c:pt>
                <c:pt idx="27">
                  <c:v>230</c:v>
                </c:pt>
                <c:pt idx="28">
                  <c:v>245</c:v>
                </c:pt>
                <c:pt idx="29">
                  <c:v>245</c:v>
                </c:pt>
                <c:pt idx="30">
                  <c:v>264</c:v>
                </c:pt>
                <c:pt idx="31">
                  <c:v>335</c:v>
                </c:pt>
              </c:numCache>
            </c:numRef>
          </c:xVal>
          <c:yVal>
            <c:numRef>
              <c:f>Sheet5!$B$1:$B$32</c:f>
              <c:numCache>
                <c:formatCode>0.0_ </c:formatCode>
                <c:ptCount val="32"/>
                <c:pt idx="0">
                  <c:v>26.550990079901187</c:v>
                </c:pt>
                <c:pt idx="1">
                  <c:v>25.868707299185552</c:v>
                </c:pt>
                <c:pt idx="2">
                  <c:v>25.664022464970866</c:v>
                </c:pt>
                <c:pt idx="3">
                  <c:v>25.595794186899305</c:v>
                </c:pt>
                <c:pt idx="4">
                  <c:v>25.595794186899305</c:v>
                </c:pt>
                <c:pt idx="5">
                  <c:v>23.890087235110215</c:v>
                </c:pt>
                <c:pt idx="6">
                  <c:v>23.753630678967088</c:v>
                </c:pt>
                <c:pt idx="7">
                  <c:v>23.617174122823954</c:v>
                </c:pt>
                <c:pt idx="8">
                  <c:v>23.480717566680827</c:v>
                </c:pt>
                <c:pt idx="9">
                  <c:v>22.934891342108319</c:v>
                </c:pt>
                <c:pt idx="10">
                  <c:v>22.661978229822058</c:v>
                </c:pt>
                <c:pt idx="11">
                  <c:v>22.593749951750496</c:v>
                </c:pt>
                <c:pt idx="12">
                  <c:v>22.593749951750496</c:v>
                </c:pt>
                <c:pt idx="13">
                  <c:v>22.593749951750496</c:v>
                </c:pt>
                <c:pt idx="14">
                  <c:v>22.389065117535814</c:v>
                </c:pt>
                <c:pt idx="15">
                  <c:v>21.706782336820172</c:v>
                </c:pt>
                <c:pt idx="16">
                  <c:v>21.706782336820172</c:v>
                </c:pt>
                <c:pt idx="17">
                  <c:v>19.864618828887952</c:v>
                </c:pt>
                <c:pt idx="18">
                  <c:v>19.864618828887952</c:v>
                </c:pt>
                <c:pt idx="19">
                  <c:v>18.158911877098863</c:v>
                </c:pt>
                <c:pt idx="20">
                  <c:v>18.158911877098863</c:v>
                </c:pt>
                <c:pt idx="21">
                  <c:v>18.158911877098863</c:v>
                </c:pt>
                <c:pt idx="22">
                  <c:v>17.81777048674104</c:v>
                </c:pt>
                <c:pt idx="23">
                  <c:v>17.81777048674104</c:v>
                </c:pt>
                <c:pt idx="24">
                  <c:v>17.81777048674104</c:v>
                </c:pt>
                <c:pt idx="25">
                  <c:v>16.112063534951954</c:v>
                </c:pt>
                <c:pt idx="26">
                  <c:v>15.429780754236319</c:v>
                </c:pt>
                <c:pt idx="27">
                  <c:v>14.406356583162861</c:v>
                </c:pt>
                <c:pt idx="28">
                  <c:v>13.382932412089405</c:v>
                </c:pt>
                <c:pt idx="29">
                  <c:v>13.382932412089405</c:v>
                </c:pt>
                <c:pt idx="30">
                  <c:v>12.086595128729696</c:v>
                </c:pt>
                <c:pt idx="31">
                  <c:v>7.2423873856486765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D-426E-8C9D-543F2D82968E}"/>
            </c:ext>
          </c:extLst>
        </c:ser>
        <c:ser>
          <c:idx val="1"/>
          <c:order val="1"/>
          <c:tx>
            <c:v>95%상한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Sheet5!$A$1:$A$32</c:f>
              <c:numCache>
                <c:formatCode>0.0_ </c:formatCode>
                <c:ptCount val="32"/>
                <c:pt idx="0">
                  <c:v>52</c:v>
                </c:pt>
                <c:pt idx="1">
                  <c:v>62</c:v>
                </c:pt>
                <c:pt idx="2">
                  <c:v>65</c:v>
                </c:pt>
                <c:pt idx="3">
                  <c:v>66</c:v>
                </c:pt>
                <c:pt idx="4">
                  <c:v>66</c:v>
                </c:pt>
                <c:pt idx="5">
                  <c:v>91</c:v>
                </c:pt>
                <c:pt idx="6">
                  <c:v>93</c:v>
                </c:pt>
                <c:pt idx="7">
                  <c:v>95</c:v>
                </c:pt>
                <c:pt idx="8">
                  <c:v>97</c:v>
                </c:pt>
                <c:pt idx="9">
                  <c:v>105</c:v>
                </c:pt>
                <c:pt idx="10">
                  <c:v>109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113</c:v>
                </c:pt>
                <c:pt idx="15">
                  <c:v>123</c:v>
                </c:pt>
                <c:pt idx="16">
                  <c:v>123</c:v>
                </c:pt>
                <c:pt idx="17">
                  <c:v>150</c:v>
                </c:pt>
                <c:pt idx="18">
                  <c:v>150</c:v>
                </c:pt>
                <c:pt idx="19">
                  <c:v>175</c:v>
                </c:pt>
                <c:pt idx="20">
                  <c:v>175</c:v>
                </c:pt>
                <c:pt idx="21">
                  <c:v>175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205</c:v>
                </c:pt>
                <c:pt idx="26">
                  <c:v>215</c:v>
                </c:pt>
                <c:pt idx="27">
                  <c:v>230</c:v>
                </c:pt>
                <c:pt idx="28">
                  <c:v>245</c:v>
                </c:pt>
                <c:pt idx="29">
                  <c:v>245</c:v>
                </c:pt>
                <c:pt idx="30">
                  <c:v>264</c:v>
                </c:pt>
                <c:pt idx="31">
                  <c:v>335</c:v>
                </c:pt>
              </c:numCache>
            </c:numRef>
          </c:xVal>
          <c:yVal>
            <c:numRef>
              <c:f>Sheet5!$D$1:$D$32</c:f>
              <c:numCache>
                <c:formatCode>0.0_ </c:formatCode>
                <c:ptCount val="32"/>
                <c:pt idx="0">
                  <c:v>28.953956033455462</c:v>
                </c:pt>
                <c:pt idx="1">
                  <c:v>28.106593912625062</c:v>
                </c:pt>
                <c:pt idx="2">
                  <c:v>27.853762333735723</c:v>
                </c:pt>
                <c:pt idx="3">
                  <c:v>27.769641119960845</c:v>
                </c:pt>
                <c:pt idx="4">
                  <c:v>27.769641119960845</c:v>
                </c:pt>
                <c:pt idx="5">
                  <c:v>25.698254745014093</c:v>
                </c:pt>
                <c:pt idx="6">
                  <c:v>25.53577596815051</c:v>
                </c:pt>
                <c:pt idx="7">
                  <c:v>25.373884318576163</c:v>
                </c:pt>
                <c:pt idx="8">
                  <c:v>25.212605664733154</c:v>
                </c:pt>
                <c:pt idx="9">
                  <c:v>24.574167705502166</c:v>
                </c:pt>
                <c:pt idx="10">
                  <c:v>24.259358289348143</c:v>
                </c:pt>
                <c:pt idx="11">
                  <c:v>24.181155874774923</c:v>
                </c:pt>
                <c:pt idx="12">
                  <c:v>24.181155874774923</c:v>
                </c:pt>
                <c:pt idx="13">
                  <c:v>24.181155874774923</c:v>
                </c:pt>
                <c:pt idx="14">
                  <c:v>23.947810216138883</c:v>
                </c:pt>
                <c:pt idx="15">
                  <c:v>23.184834506329228</c:v>
                </c:pt>
                <c:pt idx="16">
                  <c:v>23.184834506329228</c:v>
                </c:pt>
                <c:pt idx="17">
                  <c:v>21.260928380409393</c:v>
                </c:pt>
                <c:pt idx="18">
                  <c:v>21.260928380409393</c:v>
                </c:pt>
                <c:pt idx="19">
                  <c:v>19.671312462835569</c:v>
                </c:pt>
                <c:pt idx="20">
                  <c:v>19.671312462835569</c:v>
                </c:pt>
                <c:pt idx="21">
                  <c:v>19.671312462835569</c:v>
                </c:pt>
                <c:pt idx="22">
                  <c:v>19.373069628183174</c:v>
                </c:pt>
                <c:pt idx="23">
                  <c:v>19.373069628183174</c:v>
                </c:pt>
                <c:pt idx="24">
                  <c:v>19.373069628183174</c:v>
                </c:pt>
                <c:pt idx="25">
                  <c:v>17.955234478636509</c:v>
                </c:pt>
                <c:pt idx="26">
                  <c:v>17.414243721976778</c:v>
                </c:pt>
                <c:pt idx="27">
                  <c:v>16.622090461456931</c:v>
                </c:pt>
                <c:pt idx="28">
                  <c:v>15.847289230930498</c:v>
                </c:pt>
                <c:pt idx="29">
                  <c:v>15.847289230930498</c:v>
                </c:pt>
                <c:pt idx="30">
                  <c:v>14.883526635936345</c:v>
                </c:pt>
                <c:pt idx="31">
                  <c:v>11.37646621904738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4D-426E-8C9D-543F2D82968E}"/>
            </c:ext>
          </c:extLst>
        </c:ser>
        <c:ser>
          <c:idx val="2"/>
          <c:order val="2"/>
          <c:tx>
            <c:v>95%하한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Sheet5!$A$1:$A$32</c:f>
              <c:numCache>
                <c:formatCode>0.0_ </c:formatCode>
                <c:ptCount val="32"/>
                <c:pt idx="0">
                  <c:v>52</c:v>
                </c:pt>
                <c:pt idx="1">
                  <c:v>62</c:v>
                </c:pt>
                <c:pt idx="2">
                  <c:v>65</c:v>
                </c:pt>
                <c:pt idx="3">
                  <c:v>66</c:v>
                </c:pt>
                <c:pt idx="4">
                  <c:v>66</c:v>
                </c:pt>
                <c:pt idx="5">
                  <c:v>91</c:v>
                </c:pt>
                <c:pt idx="6">
                  <c:v>93</c:v>
                </c:pt>
                <c:pt idx="7">
                  <c:v>95</c:v>
                </c:pt>
                <c:pt idx="8">
                  <c:v>97</c:v>
                </c:pt>
                <c:pt idx="9">
                  <c:v>105</c:v>
                </c:pt>
                <c:pt idx="10">
                  <c:v>109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113</c:v>
                </c:pt>
                <c:pt idx="15">
                  <c:v>123</c:v>
                </c:pt>
                <c:pt idx="16">
                  <c:v>123</c:v>
                </c:pt>
                <c:pt idx="17">
                  <c:v>150</c:v>
                </c:pt>
                <c:pt idx="18">
                  <c:v>150</c:v>
                </c:pt>
                <c:pt idx="19">
                  <c:v>175</c:v>
                </c:pt>
                <c:pt idx="20">
                  <c:v>175</c:v>
                </c:pt>
                <c:pt idx="21">
                  <c:v>175</c:v>
                </c:pt>
                <c:pt idx="22">
                  <c:v>180</c:v>
                </c:pt>
                <c:pt idx="23">
                  <c:v>180</c:v>
                </c:pt>
                <c:pt idx="24">
                  <c:v>180</c:v>
                </c:pt>
                <c:pt idx="25">
                  <c:v>205</c:v>
                </c:pt>
                <c:pt idx="26">
                  <c:v>215</c:v>
                </c:pt>
                <c:pt idx="27">
                  <c:v>230</c:v>
                </c:pt>
                <c:pt idx="28">
                  <c:v>245</c:v>
                </c:pt>
                <c:pt idx="29">
                  <c:v>245</c:v>
                </c:pt>
                <c:pt idx="30">
                  <c:v>264</c:v>
                </c:pt>
                <c:pt idx="31">
                  <c:v>335</c:v>
                </c:pt>
              </c:numCache>
            </c:numRef>
          </c:xVal>
          <c:yVal>
            <c:numRef>
              <c:f>Sheet5!$C$1:$C$32</c:f>
              <c:numCache>
                <c:formatCode>0.0_ </c:formatCode>
                <c:ptCount val="32"/>
                <c:pt idx="0">
                  <c:v>24.148024126346911</c:v>
                </c:pt>
                <c:pt idx="1">
                  <c:v>23.630820685746041</c:v>
                </c:pt>
                <c:pt idx="2">
                  <c:v>23.47428259620601</c:v>
                </c:pt>
                <c:pt idx="3">
                  <c:v>23.421947253837764</c:v>
                </c:pt>
                <c:pt idx="4">
                  <c:v>23.421947253837764</c:v>
                </c:pt>
                <c:pt idx="5">
                  <c:v>22.081919725206337</c:v>
                </c:pt>
                <c:pt idx="6">
                  <c:v>21.971485389783666</c:v>
                </c:pt>
                <c:pt idx="7">
                  <c:v>21.860463927071745</c:v>
                </c:pt>
                <c:pt idx="8">
                  <c:v>21.7488294686285</c:v>
                </c:pt>
                <c:pt idx="9">
                  <c:v>21.295614978714472</c:v>
                </c:pt>
                <c:pt idx="10">
                  <c:v>21.064598170295973</c:v>
                </c:pt>
                <c:pt idx="11">
                  <c:v>21.006344028726069</c:v>
                </c:pt>
                <c:pt idx="12">
                  <c:v>21.006344028726069</c:v>
                </c:pt>
                <c:pt idx="13">
                  <c:v>21.006344028726069</c:v>
                </c:pt>
                <c:pt idx="14">
                  <c:v>20.830320018932746</c:v>
                </c:pt>
                <c:pt idx="15">
                  <c:v>20.228730167311117</c:v>
                </c:pt>
                <c:pt idx="16">
                  <c:v>20.228730167311117</c:v>
                </c:pt>
                <c:pt idx="17">
                  <c:v>18.468309277366512</c:v>
                </c:pt>
                <c:pt idx="18">
                  <c:v>18.468309277366512</c:v>
                </c:pt>
                <c:pt idx="19">
                  <c:v>16.646511291362156</c:v>
                </c:pt>
                <c:pt idx="20">
                  <c:v>16.646511291362156</c:v>
                </c:pt>
                <c:pt idx="21">
                  <c:v>16.646511291362156</c:v>
                </c:pt>
                <c:pt idx="22">
                  <c:v>16.262471345298906</c:v>
                </c:pt>
                <c:pt idx="23">
                  <c:v>16.262471345298906</c:v>
                </c:pt>
                <c:pt idx="24">
                  <c:v>16.262471345298906</c:v>
                </c:pt>
                <c:pt idx="25">
                  <c:v>14.268892591267399</c:v>
                </c:pt>
                <c:pt idx="26">
                  <c:v>13.445317786495858</c:v>
                </c:pt>
                <c:pt idx="27">
                  <c:v>12.190622704868789</c:v>
                </c:pt>
                <c:pt idx="28">
                  <c:v>10.918575593248312</c:v>
                </c:pt>
                <c:pt idx="29">
                  <c:v>10.918575593248312</c:v>
                </c:pt>
                <c:pt idx="30">
                  <c:v>9.2896636215230473</c:v>
                </c:pt>
                <c:pt idx="31">
                  <c:v>3.1083085522499738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4D-426E-8C9D-543F2D829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857104"/>
        <c:axId val="474857432"/>
      </c:scatterChart>
      <c:valAx>
        <c:axId val="474857104"/>
        <c:scaling>
          <c:orientation val="minMax"/>
          <c:max val="363.3"/>
          <c:min val="23.7"/>
        </c:scaling>
        <c:delete val="0"/>
        <c:axPos val="b"/>
        <c:title>
          <c:tx>
            <c:rich>
              <a:bodyPr/>
              <a:lstStyle/>
              <a:p>
                <a:pPr>
                  <a:defRPr altLang="ko-KR" sz="800"/>
                </a:pPr>
                <a:r>
                  <a:rPr lang="en-US"/>
                  <a:t>hp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low"/>
        <c:txPr>
          <a:bodyPr/>
          <a:lstStyle/>
          <a:p>
            <a:pPr>
              <a:defRPr sz="800"/>
            </a:pPr>
            <a:endParaRPr lang="ko-KR"/>
          </a:p>
        </c:txPr>
        <c:crossAx val="474857432"/>
        <c:crosses val="autoZero"/>
        <c:crossBetween val="midCat"/>
      </c:valAx>
      <c:valAx>
        <c:axId val="474857432"/>
        <c:scaling>
          <c:orientation val="minMax"/>
          <c:max val="31.538520781576011"/>
          <c:min val="0.52374380412942489"/>
        </c:scaling>
        <c:delete val="0"/>
        <c:axPos val="l"/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47485710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legend>
      <c:legendPos val="b"/>
      <c:overlay val="0"/>
      <c:txPr>
        <a:bodyPr/>
        <a:lstStyle/>
        <a:p>
          <a:pPr>
            <a:defRPr sz="800"/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000" b="1"/>
            </a:pPr>
            <a:r>
              <a:rPr lang="ko-KR"/>
              <a:t>표준화잔차 </a:t>
            </a:r>
            <a:r>
              <a:rPr lang="en-US"/>
              <a:t>vs </a:t>
            </a:r>
            <a:r>
              <a:rPr lang="ko-KR"/>
              <a:t>독립변수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'_#TmpKess1#_'!$I$2:$I$33</c:f>
              <c:numCache>
                <c:formatCode>0.0_ 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'_#TmpKess1#_'!$C$2:$C$33</c:f>
              <c:numCache>
                <c:formatCode>0.0_ </c:formatCode>
                <c:ptCount val="32"/>
                <c:pt idx="0">
                  <c:v>-0.42118619379498756</c:v>
                </c:pt>
                <c:pt idx="1">
                  <c:v>-0.42118619379498756</c:v>
                </c:pt>
                <c:pt idx="2">
                  <c:v>-0.25341557762879474</c:v>
                </c:pt>
                <c:pt idx="3">
                  <c:v>-0.31547671450499515</c:v>
                </c:pt>
                <c:pt idx="4">
                  <c:v>0.14271781428854358</c:v>
                </c:pt>
                <c:pt idx="5">
                  <c:v>-1.2795288591038338</c:v>
                </c:pt>
                <c:pt idx="6">
                  <c:v>0.24990523017764732</c:v>
                </c:pt>
                <c:pt idx="7">
                  <c:v>-0.39648859556991073</c:v>
                </c:pt>
                <c:pt idx="8">
                  <c:v>-0.21698865415204083</c:v>
                </c:pt>
                <c:pt idx="9">
                  <c:v>-0.66062512660055961</c:v>
                </c:pt>
                <c:pt idx="10">
                  <c:v>-1.029574262573002</c:v>
                </c:pt>
                <c:pt idx="11">
                  <c:v>-0.37436332323770261</c:v>
                </c:pt>
                <c:pt idx="12">
                  <c:v>-0.13671767179773672</c:v>
                </c:pt>
                <c:pt idx="13">
                  <c:v>-0.69122419182432282</c:v>
                </c:pt>
                <c:pt idx="14">
                  <c:v>-1.5207612100906447</c:v>
                </c:pt>
                <c:pt idx="15">
                  <c:v>-1.3453090148471216</c:v>
                </c:pt>
                <c:pt idx="16">
                  <c:v>7.9203013272382758E-2</c:v>
                </c:pt>
                <c:pt idx="17">
                  <c:v>1.8323294892685549</c:v>
                </c:pt>
                <c:pt idx="18">
                  <c:v>1.0460943641758427</c:v>
                </c:pt>
                <c:pt idx="19">
                  <c:v>2.2192349093992454</c:v>
                </c:pt>
                <c:pt idx="20">
                  <c:v>-0.52556607958049462</c:v>
                </c:pt>
                <c:pt idx="21">
                  <c:v>-1.1479867664548982</c:v>
                </c:pt>
                <c:pt idx="22">
                  <c:v>-1.2268930910248759</c:v>
                </c:pt>
                <c:pt idx="23">
                  <c:v>-2.259947228056515E-2</c:v>
                </c:pt>
                <c:pt idx="24">
                  <c:v>0.27459819407154279</c:v>
                </c:pt>
                <c:pt idx="25">
                  <c:v>0.45893182142065364</c:v>
                </c:pt>
                <c:pt idx="26">
                  <c:v>0.56112723955158883</c:v>
                </c:pt>
                <c:pt idx="27">
                  <c:v>2.1154829038934095</c:v>
                </c:pt>
                <c:pt idx="28">
                  <c:v>1.0280606545381321</c:v>
                </c:pt>
                <c:pt idx="29">
                  <c:v>0.40647857385454184</c:v>
                </c:pt>
                <c:pt idx="30">
                  <c:v>2.3578529774269996</c:v>
                </c:pt>
                <c:pt idx="31">
                  <c:v>-0.33359638688944482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A-4D04-A5F5-F086CC93E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542416"/>
        <c:axId val="573542744"/>
      </c:scatterChart>
      <c:valAx>
        <c:axId val="573542416"/>
        <c:scaling>
          <c:orientation val="minMax"/>
          <c:max val="363.3"/>
          <c:min val="23.7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altLang="ko-KR" sz="800"/>
                </a:pPr>
                <a:r>
                  <a:rPr lang="en-US"/>
                  <a:t>hp</a:t>
                </a:r>
              </a:p>
            </c:rich>
          </c:tx>
          <c:overlay val="0"/>
        </c:title>
        <c:numFmt formatCode="0.0_ " sourceLinked="1"/>
        <c:majorTickMark val="none"/>
        <c:minorTickMark val="none"/>
        <c:tickLblPos val="low"/>
        <c:spPr>
          <a:ln w="3175"/>
        </c:spPr>
        <c:txPr>
          <a:bodyPr/>
          <a:lstStyle/>
          <a:p>
            <a:pPr>
              <a:defRPr sz="800"/>
            </a:pPr>
            <a:endParaRPr lang="ko-KR"/>
          </a:p>
        </c:txPr>
        <c:crossAx val="573542744"/>
        <c:crosses val="autoZero"/>
        <c:crossBetween val="midCat"/>
      </c:valAx>
      <c:valAx>
        <c:axId val="573542744"/>
        <c:scaling>
          <c:orientation val="minMax"/>
          <c:max val="2.745714396178764"/>
          <c:min val="-1.9086226288424091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altLang="en-US" sz="800"/>
                </a:pPr>
                <a:r>
                  <a:rPr lang="ko-KR"/>
                  <a:t>표준화잔차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low"/>
        <c:spPr>
          <a:ln w="6350">
            <a:noFill/>
          </a:ln>
        </c:spPr>
        <c:txPr>
          <a:bodyPr/>
          <a:lstStyle/>
          <a:p>
            <a:pPr>
              <a:defRPr sz="800"/>
            </a:pPr>
            <a:endParaRPr lang="ko-KR"/>
          </a:p>
        </c:txPr>
        <c:crossAx val="57354241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000" b="1"/>
            </a:pPr>
            <a:r>
              <a:rPr lang="ko-KR"/>
              <a:t>잔차 </a:t>
            </a:r>
            <a:r>
              <a:rPr lang="en-US"/>
              <a:t>vs. </a:t>
            </a:r>
            <a:r>
              <a:rPr lang="ko-KR"/>
              <a:t>관측순서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'_#TmpKess1#_'!$K$2:$K$33</c:f>
              <c:numCache>
                <c:formatCode>0.0_ </c:formatCode>
                <c:ptCount val="32"/>
                <c:pt idx="0">
                  <c:v>-1.2791446665567179</c:v>
                </c:pt>
                <c:pt idx="1">
                  <c:v>-0.46544677111589716</c:v>
                </c:pt>
                <c:pt idx="2">
                  <c:v>-3.4520262447714858</c:v>
                </c:pt>
                <c:pt idx="3">
                  <c:v>1.0194837561385452</c:v>
                </c:pt>
                <c:pt idx="4">
                  <c:v>2.0530424239295408</c:v>
                </c:pt>
                <c:pt idx="5">
                  <c:v>-1.4987280698104626</c:v>
                </c:pt>
                <c:pt idx="6">
                  <c:v>-1.9321311980025864</c:v>
                </c:pt>
                <c:pt idx="7">
                  <c:v>0.92411951614426702</c:v>
                </c:pt>
                <c:pt idx="8">
                  <c:v>-0.80351936941507685</c:v>
                </c:pt>
                <c:pt idx="9">
                  <c:v>-0.46254751259013815</c:v>
                </c:pt>
                <c:pt idx="10">
                  <c:v>-1.862547512590135</c:v>
                </c:pt>
                <c:pt idx="11">
                  <c:v>1.7633548714892311</c:v>
                </c:pt>
                <c:pt idx="12">
                  <c:v>1.5784243442347927</c:v>
                </c:pt>
                <c:pt idx="13">
                  <c:v>-0.36202704881602726</c:v>
                </c:pt>
                <c:pt idx="14">
                  <c:v>-0.4712980045100793</c:v>
                </c:pt>
                <c:pt idx="15">
                  <c:v>8.3931147673069972E-2</c:v>
                </c:pt>
                <c:pt idx="16">
                  <c:v>4.1318443486933623</c:v>
                </c:pt>
                <c:pt idx="17">
                  <c:v>5.7650570985504714</c:v>
                </c:pt>
                <c:pt idx="18">
                  <c:v>1.8983383972450421</c:v>
                </c:pt>
                <c:pt idx="19">
                  <c:v>6.1003522678214459</c:v>
                </c:pt>
                <c:pt idx="20">
                  <c:v>-4.2893352846188657</c:v>
                </c:pt>
                <c:pt idx="21">
                  <c:v>-0.89167980495176835</c:v>
                </c:pt>
                <c:pt idx="22">
                  <c:v>-1.4629124367653774</c:v>
                </c:pt>
                <c:pt idx="23">
                  <c:v>-2.0705687204770067</c:v>
                </c:pt>
                <c:pt idx="24">
                  <c:v>3.8453861402179124</c:v>
                </c:pt>
                <c:pt idx="25">
                  <c:v>-0.18055051828018254</c:v>
                </c:pt>
                <c:pt idx="26">
                  <c:v>-0.82640122978855124</c:v>
                </c:pt>
                <c:pt idx="27">
                  <c:v>1.5728592390687131</c:v>
                </c:pt>
                <c:pt idx="28">
                  <c:v>-1.7085200535960379</c:v>
                </c:pt>
                <c:pt idx="29">
                  <c:v>-2.1004988457091711</c:v>
                </c:pt>
                <c:pt idx="30">
                  <c:v>-1.2321311980025862</c:v>
                </c:pt>
                <c:pt idx="31">
                  <c:v>-3.3841790608390312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98-41D3-9373-F62D42B2E93C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3-C898-41D3-9373-F62D42B2E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623560"/>
        <c:axId val="583276560"/>
      </c:lineChart>
      <c:catAx>
        <c:axId val="57562356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altLang="en-US" sz="800"/>
                </a:pPr>
                <a:r>
                  <a:rPr lang="ko-KR"/>
                  <a:t>관측순서</a:t>
                </a:r>
              </a:p>
            </c:rich>
          </c:tx>
          <c:overlay val="0"/>
        </c:title>
        <c:majorTickMark val="none"/>
        <c:minorTickMark val="none"/>
        <c:tickLblPos val="low"/>
        <c:txPr>
          <a:bodyPr rot="0" vert="horz"/>
          <a:lstStyle/>
          <a:p>
            <a:pPr>
              <a:defRPr sz="800"/>
            </a:pPr>
            <a:endParaRPr lang="ko-KR"/>
          </a:p>
        </c:txPr>
        <c:crossAx val="583276560"/>
        <c:crosses val="autoZero"/>
        <c:auto val="1"/>
        <c:lblAlgn val="ctr"/>
        <c:lblOffset val="100"/>
        <c:noMultiLvlLbl val="0"/>
      </c:catAx>
      <c:valAx>
        <c:axId val="583276560"/>
        <c:scaling>
          <c:orientation val="minMax"/>
          <c:max val="7.1393210230654773"/>
          <c:min val="-5.3283040398628962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altLang="en-US" sz="800"/>
                </a:pPr>
                <a:r>
                  <a:rPr lang="ko-KR"/>
                  <a:t>잔차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low"/>
        <c:spPr>
          <a:ln w="6350">
            <a:noFill/>
          </a:ln>
        </c:spPr>
        <c:txPr>
          <a:bodyPr/>
          <a:lstStyle/>
          <a:p>
            <a:pPr>
              <a:defRPr sz="800"/>
            </a:pPr>
            <a:endParaRPr lang="ko-KR"/>
          </a:p>
        </c:txPr>
        <c:crossAx val="575623560"/>
        <c:crosses val="autoZero"/>
        <c:crossBetween val="between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정규확률그림</a:t>
            </a:r>
            <a:r>
              <a:rPr lang="en-US" sz="900" b="0"/>
              <a:t>: </a:t>
            </a:r>
            <a:r>
              <a:rPr lang="ko-KR" sz="900" b="0"/>
              <a:t>잔차
정규성검정 유의확률</a:t>
            </a:r>
            <a:r>
              <a:rPr lang="en-US" sz="900" b="0"/>
              <a:t>=0.4339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982519685039369"/>
          <c:y val="0.26924999999999999"/>
          <c:w val="0.79377480314960625"/>
          <c:h val="0.587949999999999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</c:marker>
          <c:xVal>
            <c:numRef>
              <c:f>_TempQQPlot_!$F$1:$F$32</c:f>
              <c:numCache>
                <c:formatCode>General</c:formatCode>
                <c:ptCount val="32"/>
                <c:pt idx="0">
                  <c:v>-2.066729074547486</c:v>
                </c:pt>
                <c:pt idx="1">
                  <c:v>-1.6411070584917145</c:v>
                </c:pt>
                <c:pt idx="2">
                  <c:v>-1.39574699294967</c:v>
                </c:pt>
                <c:pt idx="3">
                  <c:v>-1.213846877741992</c:v>
                </c:pt>
                <c:pt idx="4">
                  <c:v>-1.0651198327850844</c:v>
                </c:pt>
                <c:pt idx="5">
                  <c:v>-0.93684710835836804</c:v>
                </c:pt>
                <c:pt idx="6">
                  <c:v>-0.82239396466349712</c:v>
                </c:pt>
                <c:pt idx="7">
                  <c:v>-0.71782010195129775</c:v>
                </c:pt>
                <c:pt idx="8">
                  <c:v>-0.62056827180753826</c:v>
                </c:pt>
                <c:pt idx="9">
                  <c:v>-0.52886482454832606</c:v>
                </c:pt>
                <c:pt idx="10">
                  <c:v>-0.44141203825104003</c:v>
                </c:pt>
                <c:pt idx="11">
                  <c:v>-0.35721583463458467</c:v>
                </c:pt>
                <c:pt idx="12">
                  <c:v>-0.2754822818550991</c:v>
                </c:pt>
                <c:pt idx="13">
                  <c:v>-0.19555147996535108</c:v>
                </c:pt>
                <c:pt idx="14">
                  <c:v>-0.116852746716332</c:v>
                </c:pt>
                <c:pt idx="15">
                  <c:v>-3.8872241309198891E-2</c:v>
                </c:pt>
                <c:pt idx="16">
                  <c:v>3.8872241309198891E-2</c:v>
                </c:pt>
                <c:pt idx="17">
                  <c:v>0.11685274671633186</c:v>
                </c:pt>
                <c:pt idx="18">
                  <c:v>0.19555147996535108</c:v>
                </c:pt>
                <c:pt idx="19">
                  <c:v>0.27548228185509899</c:v>
                </c:pt>
                <c:pt idx="20">
                  <c:v>0.35721583463458467</c:v>
                </c:pt>
                <c:pt idx="21">
                  <c:v>0.44141203825103975</c:v>
                </c:pt>
                <c:pt idx="22">
                  <c:v>0.52886482454832606</c:v>
                </c:pt>
                <c:pt idx="23">
                  <c:v>0.62056827180753793</c:v>
                </c:pt>
                <c:pt idx="24">
                  <c:v>0.71782010195129775</c:v>
                </c:pt>
                <c:pt idx="25">
                  <c:v>0.82239396466349712</c:v>
                </c:pt>
                <c:pt idx="26">
                  <c:v>0.93684710835836804</c:v>
                </c:pt>
                <c:pt idx="27">
                  <c:v>1.0651198327850844</c:v>
                </c:pt>
                <c:pt idx="28">
                  <c:v>1.213846877741992</c:v>
                </c:pt>
                <c:pt idx="29">
                  <c:v>1.39574699294967</c:v>
                </c:pt>
                <c:pt idx="30">
                  <c:v>1.6411070584917149</c:v>
                </c:pt>
                <c:pt idx="31">
                  <c:v>2.0667290745474847</c:v>
                </c:pt>
              </c:numCache>
            </c:numRef>
          </c:xVal>
          <c:yVal>
            <c:numRef>
              <c:f>_TempQQPlot_!$G$1:$G$32</c:f>
              <c:numCache>
                <c:formatCode>General</c:formatCode>
                <c:ptCount val="32"/>
                <c:pt idx="0">
                  <c:v>-1.727264067725236</c:v>
                </c:pt>
                <c:pt idx="1">
                  <c:v>-1.3900897220180983</c:v>
                </c:pt>
                <c:pt idx="2">
                  <c:v>-1.3627684717248172</c:v>
                </c:pt>
                <c:pt idx="3">
                  <c:v>-0.84584578722531478</c:v>
                </c:pt>
                <c:pt idx="4">
                  <c:v>-0.83379328341629433</c:v>
                </c:pt>
                <c:pt idx="5">
                  <c:v>-0.77804614724523635</c:v>
                </c:pt>
                <c:pt idx="6">
                  <c:v>-0.75002562855465693</c:v>
                </c:pt>
                <c:pt idx="7">
                  <c:v>-0.68800061122445588</c:v>
                </c:pt>
                <c:pt idx="8">
                  <c:v>-0.60351988606663698</c:v>
                </c:pt>
                <c:pt idx="9">
                  <c:v>-0.58909735858471135</c:v>
                </c:pt>
                <c:pt idx="10">
                  <c:v>-0.51509627328237373</c:v>
                </c:pt>
                <c:pt idx="11">
                  <c:v>-0.49616451123899269</c:v>
                </c:pt>
                <c:pt idx="12">
                  <c:v>-0.35906880316217948</c:v>
                </c:pt>
                <c:pt idx="13">
                  <c:v>-0.33278190092908783</c:v>
                </c:pt>
                <c:pt idx="14">
                  <c:v>-0.32356764916202868</c:v>
                </c:pt>
                <c:pt idx="15">
                  <c:v>-0.18978607508253162</c:v>
                </c:pt>
                <c:pt idx="16">
                  <c:v>-0.18742985330852244</c:v>
                </c:pt>
                <c:pt idx="17">
                  <c:v>-0.18626235654217102</c:v>
                </c:pt>
                <c:pt idx="18">
                  <c:v>-0.14578396685538142</c:v>
                </c:pt>
                <c:pt idx="19">
                  <c:v>-7.2705536392265804E-2</c:v>
                </c:pt>
                <c:pt idx="20">
                  <c:v>3.3798070311390802E-2</c:v>
                </c:pt>
                <c:pt idx="21">
                  <c:v>0.3721318872515017</c:v>
                </c:pt>
                <c:pt idx="22">
                  <c:v>0.41053392723161475</c:v>
                </c:pt>
                <c:pt idx="23">
                  <c:v>0.63337162216604448</c:v>
                </c:pt>
                <c:pt idx="24">
                  <c:v>0.63561262352141779</c:v>
                </c:pt>
                <c:pt idx="25">
                  <c:v>0.71008193719281543</c:v>
                </c:pt>
                <c:pt idx="26">
                  <c:v>0.76443819015558523</c:v>
                </c:pt>
                <c:pt idx="27">
                  <c:v>0.82673565321069975</c:v>
                </c:pt>
                <c:pt idx="28">
                  <c:v>1.5484910518290949</c:v>
                </c:pt>
                <c:pt idx="29">
                  <c:v>1.6638443496183484</c:v>
                </c:pt>
                <c:pt idx="30">
                  <c:v>2.3215196094411739</c:v>
                </c:pt>
                <c:pt idx="31">
                  <c:v>2.4565389678113063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9-4F04-96D2-E5E3AD688DAE}"/>
            </c:ext>
          </c:extLst>
        </c:ser>
        <c:ser>
          <c:idx val="1"/>
          <c:order val="1"/>
          <c:spPr>
            <a:ln w="19050">
              <a:noFill/>
            </a:ln>
            <a:effectLst/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_TempQQPlot_!$F$1:$F$32</c:f>
              <c:numCache>
                <c:formatCode>General</c:formatCode>
                <c:ptCount val="32"/>
                <c:pt idx="0">
                  <c:v>-2.066729074547486</c:v>
                </c:pt>
                <c:pt idx="1">
                  <c:v>-1.6411070584917145</c:v>
                </c:pt>
                <c:pt idx="2">
                  <c:v>-1.39574699294967</c:v>
                </c:pt>
                <c:pt idx="3">
                  <c:v>-1.213846877741992</c:v>
                </c:pt>
                <c:pt idx="4">
                  <c:v>-1.0651198327850844</c:v>
                </c:pt>
                <c:pt idx="5">
                  <c:v>-0.93684710835836804</c:v>
                </c:pt>
                <c:pt idx="6">
                  <c:v>-0.82239396466349712</c:v>
                </c:pt>
                <c:pt idx="7">
                  <c:v>-0.71782010195129775</c:v>
                </c:pt>
                <c:pt idx="8">
                  <c:v>-0.62056827180753826</c:v>
                </c:pt>
                <c:pt idx="9">
                  <c:v>-0.52886482454832606</c:v>
                </c:pt>
                <c:pt idx="10">
                  <c:v>-0.44141203825104003</c:v>
                </c:pt>
                <c:pt idx="11">
                  <c:v>-0.35721583463458467</c:v>
                </c:pt>
                <c:pt idx="12">
                  <c:v>-0.2754822818550991</c:v>
                </c:pt>
                <c:pt idx="13">
                  <c:v>-0.19555147996535108</c:v>
                </c:pt>
                <c:pt idx="14">
                  <c:v>-0.116852746716332</c:v>
                </c:pt>
                <c:pt idx="15">
                  <c:v>-3.8872241309198891E-2</c:v>
                </c:pt>
                <c:pt idx="16">
                  <c:v>3.8872241309198891E-2</c:v>
                </c:pt>
                <c:pt idx="17">
                  <c:v>0.11685274671633186</c:v>
                </c:pt>
                <c:pt idx="18">
                  <c:v>0.19555147996535108</c:v>
                </c:pt>
                <c:pt idx="19">
                  <c:v>0.27548228185509899</c:v>
                </c:pt>
                <c:pt idx="20">
                  <c:v>0.35721583463458467</c:v>
                </c:pt>
                <c:pt idx="21">
                  <c:v>0.44141203825103975</c:v>
                </c:pt>
                <c:pt idx="22">
                  <c:v>0.52886482454832606</c:v>
                </c:pt>
                <c:pt idx="23">
                  <c:v>0.62056827180753793</c:v>
                </c:pt>
                <c:pt idx="24">
                  <c:v>0.71782010195129775</c:v>
                </c:pt>
                <c:pt idx="25">
                  <c:v>0.82239396466349712</c:v>
                </c:pt>
                <c:pt idx="26">
                  <c:v>0.93684710835836804</c:v>
                </c:pt>
                <c:pt idx="27">
                  <c:v>1.0651198327850844</c:v>
                </c:pt>
                <c:pt idx="28">
                  <c:v>1.213846877741992</c:v>
                </c:pt>
                <c:pt idx="29">
                  <c:v>1.39574699294967</c:v>
                </c:pt>
                <c:pt idx="30">
                  <c:v>1.6411070584917149</c:v>
                </c:pt>
                <c:pt idx="31">
                  <c:v>2.0667290745474847</c:v>
                </c:pt>
              </c:numCache>
            </c:numRef>
          </c:xVal>
          <c:yVal>
            <c:numRef>
              <c:f>_TempQQPlot_!$F$1:$F$32</c:f>
              <c:numCache>
                <c:formatCode>General</c:formatCode>
                <c:ptCount val="32"/>
                <c:pt idx="0">
                  <c:v>-2.066729074547486</c:v>
                </c:pt>
                <c:pt idx="1">
                  <c:v>-1.6411070584917145</c:v>
                </c:pt>
                <c:pt idx="2">
                  <c:v>-1.39574699294967</c:v>
                </c:pt>
                <c:pt idx="3">
                  <c:v>-1.213846877741992</c:v>
                </c:pt>
                <c:pt idx="4">
                  <c:v>-1.0651198327850844</c:v>
                </c:pt>
                <c:pt idx="5">
                  <c:v>-0.93684710835836804</c:v>
                </c:pt>
                <c:pt idx="6">
                  <c:v>-0.82239396466349712</c:v>
                </c:pt>
                <c:pt idx="7">
                  <c:v>-0.71782010195129775</c:v>
                </c:pt>
                <c:pt idx="8">
                  <c:v>-0.62056827180753826</c:v>
                </c:pt>
                <c:pt idx="9">
                  <c:v>-0.52886482454832606</c:v>
                </c:pt>
                <c:pt idx="10">
                  <c:v>-0.44141203825104003</c:v>
                </c:pt>
                <c:pt idx="11">
                  <c:v>-0.35721583463458467</c:v>
                </c:pt>
                <c:pt idx="12">
                  <c:v>-0.2754822818550991</c:v>
                </c:pt>
                <c:pt idx="13">
                  <c:v>-0.19555147996535108</c:v>
                </c:pt>
                <c:pt idx="14">
                  <c:v>-0.116852746716332</c:v>
                </c:pt>
                <c:pt idx="15">
                  <c:v>-3.8872241309198891E-2</c:v>
                </c:pt>
                <c:pt idx="16">
                  <c:v>3.8872241309198891E-2</c:v>
                </c:pt>
                <c:pt idx="17">
                  <c:v>0.11685274671633186</c:v>
                </c:pt>
                <c:pt idx="18">
                  <c:v>0.19555147996535108</c:v>
                </c:pt>
                <c:pt idx="19">
                  <c:v>0.27548228185509899</c:v>
                </c:pt>
                <c:pt idx="20">
                  <c:v>0.35721583463458467</c:v>
                </c:pt>
                <c:pt idx="21">
                  <c:v>0.44141203825103975</c:v>
                </c:pt>
                <c:pt idx="22">
                  <c:v>0.52886482454832606</c:v>
                </c:pt>
                <c:pt idx="23">
                  <c:v>0.62056827180753793</c:v>
                </c:pt>
                <c:pt idx="24">
                  <c:v>0.71782010195129775</c:v>
                </c:pt>
                <c:pt idx="25">
                  <c:v>0.82239396466349712</c:v>
                </c:pt>
                <c:pt idx="26">
                  <c:v>0.93684710835836804</c:v>
                </c:pt>
                <c:pt idx="27">
                  <c:v>1.0651198327850844</c:v>
                </c:pt>
                <c:pt idx="28">
                  <c:v>1.213846877741992</c:v>
                </c:pt>
                <c:pt idx="29">
                  <c:v>1.39574699294967</c:v>
                </c:pt>
                <c:pt idx="30">
                  <c:v>1.6411070584917149</c:v>
                </c:pt>
                <c:pt idx="31">
                  <c:v>2.0667290745474847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A9-4F04-96D2-E5E3AD688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021256"/>
        <c:axId val="369021584"/>
      </c:scatterChart>
      <c:valAx>
        <c:axId val="369021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정규점수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021584"/>
        <c:crosses val="autoZero"/>
        <c:crossBetween val="midCat"/>
      </c:valAx>
      <c:valAx>
        <c:axId val="36902158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표준화된값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0212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/>
            </a:pPr>
            <a:r>
              <a:rPr lang="ko-KR"/>
              <a:t>히스토그램</a:t>
            </a:r>
            <a:r>
              <a:rPr lang="en-US"/>
              <a:t>: </a:t>
            </a:r>
            <a:r>
              <a:rPr lang="ko-KR"/>
              <a:t>잔차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rgbClr val="4646FF"/>
              </a:solidFill>
              <a:prstDash val="solid"/>
            </a:ln>
          </c:spPr>
          <c:invertIfNegative val="0"/>
          <c:cat>
            <c:numRef>
              <c:f>_TempHistogram_!$C$17:$C$24</c:f>
              <c:numCache>
                <c:formatCode>General</c:formatCode>
                <c:ptCount val="8"/>
                <c:pt idx="0">
                  <c:v>-5.1551425806999998</c:v>
                </c:pt>
                <c:pt idx="1">
                  <c:v>-3.4235279886000001</c:v>
                </c:pt>
                <c:pt idx="2">
                  <c:v>-1.6919133964999997</c:v>
                </c:pt>
                <c:pt idx="3">
                  <c:v>3.9701195600000405E-2</c:v>
                </c:pt>
                <c:pt idx="4">
                  <c:v>1.7713157877000005</c:v>
                </c:pt>
                <c:pt idx="5">
                  <c:v>3.5029303798000009</c:v>
                </c:pt>
                <c:pt idx="6">
                  <c:v>5.234544971900001</c:v>
                </c:pt>
                <c:pt idx="7">
                  <c:v>6.9661595640000007</c:v>
                </c:pt>
              </c:numCache>
            </c:numRef>
          </c:cat>
          <c:val>
            <c:numRef>
              <c:f>_TempHistogram_!$D$17:$D$24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11</c:v>
                </c:pt>
                <c:pt idx="3">
                  <c:v>7</c:v>
                </c:pt>
                <c:pt idx="4">
                  <c:v>7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A-414F-9D5E-7B8555D92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31958936"/>
        <c:axId val="374779824"/>
      </c:barChart>
      <c:catAx>
        <c:axId val="53195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/>
                  <a:t>계급값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ko-KR"/>
          </a:p>
        </c:txPr>
        <c:crossAx val="374779824"/>
        <c:crosses val="autoZero"/>
        <c:auto val="1"/>
        <c:lblAlgn val="ctr"/>
        <c:lblOffset val="100"/>
        <c:noMultiLvlLbl val="0"/>
      </c:catAx>
      <c:valAx>
        <c:axId val="374779824"/>
        <c:scaling>
          <c:orientation val="minMax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/>
                  <a:t>도수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95893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9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000" b="1"/>
            </a:pPr>
            <a:r>
              <a:rPr lang="ko-KR"/>
              <a:t>표준화잔차 </a:t>
            </a:r>
            <a:r>
              <a:rPr lang="en-US"/>
              <a:t>vs </a:t>
            </a:r>
            <a:r>
              <a:rPr lang="ko-KR"/>
              <a:t>예측값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'_#TmpKess1#_'!$O$2:$O$33</c:f>
              <c:numCache>
                <c:formatCode>0.0_ </c:formatCode>
                <c:ptCount val="32"/>
                <c:pt idx="0">
                  <c:v>22.279144666556718</c:v>
                </c:pt>
                <c:pt idx="1">
                  <c:v>21.465446771115889</c:v>
                </c:pt>
                <c:pt idx="2">
                  <c:v>26.252026244771489</c:v>
                </c:pt>
                <c:pt idx="3">
                  <c:v>20.380516243861457</c:v>
                </c:pt>
                <c:pt idx="4">
                  <c:v>16.646957576070459</c:v>
                </c:pt>
                <c:pt idx="5">
                  <c:v>19.598728069810466</c:v>
                </c:pt>
                <c:pt idx="6">
                  <c:v>16.232131198002588</c:v>
                </c:pt>
                <c:pt idx="7">
                  <c:v>23.475880483855732</c:v>
                </c:pt>
                <c:pt idx="8">
                  <c:v>23.603519369415075</c:v>
                </c:pt>
                <c:pt idx="9">
                  <c:v>19.662547512590141</c:v>
                </c:pt>
                <c:pt idx="10">
                  <c:v>19.662547512590141</c:v>
                </c:pt>
                <c:pt idx="11">
                  <c:v>14.636645128510766</c:v>
                </c:pt>
                <c:pt idx="12">
                  <c:v>15.721575655765212</c:v>
                </c:pt>
                <c:pt idx="13">
                  <c:v>15.562027048816024</c:v>
                </c:pt>
                <c:pt idx="14">
                  <c:v>10.871298004510084</c:v>
                </c:pt>
                <c:pt idx="15">
                  <c:v>10.31606885232693</c:v>
                </c:pt>
                <c:pt idx="16">
                  <c:v>10.568155651306638</c:v>
                </c:pt>
                <c:pt idx="17">
                  <c:v>26.634942901449524</c:v>
                </c:pt>
                <c:pt idx="18">
                  <c:v>28.501661602754954</c:v>
                </c:pt>
                <c:pt idx="19">
                  <c:v>27.799647732178553</c:v>
                </c:pt>
                <c:pt idx="20">
                  <c:v>25.789335284618865</c:v>
                </c:pt>
                <c:pt idx="21">
                  <c:v>16.391679804951771</c:v>
                </c:pt>
                <c:pt idx="22">
                  <c:v>16.662912436765374</c:v>
                </c:pt>
                <c:pt idx="23">
                  <c:v>15.370568720477008</c:v>
                </c:pt>
                <c:pt idx="24">
                  <c:v>15.354613859782086</c:v>
                </c:pt>
                <c:pt idx="25">
                  <c:v>27.480550518280189</c:v>
                </c:pt>
                <c:pt idx="26">
                  <c:v>26.826401229788548</c:v>
                </c:pt>
                <c:pt idx="27">
                  <c:v>28.827140760931286</c:v>
                </c:pt>
                <c:pt idx="28">
                  <c:v>17.508520053596037</c:v>
                </c:pt>
                <c:pt idx="29">
                  <c:v>21.800498845709171</c:v>
                </c:pt>
                <c:pt idx="30">
                  <c:v>16.232131198002588</c:v>
                </c:pt>
                <c:pt idx="31">
                  <c:v>24.78417906083903</c:v>
                </c:pt>
              </c:numCache>
            </c:numRef>
          </c:xVal>
          <c:yVal>
            <c:numRef>
              <c:f>'_#TmpKess1#_'!$L$2:$L$33</c:f>
              <c:numCache>
                <c:formatCode>0.0_ </c:formatCode>
                <c:ptCount val="32"/>
                <c:pt idx="0">
                  <c:v>-0.51244824722406779</c:v>
                </c:pt>
                <c:pt idx="1">
                  <c:v>-0.18478693449707465</c:v>
                </c:pt>
                <c:pt idx="2">
                  <c:v>-1.401577939144999</c:v>
                </c:pt>
                <c:pt idx="3">
                  <c:v>0.4036082754875443</c:v>
                </c:pt>
                <c:pt idx="4">
                  <c:v>0.83877392755682267</c:v>
                </c:pt>
                <c:pt idx="5">
                  <c:v>-0.59597492771359151</c:v>
                </c:pt>
                <c:pt idx="6">
                  <c:v>-0.78461743448258836</c:v>
                </c:pt>
                <c:pt idx="7">
                  <c:v>0.39078742838000124</c:v>
                </c:pt>
                <c:pt idx="8">
                  <c:v>-0.3385552975938298</c:v>
                </c:pt>
                <c:pt idx="9">
                  <c:v>-0.18382951424456789</c:v>
                </c:pt>
                <c:pt idx="10">
                  <c:v>-0.74022926332384031</c:v>
                </c:pt>
                <c:pt idx="11">
                  <c:v>0.71025562047505364</c:v>
                </c:pt>
                <c:pt idx="12">
                  <c:v>0.63767088942885086</c:v>
                </c:pt>
                <c:pt idx="13">
                  <c:v>-0.14609270816534828</c:v>
                </c:pt>
                <c:pt idx="14">
                  <c:v>-0.20542283688119845</c:v>
                </c:pt>
                <c:pt idx="15">
                  <c:v>3.7550053155516586E-2</c:v>
                </c:pt>
                <c:pt idx="16">
                  <c:v>1.8257004661961131</c:v>
                </c:pt>
                <c:pt idx="17">
                  <c:v>2.3412216774109953</c:v>
                </c:pt>
                <c:pt idx="18">
                  <c:v>0.7872814560424144</c:v>
                </c:pt>
                <c:pt idx="19">
                  <c:v>2.5000753120112855</c:v>
                </c:pt>
                <c:pt idx="20">
                  <c:v>-1.7442412045870193</c:v>
                </c:pt>
                <c:pt idx="21">
                  <c:v>-0.36287241831450756</c:v>
                </c:pt>
                <c:pt idx="22">
                  <c:v>-0.5978345054442874</c:v>
                </c:pt>
                <c:pt idx="23">
                  <c:v>-0.83469848915298706</c:v>
                </c:pt>
                <c:pt idx="24">
                  <c:v>1.550062647897158</c:v>
                </c:pt>
                <c:pt idx="25">
                  <c:v>-7.3714811123390317E-2</c:v>
                </c:pt>
                <c:pt idx="26">
                  <c:v>-0.33581455919745973</c:v>
                </c:pt>
                <c:pt idx="27">
                  <c:v>0.65704005847246405</c:v>
                </c:pt>
                <c:pt idx="28">
                  <c:v>-0.71078294795382779</c:v>
                </c:pt>
                <c:pt idx="29">
                  <c:v>-0.83641545218114144</c:v>
                </c:pt>
                <c:pt idx="30">
                  <c:v>-0.50035505897434052</c:v>
                </c:pt>
                <c:pt idx="31">
                  <c:v>-1.3904712481568555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DD-488B-AC93-019D3121E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690728"/>
        <c:axId val="484691056"/>
      </c:scatterChart>
      <c:valAx>
        <c:axId val="484690728"/>
        <c:scaling>
          <c:orientation val="minMax"/>
          <c:max val="30.678247951791722"/>
          <c:min val="8.4649616614664946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altLang="en-US" sz="800"/>
                </a:pPr>
                <a:r>
                  <a:rPr lang="ko-KR"/>
                  <a:t>예측값</a:t>
                </a:r>
              </a:p>
            </c:rich>
          </c:tx>
          <c:overlay val="0"/>
        </c:title>
        <c:numFmt formatCode="0.0_ " sourceLinked="1"/>
        <c:majorTickMark val="none"/>
        <c:minorTickMark val="none"/>
        <c:tickLblPos val="low"/>
        <c:spPr>
          <a:ln w="3175"/>
        </c:spPr>
        <c:txPr>
          <a:bodyPr/>
          <a:lstStyle/>
          <a:p>
            <a:pPr>
              <a:defRPr sz="800"/>
            </a:pPr>
            <a:endParaRPr lang="ko-KR"/>
          </a:p>
        </c:txPr>
        <c:crossAx val="484691056"/>
        <c:crosses val="autoZero"/>
        <c:crossBetween val="midCat"/>
      </c:valAx>
      <c:valAx>
        <c:axId val="484691056"/>
        <c:scaling>
          <c:orientation val="minMax"/>
          <c:max val="2.9245069636711158"/>
          <c:min val="-2.1686728562468498"/>
        </c:scaling>
        <c:delete val="0"/>
        <c:axPos val="l"/>
        <c:title>
          <c:tx>
            <c:rich>
              <a:bodyPr rot="0" vert="wordArtVertRtl"/>
              <a:lstStyle/>
              <a:p>
                <a:pPr>
                  <a:defRPr altLang="en-US" sz="800"/>
                </a:pPr>
                <a:r>
                  <a:rPr lang="ko-KR"/>
                  <a:t>표준화잔차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low"/>
        <c:spPr>
          <a:ln w="6350">
            <a:noFill/>
          </a:ln>
        </c:spPr>
        <c:txPr>
          <a:bodyPr/>
          <a:lstStyle/>
          <a:p>
            <a:pPr>
              <a:defRPr sz="800"/>
            </a:pPr>
            <a:endParaRPr lang="ko-KR"/>
          </a:p>
        </c:txPr>
        <c:crossAx val="484690728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31750</xdr:rowOff>
    </xdr:from>
    <xdr:to>
      <xdr:col>2</xdr:col>
      <xdr:colOff>454025</xdr:colOff>
      <xdr:row>5</xdr:row>
      <xdr:rowOff>63500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D8D944D-EDC7-44E2-AE03-7977CAD18E8C}"/>
            </a:ext>
          </a:extLst>
        </xdr:cNvPr>
        <xdr:cNvSpPr/>
      </xdr:nvSpPr>
      <xdr:spPr>
        <a:xfrm>
          <a:off x="47625" y="3175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기술통계분석결과</a:t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231775</xdr:colOff>
      <xdr:row>10</xdr:row>
      <xdr:rowOff>136525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EC9E87F-567F-4EC5-B763-0B3372353F0C}"/>
            </a:ext>
          </a:extLst>
        </xdr:cNvPr>
        <xdr:cNvSpPr/>
      </xdr:nvSpPr>
      <xdr:spPr>
        <a:xfrm>
          <a:off x="685800" y="1143000"/>
          <a:ext cx="1270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rgbClr val="000000"/>
              </a:solidFill>
            </a:rPr>
            <a:t>기초 통계량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231775</xdr:colOff>
      <xdr:row>10</xdr:row>
      <xdr:rowOff>136525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0986F95-E359-468B-9D6B-265F3A650D2D}"/>
            </a:ext>
          </a:extLst>
        </xdr:cNvPr>
        <xdr:cNvSpPr/>
      </xdr:nvSpPr>
      <xdr:spPr>
        <a:xfrm>
          <a:off x="3095625" y="1143000"/>
          <a:ext cx="1270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rgbClr val="000000"/>
              </a:solidFill>
            </a:rPr>
            <a:t>추가 통계량</a:t>
          </a:r>
        </a:p>
      </xdr:txBody>
    </xdr:sp>
    <xdr:clientData/>
  </xdr:twoCellAnchor>
  <xdr:twoCellAnchor>
    <xdr:from>
      <xdr:col>0</xdr:col>
      <xdr:colOff>301625</xdr:colOff>
      <xdr:row>6</xdr:row>
      <xdr:rowOff>25400</xdr:rowOff>
    </xdr:from>
    <xdr:to>
      <xdr:col>2</xdr:col>
      <xdr:colOff>482600</xdr:colOff>
      <xdr:row>8</xdr:row>
      <xdr:rowOff>19050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3ABA91D-3A89-4363-8B0B-0384D0BBD8D4}"/>
            </a:ext>
          </a:extLst>
        </xdr:cNvPr>
        <xdr:cNvSpPr/>
      </xdr:nvSpPr>
      <xdr:spPr>
        <a:xfrm>
          <a:off x="301625" y="739775"/>
          <a:ext cx="1905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/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30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</a:rPr>
            <a:t>처리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130175</xdr:colOff>
      <xdr:row>37</xdr:row>
      <xdr:rowOff>111125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BB1114-FB61-4DD4-BC9F-DC926CFA1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20</xdr:row>
      <xdr:rowOff>0</xdr:rowOff>
    </xdr:from>
    <xdr:to>
      <xdr:col>7</xdr:col>
      <xdr:colOff>387350</xdr:colOff>
      <xdr:row>37</xdr:row>
      <xdr:rowOff>111125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5B003E2-CC98-4E9E-B66A-2CD2DB6E7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38</xdr:row>
      <xdr:rowOff>95250</xdr:rowOff>
    </xdr:from>
    <xdr:to>
      <xdr:col>4</xdr:col>
      <xdr:colOff>130175</xdr:colOff>
      <xdr:row>56</xdr:row>
      <xdr:rowOff>63500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79E42EB-98D0-4B43-A096-A782B2C6C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257175</xdr:colOff>
      <xdr:row>38</xdr:row>
      <xdr:rowOff>95250</xdr:rowOff>
    </xdr:from>
    <xdr:to>
      <xdr:col>6</xdr:col>
      <xdr:colOff>564475</xdr:colOff>
      <xdr:row>52</xdr:row>
      <xdr:rowOff>37327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6AACCDD-D8CC-44F7-9A91-F38379FAF8BC}"/>
            </a:ext>
          </a:extLst>
        </xdr:cNvPr>
        <xdr:cNvSpPr txBox="1"/>
      </xdr:nvSpPr>
      <xdr:spPr>
        <a:xfrm>
          <a:off x="3352800" y="5400675"/>
          <a:ext cx="2031325" cy="1942327"/>
        </a:xfrm>
        <a:prstGeom prst="rect">
          <a:avLst/>
        </a:prstGeom>
        <a:solidFill>
          <a:schemeClr val="lt1"/>
        </a:solidFill>
        <a:ln w="9525" cmpd="sng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ko-KR" altLang="en-US" sz="900">
              <a:latin typeface="굴림체" panose="020B0609000101010101" pitchFamily="49" charset="-127"/>
            </a:rPr>
            <a:t>줄기</a:t>
          </a:r>
          <a:r>
            <a:rPr lang="en-US" altLang="ko-KR" sz="900">
              <a:latin typeface="굴림체" panose="020B0609000101010101" pitchFamily="49" charset="-127"/>
            </a:rPr>
            <a:t>-</a:t>
          </a:r>
          <a:r>
            <a:rPr lang="ko-KR" altLang="en-US" sz="900">
              <a:latin typeface="굴림체" panose="020B0609000101010101" pitchFamily="49" charset="-127"/>
            </a:rPr>
            <a:t>잎 그림</a:t>
          </a:r>
          <a:r>
            <a:rPr lang="en-US" altLang="ko-KR" sz="900">
              <a:latin typeface="굴림체" panose="020B0609000101010101" pitchFamily="49" charset="-127"/>
            </a:rPr>
            <a:t>(Stem-and-Leaf Plot)
Stem Unit: 2  Leaf Unit: 1
     1       1   2
     1       1   
     2       1   6
     4       1   89
   ( 2)      2   00
     4       2   223
     1       2   5
</a:t>
          </a:r>
          <a:endParaRPr lang="ko-KR" altLang="en-US" sz="900">
            <a:latin typeface="굴림체" panose="020B0609000101010101" pitchFamily="49" charset="-127"/>
          </a:endParaRPr>
        </a:p>
      </xdr:txBody>
    </xdr:sp>
    <xdr:clientData/>
  </xdr:twoCellAnchor>
  <xdr:twoCellAnchor>
    <xdr:from>
      <xdr:col>1</xdr:col>
      <xdr:colOff>0</xdr:colOff>
      <xdr:row>64</xdr:row>
      <xdr:rowOff>0</xdr:rowOff>
    </xdr:from>
    <xdr:to>
      <xdr:col>2</xdr:col>
      <xdr:colOff>231775</xdr:colOff>
      <xdr:row>65</xdr:row>
      <xdr:rowOff>136525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23C5F98-5A0B-4872-9D4D-DBBB36A2FF83}"/>
            </a:ext>
          </a:extLst>
        </xdr:cNvPr>
        <xdr:cNvSpPr/>
      </xdr:nvSpPr>
      <xdr:spPr>
        <a:xfrm>
          <a:off x="685800" y="9020175"/>
          <a:ext cx="1270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rgbClr val="000000"/>
              </a:solidFill>
            </a:rPr>
            <a:t>기초 통계량</a:t>
          </a:r>
        </a:p>
      </xdr:txBody>
    </xdr:sp>
    <xdr:clientData/>
  </xdr:twoCellAnchor>
  <xdr:twoCellAnchor>
    <xdr:from>
      <xdr:col>4</xdr:col>
      <xdr:colOff>0</xdr:colOff>
      <xdr:row>64</xdr:row>
      <xdr:rowOff>0</xdr:rowOff>
    </xdr:from>
    <xdr:to>
      <xdr:col>5</xdr:col>
      <xdr:colOff>231775</xdr:colOff>
      <xdr:row>65</xdr:row>
      <xdr:rowOff>136525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98983150-F2A2-4523-BF9F-FF6F7B99E9C2}"/>
            </a:ext>
          </a:extLst>
        </xdr:cNvPr>
        <xdr:cNvSpPr/>
      </xdr:nvSpPr>
      <xdr:spPr>
        <a:xfrm>
          <a:off x="3095625" y="9020175"/>
          <a:ext cx="1270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200">
              <a:solidFill>
                <a:srgbClr val="000000"/>
              </a:solidFill>
            </a:rPr>
            <a:t>추가 통계량</a:t>
          </a:r>
        </a:p>
      </xdr:txBody>
    </xdr:sp>
    <xdr:clientData/>
  </xdr:twoCellAnchor>
  <xdr:twoCellAnchor>
    <xdr:from>
      <xdr:col>0</xdr:col>
      <xdr:colOff>301625</xdr:colOff>
      <xdr:row>61</xdr:row>
      <xdr:rowOff>25400</xdr:rowOff>
    </xdr:from>
    <xdr:to>
      <xdr:col>2</xdr:col>
      <xdr:colOff>482600</xdr:colOff>
      <xdr:row>63</xdr:row>
      <xdr:rowOff>19050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D309AF3-8833-4A11-BB30-C237C6B0EFF5}"/>
            </a:ext>
          </a:extLst>
        </xdr:cNvPr>
        <xdr:cNvSpPr/>
      </xdr:nvSpPr>
      <xdr:spPr>
        <a:xfrm>
          <a:off x="301625" y="8616950"/>
          <a:ext cx="1905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/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30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</a:rPr>
            <a:t>대조</a:t>
          </a:r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4</xdr:col>
      <xdr:colOff>130175</xdr:colOff>
      <xdr:row>92</xdr:row>
      <xdr:rowOff>111125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B9105B6C-5EA2-47FD-A291-B2D7CBD93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257175</xdr:colOff>
      <xdr:row>75</xdr:row>
      <xdr:rowOff>0</xdr:rowOff>
    </xdr:from>
    <xdr:to>
      <xdr:col>7</xdr:col>
      <xdr:colOff>387350</xdr:colOff>
      <xdr:row>92</xdr:row>
      <xdr:rowOff>111125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55437C75-BC75-4F02-8A1B-6890D4626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93</xdr:row>
      <xdr:rowOff>95250</xdr:rowOff>
    </xdr:from>
    <xdr:to>
      <xdr:col>4</xdr:col>
      <xdr:colOff>130175</xdr:colOff>
      <xdr:row>111</xdr:row>
      <xdr:rowOff>63500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CC6B9861-100A-443D-BBD9-5FD3AE0B9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257175</xdr:colOff>
      <xdr:row>93</xdr:row>
      <xdr:rowOff>95250</xdr:rowOff>
    </xdr:from>
    <xdr:to>
      <xdr:col>6</xdr:col>
      <xdr:colOff>564475</xdr:colOff>
      <xdr:row>108</xdr:row>
      <xdr:rowOff>44493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CC4599A-A478-4E06-B6C3-B54E5E7F1D1B}"/>
            </a:ext>
          </a:extLst>
        </xdr:cNvPr>
        <xdr:cNvSpPr txBox="1"/>
      </xdr:nvSpPr>
      <xdr:spPr>
        <a:xfrm>
          <a:off x="3352800" y="13277850"/>
          <a:ext cx="2031325" cy="2092368"/>
        </a:xfrm>
        <a:prstGeom prst="rect">
          <a:avLst/>
        </a:prstGeom>
        <a:solidFill>
          <a:schemeClr val="lt1"/>
        </a:solidFill>
        <a:ln w="9525" cmpd="sng">
          <a:solidFill>
            <a:srgbClr xmlns:mc="http://schemas.openxmlformats.org/markup-compatibility/2006" xmlns:a14="http://schemas.microsoft.com/office/drawing/2010/main" val="808080" mc:Ignorable="a14" a14:legacySpreadsheetColorIndex="2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ko-KR" altLang="en-US" sz="900">
              <a:latin typeface="굴림체" panose="020B0609000101010101" pitchFamily="49" charset="-127"/>
            </a:rPr>
            <a:t>줄기</a:t>
          </a:r>
          <a:r>
            <a:rPr lang="en-US" altLang="ko-KR" sz="900">
              <a:latin typeface="굴림체" panose="020B0609000101010101" pitchFamily="49" charset="-127"/>
            </a:rPr>
            <a:t>-</a:t>
          </a:r>
          <a:r>
            <a:rPr lang="ko-KR" altLang="en-US" sz="900">
              <a:latin typeface="굴림체" panose="020B0609000101010101" pitchFamily="49" charset="-127"/>
            </a:rPr>
            <a:t>잎 그림</a:t>
          </a:r>
          <a:r>
            <a:rPr lang="en-US" altLang="ko-KR" sz="900">
              <a:latin typeface="굴림체" panose="020B0609000101010101" pitchFamily="49" charset="-127"/>
            </a:rPr>
            <a:t>(Stem-and-Leaf Plot)
Stem Unit: 1  Leaf Unit: 0.1
     1      12   0
     2      13   0
     2      14   
     3      15   0
   ( 2)     16   00
   ( 1)     17   0
     4      18   00
     2      19   00
</a:t>
          </a:r>
          <a:endParaRPr lang="ko-KR" altLang="en-US" sz="900">
            <a:latin typeface="굴림체" panose="020B0609000101010101" pitchFamily="49" charset="-127"/>
          </a:endParaRPr>
        </a:p>
      </xdr:txBody>
    </xdr:sp>
    <xdr:clientData/>
  </xdr:twoCellAnchor>
  <xdr:twoCellAnchor>
    <xdr:from>
      <xdr:col>0</xdr:col>
      <xdr:colOff>47625</xdr:colOff>
      <xdr:row>117</xdr:row>
      <xdr:rowOff>31750</xdr:rowOff>
    </xdr:from>
    <xdr:to>
      <xdr:col>2</xdr:col>
      <xdr:colOff>101600</xdr:colOff>
      <xdr:row>119</xdr:row>
      <xdr:rowOff>63500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E6650A1C-5B09-4455-ACFA-5064F00B0089}"/>
            </a:ext>
          </a:extLst>
        </xdr:cNvPr>
        <xdr:cNvSpPr/>
      </xdr:nvSpPr>
      <xdr:spPr>
        <a:xfrm>
          <a:off x="47625" y="166433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t-</a:t>
          </a:r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검정 분석결과</a:t>
          </a:r>
        </a:p>
      </xdr:txBody>
    </xdr:sp>
    <xdr:clientData/>
  </xdr:twoCellAnchor>
  <xdr:twoCellAnchor>
    <xdr:from>
      <xdr:col>1</xdr:col>
      <xdr:colOff>85725</xdr:colOff>
      <xdr:row>121</xdr:row>
      <xdr:rowOff>0</xdr:rowOff>
    </xdr:from>
    <xdr:to>
      <xdr:col>3</xdr:col>
      <xdr:colOff>266700</xdr:colOff>
      <xdr:row>122</xdr:row>
      <xdr:rowOff>136525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F81901C-68D2-493D-99B6-33D5FBECFBA5}"/>
            </a:ext>
          </a:extLst>
        </xdr:cNvPr>
        <xdr:cNvSpPr/>
      </xdr:nvSpPr>
      <xdr:spPr>
        <a:xfrm>
          <a:off x="771525" y="17183100"/>
          <a:ext cx="1905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일표본 검정</a:t>
          </a:r>
        </a:p>
      </xdr:txBody>
    </xdr:sp>
    <xdr:clientData/>
  </xdr:twoCellAnchor>
  <xdr:twoCellAnchor>
    <xdr:from>
      <xdr:col>0</xdr:col>
      <xdr:colOff>47625</xdr:colOff>
      <xdr:row>133</xdr:row>
      <xdr:rowOff>31750</xdr:rowOff>
    </xdr:from>
    <xdr:to>
      <xdr:col>2</xdr:col>
      <xdr:colOff>101600</xdr:colOff>
      <xdr:row>135</xdr:row>
      <xdr:rowOff>63500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C64BACD0-56A1-44DC-A6CF-439796FD9052}"/>
            </a:ext>
          </a:extLst>
        </xdr:cNvPr>
        <xdr:cNvSpPr/>
      </xdr:nvSpPr>
      <xdr:spPr>
        <a:xfrm>
          <a:off x="47625" y="189769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t-</a:t>
          </a:r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검정 분석결과</a:t>
          </a:r>
        </a:p>
      </xdr:txBody>
    </xdr:sp>
    <xdr:clientData/>
  </xdr:twoCellAnchor>
  <xdr:twoCellAnchor>
    <xdr:from>
      <xdr:col>1</xdr:col>
      <xdr:colOff>85725</xdr:colOff>
      <xdr:row>137</xdr:row>
      <xdr:rowOff>0</xdr:rowOff>
    </xdr:from>
    <xdr:to>
      <xdr:col>3</xdr:col>
      <xdr:colOff>266700</xdr:colOff>
      <xdr:row>138</xdr:row>
      <xdr:rowOff>136525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DE83A8E5-5D28-4AD8-A26C-A03C6ADB8400}"/>
            </a:ext>
          </a:extLst>
        </xdr:cNvPr>
        <xdr:cNvSpPr/>
      </xdr:nvSpPr>
      <xdr:spPr>
        <a:xfrm>
          <a:off x="771525" y="19516725"/>
          <a:ext cx="1905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일표본 검정</a:t>
          </a:r>
        </a:p>
      </xdr:txBody>
    </xdr:sp>
    <xdr:clientData/>
  </xdr:twoCellAnchor>
  <xdr:twoCellAnchor>
    <xdr:from>
      <xdr:col>0</xdr:col>
      <xdr:colOff>47625</xdr:colOff>
      <xdr:row>149</xdr:row>
      <xdr:rowOff>31750</xdr:rowOff>
    </xdr:from>
    <xdr:to>
      <xdr:col>2</xdr:col>
      <xdr:colOff>101600</xdr:colOff>
      <xdr:row>151</xdr:row>
      <xdr:rowOff>63500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62E52B7-F4D5-4ECC-927D-3BEF12B8C095}"/>
            </a:ext>
          </a:extLst>
        </xdr:cNvPr>
        <xdr:cNvSpPr/>
      </xdr:nvSpPr>
      <xdr:spPr>
        <a:xfrm>
          <a:off x="47625" y="213106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t-</a:t>
          </a:r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검정 분석결과</a:t>
          </a:r>
        </a:p>
      </xdr:txBody>
    </xdr:sp>
    <xdr:clientData/>
  </xdr:twoCellAnchor>
  <xdr:twoCellAnchor>
    <xdr:from>
      <xdr:col>1</xdr:col>
      <xdr:colOff>85725</xdr:colOff>
      <xdr:row>153</xdr:row>
      <xdr:rowOff>0</xdr:rowOff>
    </xdr:from>
    <xdr:to>
      <xdr:col>3</xdr:col>
      <xdr:colOff>266700</xdr:colOff>
      <xdr:row>154</xdr:row>
      <xdr:rowOff>136525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EF2DDD7C-2066-4872-A8D4-3ADD990ADE14}"/>
            </a:ext>
          </a:extLst>
        </xdr:cNvPr>
        <xdr:cNvSpPr/>
      </xdr:nvSpPr>
      <xdr:spPr>
        <a:xfrm>
          <a:off x="771525" y="21850350"/>
          <a:ext cx="1905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이표본 검정 </a:t>
          </a:r>
          <a:r>
            <a:rPr lang="en-US" altLang="ko-KR" sz="1100" b="0" i="0">
              <a:solidFill>
                <a:srgbClr val="000000"/>
              </a:solidFill>
              <a:latin typeface="굴림" panose="020B0600000101010101" pitchFamily="50" charset="-127"/>
            </a:rPr>
            <a:t>(</a:t>
          </a:r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대응비교</a:t>
          </a:r>
          <a:r>
            <a:rPr lang="en-US" altLang="ko-KR" sz="1100" b="0" i="0">
              <a:solidFill>
                <a:srgbClr val="000000"/>
              </a:solidFill>
              <a:latin typeface="굴림" panose="020B0600000101010101" pitchFamily="50" charset="-127"/>
            </a:rPr>
            <a:t>)</a:t>
          </a:r>
          <a:endParaRPr lang="ko-KR" altLang="en-US" sz="1100" b="0" i="0">
            <a:solidFill>
              <a:srgbClr val="000000"/>
            </a:solidFill>
            <a:latin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47625</xdr:colOff>
      <xdr:row>169</xdr:row>
      <xdr:rowOff>31750</xdr:rowOff>
    </xdr:from>
    <xdr:to>
      <xdr:col>2</xdr:col>
      <xdr:colOff>101600</xdr:colOff>
      <xdr:row>171</xdr:row>
      <xdr:rowOff>63500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59D51A8-D404-4B8F-AAF2-356E86226083}"/>
            </a:ext>
          </a:extLst>
        </xdr:cNvPr>
        <xdr:cNvSpPr/>
      </xdr:nvSpPr>
      <xdr:spPr>
        <a:xfrm>
          <a:off x="47625" y="242347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t-</a:t>
          </a:r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검정 분석결과</a:t>
          </a:r>
        </a:p>
      </xdr:txBody>
    </xdr:sp>
    <xdr:clientData/>
  </xdr:twoCellAnchor>
  <xdr:twoCellAnchor>
    <xdr:from>
      <xdr:col>1</xdr:col>
      <xdr:colOff>85725</xdr:colOff>
      <xdr:row>173</xdr:row>
      <xdr:rowOff>0</xdr:rowOff>
    </xdr:from>
    <xdr:to>
      <xdr:col>3</xdr:col>
      <xdr:colOff>266700</xdr:colOff>
      <xdr:row>174</xdr:row>
      <xdr:rowOff>136525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EDCD06C-C81B-495B-BC87-41D3488825BB}"/>
            </a:ext>
          </a:extLst>
        </xdr:cNvPr>
        <xdr:cNvSpPr/>
      </xdr:nvSpPr>
      <xdr:spPr>
        <a:xfrm>
          <a:off x="771525" y="24774525"/>
          <a:ext cx="1905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이표본 검정 </a:t>
          </a:r>
          <a:r>
            <a:rPr lang="en-US" altLang="ko-KR" sz="1100" b="0" i="0">
              <a:solidFill>
                <a:srgbClr val="000000"/>
              </a:solidFill>
              <a:latin typeface="굴림" panose="020B0600000101010101" pitchFamily="50" charset="-127"/>
            </a:rPr>
            <a:t>(</a:t>
          </a:r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독립비교</a:t>
          </a:r>
          <a:r>
            <a:rPr lang="en-US" altLang="ko-KR" sz="1100" b="0" i="0">
              <a:solidFill>
                <a:srgbClr val="000000"/>
              </a:solidFill>
              <a:latin typeface="굴림" panose="020B0600000101010101" pitchFamily="50" charset="-127"/>
            </a:rPr>
            <a:t>)</a:t>
          </a:r>
          <a:endParaRPr lang="ko-KR" altLang="en-US" sz="1100" b="0" i="0">
            <a:solidFill>
              <a:srgbClr val="000000"/>
            </a:solidFill>
            <a:latin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47625</xdr:colOff>
      <xdr:row>197</xdr:row>
      <xdr:rowOff>53975</xdr:rowOff>
    </xdr:from>
    <xdr:to>
      <xdr:col>4</xdr:col>
      <xdr:colOff>127000</xdr:colOff>
      <xdr:row>199</xdr:row>
      <xdr:rowOff>85725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917177DF-0A1F-4865-99B4-E7B48E32EB07}"/>
            </a:ext>
          </a:extLst>
        </xdr:cNvPr>
        <xdr:cNvSpPr/>
      </xdr:nvSpPr>
      <xdr:spPr>
        <a:xfrm>
          <a:off x="47625" y="28371800"/>
          <a:ext cx="3175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</a:rPr>
            <a:t>일원배치 분산분석 결과</a:t>
          </a:r>
        </a:p>
      </xdr:txBody>
    </xdr:sp>
    <xdr:clientData/>
  </xdr:twoCellAnchor>
  <xdr:twoCellAnchor>
    <xdr:from>
      <xdr:col>1</xdr:col>
      <xdr:colOff>85725</xdr:colOff>
      <xdr:row>200</xdr:row>
      <xdr:rowOff>0</xdr:rowOff>
    </xdr:from>
    <xdr:to>
      <xdr:col>2</xdr:col>
      <xdr:colOff>63500</xdr:colOff>
      <xdr:row>201</xdr:row>
      <xdr:rowOff>136525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D3E58B14-C2FF-486C-907A-423B8254DAC4}"/>
            </a:ext>
          </a:extLst>
        </xdr:cNvPr>
        <xdr:cNvSpPr/>
      </xdr:nvSpPr>
      <xdr:spPr>
        <a:xfrm>
          <a:off x="771525" y="28746450"/>
          <a:ext cx="1016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rgbClr val="000000"/>
              </a:solidFill>
            </a:rPr>
            <a:t>기술 통계량</a:t>
          </a:r>
        </a:p>
      </xdr:txBody>
    </xdr:sp>
    <xdr:clientData/>
  </xdr:twoCellAnchor>
  <xdr:twoCellAnchor>
    <xdr:from>
      <xdr:col>1</xdr:col>
      <xdr:colOff>85725</xdr:colOff>
      <xdr:row>208</xdr:row>
      <xdr:rowOff>0</xdr:rowOff>
    </xdr:from>
    <xdr:to>
      <xdr:col>2</xdr:col>
      <xdr:colOff>63500</xdr:colOff>
      <xdr:row>209</xdr:row>
      <xdr:rowOff>111125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7F101F0-8C86-484F-8515-4AA3FF556D82}"/>
            </a:ext>
          </a:extLst>
        </xdr:cNvPr>
        <xdr:cNvSpPr/>
      </xdr:nvSpPr>
      <xdr:spPr>
        <a:xfrm>
          <a:off x="771525" y="29908500"/>
          <a:ext cx="1016000" cy="2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등분산 검정</a:t>
          </a:r>
        </a:p>
      </xdr:txBody>
    </xdr:sp>
    <xdr:clientData/>
  </xdr:twoCellAnchor>
  <xdr:twoCellAnchor>
    <xdr:from>
      <xdr:col>1</xdr:col>
      <xdr:colOff>85725</xdr:colOff>
      <xdr:row>218</xdr:row>
      <xdr:rowOff>0</xdr:rowOff>
    </xdr:from>
    <xdr:to>
      <xdr:col>2</xdr:col>
      <xdr:colOff>63500</xdr:colOff>
      <xdr:row>219</xdr:row>
      <xdr:rowOff>136525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0053304-79E3-442D-BC30-B743E405177C}"/>
            </a:ext>
          </a:extLst>
        </xdr:cNvPr>
        <xdr:cNvSpPr/>
      </xdr:nvSpPr>
      <xdr:spPr>
        <a:xfrm>
          <a:off x="771525" y="31356300"/>
          <a:ext cx="1016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0</xdr:colOff>
      <xdr:row>237</xdr:row>
      <xdr:rowOff>0</xdr:rowOff>
    </xdr:from>
    <xdr:to>
      <xdr:col>4</xdr:col>
      <xdr:colOff>130175</xdr:colOff>
      <xdr:row>254</xdr:row>
      <xdr:rowOff>111125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id="{9B4B0FDA-868C-4942-9C7E-5226AE81C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47625</xdr:colOff>
      <xdr:row>260</xdr:row>
      <xdr:rowOff>28575</xdr:rowOff>
    </xdr:from>
    <xdr:to>
      <xdr:col>2</xdr:col>
      <xdr:colOff>101600</xdr:colOff>
      <xdr:row>262</xdr:row>
      <xdr:rowOff>60325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B7C91DC8-1B0B-43B1-A09A-1F8DECD80928}"/>
            </a:ext>
          </a:extLst>
        </xdr:cNvPr>
        <xdr:cNvSpPr/>
      </xdr:nvSpPr>
      <xdr:spPr>
        <a:xfrm>
          <a:off x="47625" y="374332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상관분석결과</a:t>
          </a:r>
        </a:p>
      </xdr:txBody>
    </xdr:sp>
    <xdr:clientData/>
  </xdr:twoCellAnchor>
  <xdr:twoCellAnchor>
    <xdr:from>
      <xdr:col>1</xdr:col>
      <xdr:colOff>85725</xdr:colOff>
      <xdr:row>264</xdr:row>
      <xdr:rowOff>0</xdr:rowOff>
    </xdr:from>
    <xdr:to>
      <xdr:col>2</xdr:col>
      <xdr:colOff>571500</xdr:colOff>
      <xdr:row>265</xdr:row>
      <xdr:rowOff>136525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CF03DC0-D81D-463A-B377-C4DE080AE3B0}"/>
            </a:ext>
          </a:extLst>
        </xdr:cNvPr>
        <xdr:cNvSpPr/>
      </xdr:nvSpPr>
      <xdr:spPr>
        <a:xfrm>
          <a:off x="771525" y="37976175"/>
          <a:ext cx="1524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상관분석</a:t>
          </a:r>
        </a:p>
      </xdr:txBody>
    </xdr:sp>
    <xdr:clientData/>
  </xdr:twoCellAnchor>
  <xdr:twoCellAnchor>
    <xdr:from>
      <xdr:col>0</xdr:col>
      <xdr:colOff>47625</xdr:colOff>
      <xdr:row>277</xdr:row>
      <xdr:rowOff>31750</xdr:rowOff>
    </xdr:from>
    <xdr:to>
      <xdr:col>2</xdr:col>
      <xdr:colOff>101600</xdr:colOff>
      <xdr:row>279</xdr:row>
      <xdr:rowOff>63500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2A71D1FD-B8D3-4DB9-824D-B0AB2221E7B3}"/>
            </a:ext>
          </a:extLst>
        </xdr:cNvPr>
        <xdr:cNvSpPr/>
      </xdr:nvSpPr>
      <xdr:spPr>
        <a:xfrm>
          <a:off x="47625" y="400081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그래프출력</a:t>
          </a:r>
        </a:p>
      </xdr:txBody>
    </xdr:sp>
    <xdr:clientData/>
  </xdr:twoCellAnchor>
  <xdr:twoCellAnchor>
    <xdr:from>
      <xdr:col>1</xdr:col>
      <xdr:colOff>0</xdr:colOff>
      <xdr:row>281</xdr:row>
      <xdr:rowOff>3175</xdr:rowOff>
    </xdr:from>
    <xdr:to>
      <xdr:col>4</xdr:col>
      <xdr:colOff>130175</xdr:colOff>
      <xdr:row>298</xdr:row>
      <xdr:rowOff>114300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730B8162-C089-4885-B242-457C30D86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47625</xdr:colOff>
      <xdr:row>302</xdr:row>
      <xdr:rowOff>28575</xdr:rowOff>
    </xdr:from>
    <xdr:to>
      <xdr:col>2</xdr:col>
      <xdr:colOff>101600</xdr:colOff>
      <xdr:row>304</xdr:row>
      <xdr:rowOff>60325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EA16A008-A0A6-4E94-8306-1CDAEB9AC5BB}"/>
            </a:ext>
          </a:extLst>
        </xdr:cNvPr>
        <xdr:cNvSpPr/>
      </xdr:nvSpPr>
      <xdr:spPr>
        <a:xfrm>
          <a:off x="47625" y="435768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회귀분석결과</a:t>
          </a:r>
        </a:p>
      </xdr:txBody>
    </xdr:sp>
    <xdr:clientData/>
  </xdr:twoCellAnchor>
  <xdr:twoCellAnchor>
    <xdr:from>
      <xdr:col>1</xdr:col>
      <xdr:colOff>85725</xdr:colOff>
      <xdr:row>306</xdr:row>
      <xdr:rowOff>0</xdr:rowOff>
    </xdr:from>
    <xdr:to>
      <xdr:col>3</xdr:col>
      <xdr:colOff>139700</xdr:colOff>
      <xdr:row>308</xdr:row>
      <xdr:rowOff>31750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94C70D1A-9F00-4A46-9E44-7AE8286C5158}"/>
            </a:ext>
          </a:extLst>
        </xdr:cNvPr>
        <xdr:cNvSpPr/>
      </xdr:nvSpPr>
      <xdr:spPr>
        <a:xfrm>
          <a:off x="771525" y="441198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319</xdr:row>
      <xdr:rowOff>0</xdr:rowOff>
    </xdr:from>
    <xdr:to>
      <xdr:col>3</xdr:col>
      <xdr:colOff>139700</xdr:colOff>
      <xdr:row>321</xdr:row>
      <xdr:rowOff>31750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B8988945-17A7-41BC-BD8E-39EC77AAFD19}"/>
            </a:ext>
          </a:extLst>
        </xdr:cNvPr>
        <xdr:cNvSpPr/>
      </xdr:nvSpPr>
      <xdr:spPr>
        <a:xfrm>
          <a:off x="771525" y="459962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0</xdr:col>
      <xdr:colOff>47625</xdr:colOff>
      <xdr:row>327</xdr:row>
      <xdr:rowOff>28575</xdr:rowOff>
    </xdr:from>
    <xdr:to>
      <xdr:col>2</xdr:col>
      <xdr:colOff>101600</xdr:colOff>
      <xdr:row>329</xdr:row>
      <xdr:rowOff>60325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17645D21-4D71-4BE7-B6CE-DD4CF732810C}"/>
            </a:ext>
          </a:extLst>
        </xdr:cNvPr>
        <xdr:cNvSpPr/>
      </xdr:nvSpPr>
      <xdr:spPr>
        <a:xfrm>
          <a:off x="47625" y="471868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회귀진단결과</a:t>
          </a:r>
        </a:p>
      </xdr:txBody>
    </xdr:sp>
    <xdr:clientData/>
  </xdr:twoCellAnchor>
  <xdr:twoCellAnchor>
    <xdr:from>
      <xdr:col>1</xdr:col>
      <xdr:colOff>85725</xdr:colOff>
      <xdr:row>331</xdr:row>
      <xdr:rowOff>0</xdr:rowOff>
    </xdr:from>
    <xdr:to>
      <xdr:col>2</xdr:col>
      <xdr:colOff>571500</xdr:colOff>
      <xdr:row>332</xdr:row>
      <xdr:rowOff>136525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9C2CEC4E-83F1-45F8-839B-9BF41D62691F}"/>
            </a:ext>
          </a:extLst>
        </xdr:cNvPr>
        <xdr:cNvSpPr/>
      </xdr:nvSpPr>
      <xdr:spPr>
        <a:xfrm>
          <a:off x="771525" y="47729775"/>
          <a:ext cx="1524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단순 선형 회귀</a:t>
          </a:r>
        </a:p>
      </xdr:txBody>
    </xdr:sp>
    <xdr:clientData/>
  </xdr:twoCellAnchor>
  <xdr:twoCellAnchor>
    <xdr:from>
      <xdr:col>1</xdr:col>
      <xdr:colOff>0</xdr:colOff>
      <xdr:row>333</xdr:row>
      <xdr:rowOff>95250</xdr:rowOff>
    </xdr:from>
    <xdr:to>
      <xdr:col>4</xdr:col>
      <xdr:colOff>130175</xdr:colOff>
      <xdr:row>351</xdr:row>
      <xdr:rowOff>63500</xdr:rowOff>
    </xdr:to>
    <xdr:graphicFrame macro="">
      <xdr:nvGraphicFramePr>
        <xdr:cNvPr id="39" name="차트 38">
          <a:extLst>
            <a:ext uri="{FF2B5EF4-FFF2-40B4-BE49-F238E27FC236}">
              <a16:creationId xmlns:a16="http://schemas.microsoft.com/office/drawing/2014/main" id="{34FA66A4-8CD8-4BF7-B9B1-988F5A69C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257175</xdr:colOff>
      <xdr:row>333</xdr:row>
      <xdr:rowOff>95250</xdr:rowOff>
    </xdr:from>
    <xdr:to>
      <xdr:col>7</xdr:col>
      <xdr:colOff>387350</xdr:colOff>
      <xdr:row>351</xdr:row>
      <xdr:rowOff>63500</xdr:rowOff>
    </xdr:to>
    <xdr:graphicFrame macro="">
      <xdr:nvGraphicFramePr>
        <xdr:cNvPr id="40" name="차트 39">
          <a:extLst>
            <a:ext uri="{FF2B5EF4-FFF2-40B4-BE49-F238E27FC236}">
              <a16:creationId xmlns:a16="http://schemas.microsoft.com/office/drawing/2014/main" id="{25609DA1-25E9-4F3D-9D1D-F6B13104D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514350</xdr:colOff>
      <xdr:row>333</xdr:row>
      <xdr:rowOff>95250</xdr:rowOff>
    </xdr:from>
    <xdr:to>
      <xdr:col>11</xdr:col>
      <xdr:colOff>311150</xdr:colOff>
      <xdr:row>351</xdr:row>
      <xdr:rowOff>63500</xdr:rowOff>
    </xdr:to>
    <xdr:graphicFrame macro="">
      <xdr:nvGraphicFramePr>
        <xdr:cNvPr id="41" name="차트 40">
          <a:extLst>
            <a:ext uri="{FF2B5EF4-FFF2-40B4-BE49-F238E27FC236}">
              <a16:creationId xmlns:a16="http://schemas.microsoft.com/office/drawing/2014/main" id="{C20EE7E8-F7CC-4162-8E6D-ED32C952C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47625</xdr:colOff>
      <xdr:row>354</xdr:row>
      <xdr:rowOff>28575</xdr:rowOff>
    </xdr:from>
    <xdr:to>
      <xdr:col>2</xdr:col>
      <xdr:colOff>101600</xdr:colOff>
      <xdr:row>356</xdr:row>
      <xdr:rowOff>60325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7A95892B-687B-4EFA-9962-783E20FC7ED3}"/>
            </a:ext>
          </a:extLst>
        </xdr:cNvPr>
        <xdr:cNvSpPr/>
      </xdr:nvSpPr>
      <xdr:spPr>
        <a:xfrm>
          <a:off x="47625" y="510444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회귀분석결과</a:t>
          </a:r>
        </a:p>
      </xdr:txBody>
    </xdr:sp>
    <xdr:clientData/>
  </xdr:twoCellAnchor>
  <xdr:twoCellAnchor>
    <xdr:from>
      <xdr:col>1</xdr:col>
      <xdr:colOff>85725</xdr:colOff>
      <xdr:row>358</xdr:row>
      <xdr:rowOff>0</xdr:rowOff>
    </xdr:from>
    <xdr:to>
      <xdr:col>3</xdr:col>
      <xdr:colOff>139700</xdr:colOff>
      <xdr:row>360</xdr:row>
      <xdr:rowOff>31750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0DE3CD3-6C4B-4765-A813-722583100D29}"/>
            </a:ext>
          </a:extLst>
        </xdr:cNvPr>
        <xdr:cNvSpPr/>
      </xdr:nvSpPr>
      <xdr:spPr>
        <a:xfrm>
          <a:off x="771525" y="515874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371</xdr:row>
      <xdr:rowOff>0</xdr:rowOff>
    </xdr:from>
    <xdr:to>
      <xdr:col>3</xdr:col>
      <xdr:colOff>139700</xdr:colOff>
      <xdr:row>373</xdr:row>
      <xdr:rowOff>31750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ABCC546A-649F-4BE7-AC85-3CC7D40A55E6}"/>
            </a:ext>
          </a:extLst>
        </xdr:cNvPr>
        <xdr:cNvSpPr/>
      </xdr:nvSpPr>
      <xdr:spPr>
        <a:xfrm>
          <a:off x="771525" y="534638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0</xdr:col>
      <xdr:colOff>47625</xdr:colOff>
      <xdr:row>388</xdr:row>
      <xdr:rowOff>28575</xdr:rowOff>
    </xdr:from>
    <xdr:to>
      <xdr:col>2</xdr:col>
      <xdr:colOff>101600</xdr:colOff>
      <xdr:row>390</xdr:row>
      <xdr:rowOff>60325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F4AB101-8FBD-4024-A611-93605A61DD00}"/>
            </a:ext>
          </a:extLst>
        </xdr:cNvPr>
        <xdr:cNvSpPr/>
      </xdr:nvSpPr>
      <xdr:spPr>
        <a:xfrm>
          <a:off x="47625" y="559403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회귀분석결과</a:t>
          </a:r>
        </a:p>
      </xdr:txBody>
    </xdr:sp>
    <xdr:clientData/>
  </xdr:twoCellAnchor>
  <xdr:twoCellAnchor>
    <xdr:from>
      <xdr:col>1</xdr:col>
      <xdr:colOff>85725</xdr:colOff>
      <xdr:row>392</xdr:row>
      <xdr:rowOff>0</xdr:rowOff>
    </xdr:from>
    <xdr:to>
      <xdr:col>3</xdr:col>
      <xdr:colOff>139700</xdr:colOff>
      <xdr:row>394</xdr:row>
      <xdr:rowOff>31750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54A8E7A-6720-40AA-8690-AE215CE690F8}"/>
            </a:ext>
          </a:extLst>
        </xdr:cNvPr>
        <xdr:cNvSpPr/>
      </xdr:nvSpPr>
      <xdr:spPr>
        <a:xfrm>
          <a:off x="771525" y="564832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405</xdr:row>
      <xdr:rowOff>0</xdr:rowOff>
    </xdr:from>
    <xdr:to>
      <xdr:col>3</xdr:col>
      <xdr:colOff>139700</xdr:colOff>
      <xdr:row>407</xdr:row>
      <xdr:rowOff>31750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EC837FA3-0570-4677-A452-2BEE766AD3C8}"/>
            </a:ext>
          </a:extLst>
        </xdr:cNvPr>
        <xdr:cNvSpPr/>
      </xdr:nvSpPr>
      <xdr:spPr>
        <a:xfrm>
          <a:off x="771525" y="583596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0</xdr:col>
      <xdr:colOff>47625</xdr:colOff>
      <xdr:row>422</xdr:row>
      <xdr:rowOff>28575</xdr:rowOff>
    </xdr:from>
    <xdr:to>
      <xdr:col>2</xdr:col>
      <xdr:colOff>101600</xdr:colOff>
      <xdr:row>424</xdr:row>
      <xdr:rowOff>60325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C4FA0D9-1F16-4AA6-953E-5993AB107FD1}"/>
            </a:ext>
          </a:extLst>
        </xdr:cNvPr>
        <xdr:cNvSpPr/>
      </xdr:nvSpPr>
      <xdr:spPr>
        <a:xfrm>
          <a:off x="47625" y="608361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변수선택 결과</a:t>
          </a:r>
        </a:p>
      </xdr:txBody>
    </xdr:sp>
    <xdr:clientData/>
  </xdr:twoCellAnchor>
  <xdr:twoCellAnchor>
    <xdr:from>
      <xdr:col>1</xdr:col>
      <xdr:colOff>85725</xdr:colOff>
      <xdr:row>426</xdr:row>
      <xdr:rowOff>0</xdr:rowOff>
    </xdr:from>
    <xdr:to>
      <xdr:col>3</xdr:col>
      <xdr:colOff>139700</xdr:colOff>
      <xdr:row>428</xdr:row>
      <xdr:rowOff>31750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3F3B2849-2472-4D37-9EAA-4AA04C9E21FF}"/>
            </a:ext>
          </a:extLst>
        </xdr:cNvPr>
        <xdr:cNvSpPr/>
      </xdr:nvSpPr>
      <xdr:spPr>
        <a:xfrm>
          <a:off x="771525" y="613791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변수추가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1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431</xdr:row>
      <xdr:rowOff>0</xdr:rowOff>
    </xdr:from>
    <xdr:to>
      <xdr:col>3</xdr:col>
      <xdr:colOff>139700</xdr:colOff>
      <xdr:row>433</xdr:row>
      <xdr:rowOff>31750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4A669F1E-2EF9-45A2-BFAE-6C05CEBA4F81}"/>
            </a:ext>
          </a:extLst>
        </xdr:cNvPr>
        <xdr:cNvSpPr/>
      </xdr:nvSpPr>
      <xdr:spPr>
        <a:xfrm>
          <a:off x="771525" y="620934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444</xdr:row>
      <xdr:rowOff>0</xdr:rowOff>
    </xdr:from>
    <xdr:to>
      <xdr:col>3</xdr:col>
      <xdr:colOff>139700</xdr:colOff>
      <xdr:row>446</xdr:row>
      <xdr:rowOff>31750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A9E5D263-A06C-4C64-982B-86C759A113B2}"/>
            </a:ext>
          </a:extLst>
        </xdr:cNvPr>
        <xdr:cNvSpPr/>
      </xdr:nvSpPr>
      <xdr:spPr>
        <a:xfrm>
          <a:off x="771525" y="639699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452</xdr:row>
      <xdr:rowOff>0</xdr:rowOff>
    </xdr:from>
    <xdr:to>
      <xdr:col>3</xdr:col>
      <xdr:colOff>139700</xdr:colOff>
      <xdr:row>454</xdr:row>
      <xdr:rowOff>31750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D26E6372-4CDF-4214-AA41-05B203C4D79A}"/>
            </a:ext>
          </a:extLst>
        </xdr:cNvPr>
        <xdr:cNvSpPr/>
      </xdr:nvSpPr>
      <xdr:spPr>
        <a:xfrm>
          <a:off x="771525" y="651319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변수추가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2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457</xdr:row>
      <xdr:rowOff>0</xdr:rowOff>
    </xdr:from>
    <xdr:to>
      <xdr:col>3</xdr:col>
      <xdr:colOff>139700</xdr:colOff>
      <xdr:row>459</xdr:row>
      <xdr:rowOff>31750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905ACA6F-91A8-4D28-9632-93E1928DDF30}"/>
            </a:ext>
          </a:extLst>
        </xdr:cNvPr>
        <xdr:cNvSpPr/>
      </xdr:nvSpPr>
      <xdr:spPr>
        <a:xfrm>
          <a:off x="771525" y="658463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470</xdr:row>
      <xdr:rowOff>0</xdr:rowOff>
    </xdr:from>
    <xdr:to>
      <xdr:col>3</xdr:col>
      <xdr:colOff>139700</xdr:colOff>
      <xdr:row>472</xdr:row>
      <xdr:rowOff>31750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CB7BBC68-B1DA-4635-9A3E-2119CDAE1FA1}"/>
            </a:ext>
          </a:extLst>
        </xdr:cNvPr>
        <xdr:cNvSpPr/>
      </xdr:nvSpPr>
      <xdr:spPr>
        <a:xfrm>
          <a:off x="771525" y="677227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479</xdr:row>
      <xdr:rowOff>0</xdr:rowOff>
    </xdr:from>
    <xdr:to>
      <xdr:col>3</xdr:col>
      <xdr:colOff>139700</xdr:colOff>
      <xdr:row>481</xdr:row>
      <xdr:rowOff>31750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F77E93-A204-48E8-AC78-4E05B62E25B1}"/>
            </a:ext>
          </a:extLst>
        </xdr:cNvPr>
        <xdr:cNvSpPr/>
      </xdr:nvSpPr>
      <xdr:spPr>
        <a:xfrm>
          <a:off x="771525" y="690276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변수추가 요약</a:t>
          </a:r>
        </a:p>
      </xdr:txBody>
    </xdr:sp>
    <xdr:clientData/>
  </xdr:twoCellAnchor>
  <xdr:twoCellAnchor>
    <xdr:from>
      <xdr:col>0</xdr:col>
      <xdr:colOff>47625</xdr:colOff>
      <xdr:row>488</xdr:row>
      <xdr:rowOff>28575</xdr:rowOff>
    </xdr:from>
    <xdr:to>
      <xdr:col>2</xdr:col>
      <xdr:colOff>101600</xdr:colOff>
      <xdr:row>490</xdr:row>
      <xdr:rowOff>60325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7705D5A4-C5DA-48E2-98F7-9EEDF4137626}"/>
            </a:ext>
          </a:extLst>
        </xdr:cNvPr>
        <xdr:cNvSpPr/>
      </xdr:nvSpPr>
      <xdr:spPr>
        <a:xfrm>
          <a:off x="47625" y="703611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회귀진단결과</a:t>
          </a:r>
        </a:p>
      </xdr:txBody>
    </xdr:sp>
    <xdr:clientData/>
  </xdr:twoCellAnchor>
  <xdr:twoCellAnchor>
    <xdr:from>
      <xdr:col>1</xdr:col>
      <xdr:colOff>85725</xdr:colOff>
      <xdr:row>492</xdr:row>
      <xdr:rowOff>0</xdr:rowOff>
    </xdr:from>
    <xdr:to>
      <xdr:col>2</xdr:col>
      <xdr:colOff>571500</xdr:colOff>
      <xdr:row>493</xdr:row>
      <xdr:rowOff>136525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15FC01D2-B49B-4848-B6D7-BA65891BBB33}"/>
            </a:ext>
          </a:extLst>
        </xdr:cNvPr>
        <xdr:cNvSpPr/>
      </xdr:nvSpPr>
      <xdr:spPr>
        <a:xfrm>
          <a:off x="771525" y="70904100"/>
          <a:ext cx="1524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잔차그래프</a:t>
          </a:r>
        </a:p>
      </xdr:txBody>
    </xdr:sp>
    <xdr:clientData/>
  </xdr:twoCellAnchor>
  <xdr:twoCellAnchor>
    <xdr:from>
      <xdr:col>1</xdr:col>
      <xdr:colOff>0</xdr:colOff>
      <xdr:row>494</xdr:row>
      <xdr:rowOff>95250</xdr:rowOff>
    </xdr:from>
    <xdr:to>
      <xdr:col>4</xdr:col>
      <xdr:colOff>130175</xdr:colOff>
      <xdr:row>512</xdr:row>
      <xdr:rowOff>63500</xdr:rowOff>
    </xdr:to>
    <xdr:graphicFrame macro="">
      <xdr:nvGraphicFramePr>
        <xdr:cNvPr id="58" name="차트 57">
          <a:extLst>
            <a:ext uri="{FF2B5EF4-FFF2-40B4-BE49-F238E27FC236}">
              <a16:creationId xmlns:a16="http://schemas.microsoft.com/office/drawing/2014/main" id="{7897EF46-0BDC-4487-8767-7AC83BDCC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257175</xdr:colOff>
      <xdr:row>494</xdr:row>
      <xdr:rowOff>95250</xdr:rowOff>
    </xdr:from>
    <xdr:to>
      <xdr:col>7</xdr:col>
      <xdr:colOff>387350</xdr:colOff>
      <xdr:row>512</xdr:row>
      <xdr:rowOff>63500</xdr:rowOff>
    </xdr:to>
    <xdr:graphicFrame macro="">
      <xdr:nvGraphicFramePr>
        <xdr:cNvPr id="59" name="차트 58">
          <a:extLst>
            <a:ext uri="{FF2B5EF4-FFF2-40B4-BE49-F238E27FC236}">
              <a16:creationId xmlns:a16="http://schemas.microsoft.com/office/drawing/2014/main" id="{CDC15815-7524-4A85-98E2-90BFD6E25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514350</xdr:colOff>
      <xdr:row>494</xdr:row>
      <xdr:rowOff>95250</xdr:rowOff>
    </xdr:from>
    <xdr:to>
      <xdr:col>11</xdr:col>
      <xdr:colOff>311150</xdr:colOff>
      <xdr:row>512</xdr:row>
      <xdr:rowOff>63500</xdr:rowOff>
    </xdr:to>
    <xdr:graphicFrame macro="">
      <xdr:nvGraphicFramePr>
        <xdr:cNvPr id="60" name="차트 59">
          <a:extLst>
            <a:ext uri="{FF2B5EF4-FFF2-40B4-BE49-F238E27FC236}">
              <a16:creationId xmlns:a16="http://schemas.microsoft.com/office/drawing/2014/main" id="{350B5737-A98A-405C-8573-5D37F8D754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85725</xdr:colOff>
      <xdr:row>515</xdr:row>
      <xdr:rowOff>0</xdr:rowOff>
    </xdr:from>
    <xdr:to>
      <xdr:col>2</xdr:col>
      <xdr:colOff>571500</xdr:colOff>
      <xdr:row>516</xdr:row>
      <xdr:rowOff>136525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BBF612E2-44F1-4C5A-87F7-975F413B5AC9}"/>
            </a:ext>
          </a:extLst>
        </xdr:cNvPr>
        <xdr:cNvSpPr/>
      </xdr:nvSpPr>
      <xdr:spPr>
        <a:xfrm>
          <a:off x="771525" y="74190225"/>
          <a:ext cx="1524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표준화잔차</a:t>
          </a:r>
        </a:p>
      </xdr:txBody>
    </xdr:sp>
    <xdr:clientData/>
  </xdr:twoCellAnchor>
  <xdr:twoCellAnchor>
    <xdr:from>
      <xdr:col>1</xdr:col>
      <xdr:colOff>0</xdr:colOff>
      <xdr:row>517</xdr:row>
      <xdr:rowOff>95250</xdr:rowOff>
    </xdr:from>
    <xdr:to>
      <xdr:col>4</xdr:col>
      <xdr:colOff>130175</xdr:colOff>
      <xdr:row>535</xdr:row>
      <xdr:rowOff>63500</xdr:rowOff>
    </xdr:to>
    <xdr:graphicFrame macro="">
      <xdr:nvGraphicFramePr>
        <xdr:cNvPr id="62" name="차트 61">
          <a:extLst>
            <a:ext uri="{FF2B5EF4-FFF2-40B4-BE49-F238E27FC236}">
              <a16:creationId xmlns:a16="http://schemas.microsoft.com/office/drawing/2014/main" id="{240FBEA1-104F-4417-8A1B-4E4071DDD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85725</xdr:colOff>
      <xdr:row>563</xdr:row>
      <xdr:rowOff>0</xdr:rowOff>
    </xdr:from>
    <xdr:to>
      <xdr:col>2</xdr:col>
      <xdr:colOff>571500</xdr:colOff>
      <xdr:row>564</xdr:row>
      <xdr:rowOff>136525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E9AA6DFB-A8EB-4A0D-934E-CFE848C6327B}"/>
            </a:ext>
          </a:extLst>
        </xdr:cNvPr>
        <xdr:cNvSpPr/>
      </xdr:nvSpPr>
      <xdr:spPr>
        <a:xfrm>
          <a:off x="771525" y="81067275"/>
          <a:ext cx="1524000" cy="279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val="000000"/>
              </a:solidFill>
              <a:latin typeface="굴림" panose="020B0600000101010101" pitchFamily="50" charset="-127"/>
            </a:rPr>
            <a:t>다중 공선성</a:t>
          </a:r>
        </a:p>
      </xdr:txBody>
    </xdr:sp>
    <xdr:clientData/>
  </xdr:twoCellAnchor>
  <xdr:twoCellAnchor>
    <xdr:from>
      <xdr:col>0</xdr:col>
      <xdr:colOff>47625</xdr:colOff>
      <xdr:row>585</xdr:row>
      <xdr:rowOff>28575</xdr:rowOff>
    </xdr:from>
    <xdr:to>
      <xdr:col>2</xdr:col>
      <xdr:colOff>101600</xdr:colOff>
      <xdr:row>587</xdr:row>
      <xdr:rowOff>60325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E29A6F06-8E35-4304-A6A4-DC3E4C2AC8A9}"/>
            </a:ext>
          </a:extLst>
        </xdr:cNvPr>
        <xdr:cNvSpPr/>
      </xdr:nvSpPr>
      <xdr:spPr>
        <a:xfrm>
          <a:off x="47625" y="845629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회귀분석결과</a:t>
          </a:r>
        </a:p>
      </xdr:txBody>
    </xdr:sp>
    <xdr:clientData/>
  </xdr:twoCellAnchor>
  <xdr:twoCellAnchor>
    <xdr:from>
      <xdr:col>1</xdr:col>
      <xdr:colOff>85725</xdr:colOff>
      <xdr:row>589</xdr:row>
      <xdr:rowOff>0</xdr:rowOff>
    </xdr:from>
    <xdr:to>
      <xdr:col>3</xdr:col>
      <xdr:colOff>139700</xdr:colOff>
      <xdr:row>591</xdr:row>
      <xdr:rowOff>31750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C3A75612-24ED-4B9B-9D05-2242A1F705E5}"/>
            </a:ext>
          </a:extLst>
        </xdr:cNvPr>
        <xdr:cNvSpPr/>
      </xdr:nvSpPr>
      <xdr:spPr>
        <a:xfrm>
          <a:off x="771525" y="851058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602</xdr:row>
      <xdr:rowOff>0</xdr:rowOff>
    </xdr:from>
    <xdr:to>
      <xdr:col>3</xdr:col>
      <xdr:colOff>139700</xdr:colOff>
      <xdr:row>604</xdr:row>
      <xdr:rowOff>31750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18352FEC-67F5-444C-AC75-844F7DC30832}"/>
            </a:ext>
          </a:extLst>
        </xdr:cNvPr>
        <xdr:cNvSpPr/>
      </xdr:nvSpPr>
      <xdr:spPr>
        <a:xfrm>
          <a:off x="771525" y="869823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0</xdr:col>
      <xdr:colOff>47625</xdr:colOff>
      <xdr:row>619</xdr:row>
      <xdr:rowOff>28575</xdr:rowOff>
    </xdr:from>
    <xdr:to>
      <xdr:col>2</xdr:col>
      <xdr:colOff>101600</xdr:colOff>
      <xdr:row>621</xdr:row>
      <xdr:rowOff>60325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5535656F-7A60-4362-9CCF-B7B28312D246}"/>
            </a:ext>
          </a:extLst>
        </xdr:cNvPr>
        <xdr:cNvSpPr/>
      </xdr:nvSpPr>
      <xdr:spPr>
        <a:xfrm>
          <a:off x="47625" y="894588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2700" cmpd="sng">
          <a:prstDash val="solid"/>
        </a:ln>
        <a:effectLst>
          <a:prstShdw prst="shdw1" dist="107763" dir="135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4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변수선택 결과</a:t>
          </a:r>
        </a:p>
      </xdr:txBody>
    </xdr:sp>
    <xdr:clientData/>
  </xdr:twoCellAnchor>
  <xdr:twoCellAnchor>
    <xdr:from>
      <xdr:col>1</xdr:col>
      <xdr:colOff>85725</xdr:colOff>
      <xdr:row>623</xdr:row>
      <xdr:rowOff>0</xdr:rowOff>
    </xdr:from>
    <xdr:to>
      <xdr:col>3</xdr:col>
      <xdr:colOff>139700</xdr:colOff>
      <xdr:row>625</xdr:row>
      <xdr:rowOff>31750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08B9951-AA4B-4FA1-866F-2CEFEA0E01CC}"/>
            </a:ext>
          </a:extLst>
        </xdr:cNvPr>
        <xdr:cNvSpPr/>
      </xdr:nvSpPr>
      <xdr:spPr>
        <a:xfrm>
          <a:off x="771525" y="900017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0 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628</xdr:row>
      <xdr:rowOff>0</xdr:rowOff>
    </xdr:from>
    <xdr:to>
      <xdr:col>3</xdr:col>
      <xdr:colOff>139700</xdr:colOff>
      <xdr:row>630</xdr:row>
      <xdr:rowOff>31750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65C7C288-B957-4054-B3B4-F1F940E7B4D6}"/>
            </a:ext>
          </a:extLst>
        </xdr:cNvPr>
        <xdr:cNvSpPr/>
      </xdr:nvSpPr>
      <xdr:spPr>
        <a:xfrm>
          <a:off x="771525" y="907161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641</xdr:row>
      <xdr:rowOff>0</xdr:rowOff>
    </xdr:from>
    <xdr:to>
      <xdr:col>3</xdr:col>
      <xdr:colOff>139700</xdr:colOff>
      <xdr:row>643</xdr:row>
      <xdr:rowOff>31750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7381D96D-6CFC-4335-9CC9-DE1D1F3B0CD0}"/>
            </a:ext>
          </a:extLst>
        </xdr:cNvPr>
        <xdr:cNvSpPr/>
      </xdr:nvSpPr>
      <xdr:spPr>
        <a:xfrm>
          <a:off x="771525" y="925925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658</xdr:row>
      <xdr:rowOff>0</xdr:rowOff>
    </xdr:from>
    <xdr:to>
      <xdr:col>3</xdr:col>
      <xdr:colOff>139700</xdr:colOff>
      <xdr:row>660</xdr:row>
      <xdr:rowOff>31750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57E0683-D18F-44BA-824F-7F08BEFB2A4E}"/>
            </a:ext>
          </a:extLst>
        </xdr:cNvPr>
        <xdr:cNvSpPr/>
      </xdr:nvSpPr>
      <xdr:spPr>
        <a:xfrm>
          <a:off x="771525" y="950404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1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663</xdr:row>
      <xdr:rowOff>0</xdr:rowOff>
    </xdr:from>
    <xdr:to>
      <xdr:col>3</xdr:col>
      <xdr:colOff>139700</xdr:colOff>
      <xdr:row>665</xdr:row>
      <xdr:rowOff>31750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6195F836-0D61-4749-8001-FCD1A484BCA2}"/>
            </a:ext>
          </a:extLst>
        </xdr:cNvPr>
        <xdr:cNvSpPr/>
      </xdr:nvSpPr>
      <xdr:spPr>
        <a:xfrm>
          <a:off x="771525" y="957548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676</xdr:row>
      <xdr:rowOff>0</xdr:rowOff>
    </xdr:from>
    <xdr:to>
      <xdr:col>3</xdr:col>
      <xdr:colOff>139700</xdr:colOff>
      <xdr:row>678</xdr:row>
      <xdr:rowOff>31750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E7C0E731-F5EC-4F0F-9CC7-D5D5D4D2AD48}"/>
            </a:ext>
          </a:extLst>
        </xdr:cNvPr>
        <xdr:cNvSpPr/>
      </xdr:nvSpPr>
      <xdr:spPr>
        <a:xfrm>
          <a:off x="771525" y="976312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692</xdr:row>
      <xdr:rowOff>0</xdr:rowOff>
    </xdr:from>
    <xdr:to>
      <xdr:col>3</xdr:col>
      <xdr:colOff>139700</xdr:colOff>
      <xdr:row>694</xdr:row>
      <xdr:rowOff>31750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6ADAFC35-09E9-4AEE-9E9A-FC93FA8E5E10}"/>
            </a:ext>
          </a:extLst>
        </xdr:cNvPr>
        <xdr:cNvSpPr/>
      </xdr:nvSpPr>
      <xdr:spPr>
        <a:xfrm>
          <a:off x="771525" y="999363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2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697</xdr:row>
      <xdr:rowOff>0</xdr:rowOff>
    </xdr:from>
    <xdr:to>
      <xdr:col>3</xdr:col>
      <xdr:colOff>139700</xdr:colOff>
      <xdr:row>699</xdr:row>
      <xdr:rowOff>31750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778F795-F150-443F-A9E7-F8C06832E294}"/>
            </a:ext>
          </a:extLst>
        </xdr:cNvPr>
        <xdr:cNvSpPr/>
      </xdr:nvSpPr>
      <xdr:spPr>
        <a:xfrm>
          <a:off x="771525" y="1006506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710</xdr:row>
      <xdr:rowOff>0</xdr:rowOff>
    </xdr:from>
    <xdr:to>
      <xdr:col>3</xdr:col>
      <xdr:colOff>139700</xdr:colOff>
      <xdr:row>712</xdr:row>
      <xdr:rowOff>31750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6C335DA4-0D9F-4C58-A8D6-44AD882538B3}"/>
            </a:ext>
          </a:extLst>
        </xdr:cNvPr>
        <xdr:cNvSpPr/>
      </xdr:nvSpPr>
      <xdr:spPr>
        <a:xfrm>
          <a:off x="771525" y="1025271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725</xdr:row>
      <xdr:rowOff>0</xdr:rowOff>
    </xdr:from>
    <xdr:to>
      <xdr:col>3</xdr:col>
      <xdr:colOff>139700</xdr:colOff>
      <xdr:row>727</xdr:row>
      <xdr:rowOff>31750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3121011C-52A6-4BA0-B552-7417A54F7CC1}"/>
            </a:ext>
          </a:extLst>
        </xdr:cNvPr>
        <xdr:cNvSpPr/>
      </xdr:nvSpPr>
      <xdr:spPr>
        <a:xfrm>
          <a:off x="771525" y="1046892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3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730</xdr:row>
      <xdr:rowOff>0</xdr:rowOff>
    </xdr:from>
    <xdr:to>
      <xdr:col>3</xdr:col>
      <xdr:colOff>139700</xdr:colOff>
      <xdr:row>732</xdr:row>
      <xdr:rowOff>31750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BD6CE6CB-4130-4D18-A654-6C249190EC89}"/>
            </a:ext>
          </a:extLst>
        </xdr:cNvPr>
        <xdr:cNvSpPr/>
      </xdr:nvSpPr>
      <xdr:spPr>
        <a:xfrm>
          <a:off x="771525" y="1054036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743</xdr:row>
      <xdr:rowOff>0</xdr:rowOff>
    </xdr:from>
    <xdr:to>
      <xdr:col>3</xdr:col>
      <xdr:colOff>139700</xdr:colOff>
      <xdr:row>745</xdr:row>
      <xdr:rowOff>31750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3F34E289-B288-46CA-8EF6-BF815961371D}"/>
            </a:ext>
          </a:extLst>
        </xdr:cNvPr>
        <xdr:cNvSpPr/>
      </xdr:nvSpPr>
      <xdr:spPr>
        <a:xfrm>
          <a:off x="771525" y="1072800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757</xdr:row>
      <xdr:rowOff>0</xdr:rowOff>
    </xdr:from>
    <xdr:to>
      <xdr:col>3</xdr:col>
      <xdr:colOff>139700</xdr:colOff>
      <xdr:row>759</xdr:row>
      <xdr:rowOff>31750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D589E3E4-C0F8-41A9-8DF2-61B3CEE19F38}"/>
            </a:ext>
          </a:extLst>
        </xdr:cNvPr>
        <xdr:cNvSpPr/>
      </xdr:nvSpPr>
      <xdr:spPr>
        <a:xfrm>
          <a:off x="771525" y="1092993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4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762</xdr:row>
      <xdr:rowOff>0</xdr:rowOff>
    </xdr:from>
    <xdr:to>
      <xdr:col>3</xdr:col>
      <xdr:colOff>139700</xdr:colOff>
      <xdr:row>764</xdr:row>
      <xdr:rowOff>31750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19C96074-46BA-4F2F-8236-060D05B63035}"/>
            </a:ext>
          </a:extLst>
        </xdr:cNvPr>
        <xdr:cNvSpPr/>
      </xdr:nvSpPr>
      <xdr:spPr>
        <a:xfrm>
          <a:off x="771525" y="1100137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775</xdr:row>
      <xdr:rowOff>0</xdr:rowOff>
    </xdr:from>
    <xdr:to>
      <xdr:col>3</xdr:col>
      <xdr:colOff>139700</xdr:colOff>
      <xdr:row>777</xdr:row>
      <xdr:rowOff>31750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093DECAD-BCC9-47F5-A86D-2E57AE4F8572}"/>
            </a:ext>
          </a:extLst>
        </xdr:cNvPr>
        <xdr:cNvSpPr/>
      </xdr:nvSpPr>
      <xdr:spPr>
        <a:xfrm>
          <a:off x="771525" y="1118901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788</xdr:row>
      <xdr:rowOff>0</xdr:rowOff>
    </xdr:from>
    <xdr:to>
      <xdr:col>3</xdr:col>
      <xdr:colOff>139700</xdr:colOff>
      <xdr:row>790</xdr:row>
      <xdr:rowOff>31750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5C39F52C-0DC2-47EF-BC2A-AA3623EBBB6E}"/>
            </a:ext>
          </a:extLst>
        </xdr:cNvPr>
        <xdr:cNvSpPr/>
      </xdr:nvSpPr>
      <xdr:spPr>
        <a:xfrm>
          <a:off x="771525" y="1137666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5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793</xdr:row>
      <xdr:rowOff>0</xdr:rowOff>
    </xdr:from>
    <xdr:to>
      <xdr:col>3</xdr:col>
      <xdr:colOff>139700</xdr:colOff>
      <xdr:row>795</xdr:row>
      <xdr:rowOff>31750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F3247883-72C0-4279-B2D5-14E4A8BBD1C8}"/>
            </a:ext>
          </a:extLst>
        </xdr:cNvPr>
        <xdr:cNvSpPr/>
      </xdr:nvSpPr>
      <xdr:spPr>
        <a:xfrm>
          <a:off x="771525" y="11448097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806</xdr:row>
      <xdr:rowOff>0</xdr:rowOff>
    </xdr:from>
    <xdr:to>
      <xdr:col>3</xdr:col>
      <xdr:colOff>139700</xdr:colOff>
      <xdr:row>808</xdr:row>
      <xdr:rowOff>31750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300FD699-FB17-4248-A2C0-FC0F762F98FC}"/>
            </a:ext>
          </a:extLst>
        </xdr:cNvPr>
        <xdr:cNvSpPr/>
      </xdr:nvSpPr>
      <xdr:spPr>
        <a:xfrm>
          <a:off x="771525" y="1163574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818</xdr:row>
      <xdr:rowOff>0</xdr:rowOff>
    </xdr:from>
    <xdr:to>
      <xdr:col>3</xdr:col>
      <xdr:colOff>139700</xdr:colOff>
      <xdr:row>820</xdr:row>
      <xdr:rowOff>31750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2F35859B-2B1D-4AC1-B879-80B48CE953A6}"/>
            </a:ext>
          </a:extLst>
        </xdr:cNvPr>
        <xdr:cNvSpPr/>
      </xdr:nvSpPr>
      <xdr:spPr>
        <a:xfrm>
          <a:off x="771525" y="1180909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6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823</xdr:row>
      <xdr:rowOff>0</xdr:rowOff>
    </xdr:from>
    <xdr:to>
      <xdr:col>3</xdr:col>
      <xdr:colOff>139700</xdr:colOff>
      <xdr:row>825</xdr:row>
      <xdr:rowOff>31750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F837FABD-1619-4543-956E-DC3DAB23C854}"/>
            </a:ext>
          </a:extLst>
        </xdr:cNvPr>
        <xdr:cNvSpPr/>
      </xdr:nvSpPr>
      <xdr:spPr>
        <a:xfrm>
          <a:off x="771525" y="1188053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836</xdr:row>
      <xdr:rowOff>0</xdr:rowOff>
    </xdr:from>
    <xdr:to>
      <xdr:col>3</xdr:col>
      <xdr:colOff>139700</xdr:colOff>
      <xdr:row>838</xdr:row>
      <xdr:rowOff>31750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6342933C-4106-4DC9-8E21-A3745770C3E3}"/>
            </a:ext>
          </a:extLst>
        </xdr:cNvPr>
        <xdr:cNvSpPr/>
      </xdr:nvSpPr>
      <xdr:spPr>
        <a:xfrm>
          <a:off x="771525" y="12068175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847</xdr:row>
      <xdr:rowOff>0</xdr:rowOff>
    </xdr:from>
    <xdr:to>
      <xdr:col>3</xdr:col>
      <xdr:colOff>139700</xdr:colOff>
      <xdr:row>849</xdr:row>
      <xdr:rowOff>31750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EE8AA885-19B9-4190-903B-F75704978ECF}"/>
            </a:ext>
          </a:extLst>
        </xdr:cNvPr>
        <xdr:cNvSpPr/>
      </xdr:nvSpPr>
      <xdr:spPr>
        <a:xfrm>
          <a:off x="771525" y="1222724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</a:t>
          </a:r>
          <a:r>
            <a:rPr lang="en-US" altLang="ko-KR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7</a:t>
          </a:r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단계</a:t>
          </a:r>
        </a:p>
      </xdr:txBody>
    </xdr:sp>
    <xdr:clientData/>
  </xdr:twoCellAnchor>
  <xdr:twoCellAnchor>
    <xdr:from>
      <xdr:col>1</xdr:col>
      <xdr:colOff>85725</xdr:colOff>
      <xdr:row>852</xdr:row>
      <xdr:rowOff>0</xdr:rowOff>
    </xdr:from>
    <xdr:to>
      <xdr:col>3</xdr:col>
      <xdr:colOff>139700</xdr:colOff>
      <xdr:row>854</xdr:row>
      <xdr:rowOff>31750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389EDD2D-F653-4349-A2D8-2B652DA29FF8}"/>
            </a:ext>
          </a:extLst>
        </xdr:cNvPr>
        <xdr:cNvSpPr/>
      </xdr:nvSpPr>
      <xdr:spPr>
        <a:xfrm>
          <a:off x="771525" y="122986800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분산분석표</a:t>
          </a:r>
        </a:p>
      </xdr:txBody>
    </xdr:sp>
    <xdr:clientData/>
  </xdr:twoCellAnchor>
  <xdr:twoCellAnchor>
    <xdr:from>
      <xdr:col>1</xdr:col>
      <xdr:colOff>85725</xdr:colOff>
      <xdr:row>865</xdr:row>
      <xdr:rowOff>0</xdr:rowOff>
    </xdr:from>
    <xdr:to>
      <xdr:col>3</xdr:col>
      <xdr:colOff>139700</xdr:colOff>
      <xdr:row>867</xdr:row>
      <xdr:rowOff>31750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E01327D-4BF6-47DA-9872-863C97CCE171}"/>
            </a:ext>
          </a:extLst>
        </xdr:cNvPr>
        <xdr:cNvSpPr/>
      </xdr:nvSpPr>
      <xdr:spPr>
        <a:xfrm>
          <a:off x="771525" y="1248632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모수 추정</a:t>
          </a:r>
        </a:p>
      </xdr:txBody>
    </xdr:sp>
    <xdr:clientData/>
  </xdr:twoCellAnchor>
  <xdr:twoCellAnchor>
    <xdr:from>
      <xdr:col>1</xdr:col>
      <xdr:colOff>85725</xdr:colOff>
      <xdr:row>875</xdr:row>
      <xdr:rowOff>0</xdr:rowOff>
    </xdr:from>
    <xdr:to>
      <xdr:col>3</xdr:col>
      <xdr:colOff>139700</xdr:colOff>
      <xdr:row>877</xdr:row>
      <xdr:rowOff>31750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11318DC7-FA64-40C2-880B-AF1A94A8437F}"/>
            </a:ext>
          </a:extLst>
        </xdr:cNvPr>
        <xdr:cNvSpPr/>
      </xdr:nvSpPr>
      <xdr:spPr>
        <a:xfrm>
          <a:off x="771525" y="126311025"/>
          <a:ext cx="1778000" cy="317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>
          <a:prstShdw prst="shdw17" dist="17961" dir="2700000">
            <a:scrgbClr r="0" g="0" b="0">
              <a:alpha val="50000"/>
            </a:scrgbClr>
          </a:prst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 b="0" i="0">
              <a:solidFill>
                <a:srgbClr xmlns:mc="http://schemas.openxmlformats.org/markup-compatibility/2006" xmlns:a14="http://schemas.microsoft.com/office/drawing/2010/main" val="3366FF" mc:Ignorable="a14" a14:legacySpreadsheetColorIndex="48"/>
              </a:solidFill>
              <a:latin typeface="굴림" panose="020B0600000101010101" pitchFamily="50" charset="-127"/>
            </a:rPr>
            <a:t>변수제거 요약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J15" sqref="J15"/>
    </sheetView>
  </sheetViews>
  <sheetFormatPr defaultRowHeight="16.5" x14ac:dyDescent="0.3"/>
  <sheetData>
    <row r="1" spans="1:10" x14ac:dyDescent="0.3">
      <c r="A1" s="19"/>
    </row>
    <row r="2" spans="1:10" x14ac:dyDescent="0.3">
      <c r="B2" s="21" t="s">
        <v>89</v>
      </c>
      <c r="C2" s="21" t="s">
        <v>90</v>
      </c>
      <c r="D2" s="21" t="s">
        <v>91</v>
      </c>
    </row>
    <row r="3" spans="1:10" x14ac:dyDescent="0.3">
      <c r="B3" s="22">
        <v>1</v>
      </c>
      <c r="C3" s="22">
        <v>2</v>
      </c>
      <c r="D3" s="22">
        <v>3</v>
      </c>
    </row>
    <row r="4" spans="1:10" x14ac:dyDescent="0.3">
      <c r="B4" s="22">
        <v>4</v>
      </c>
      <c r="C4" s="22">
        <v>5</v>
      </c>
      <c r="D4" s="22">
        <v>6</v>
      </c>
      <c r="H4" s="21" t="s">
        <v>95</v>
      </c>
      <c r="I4" s="21" t="s">
        <v>96</v>
      </c>
      <c r="J4" s="21" t="s">
        <v>97</v>
      </c>
    </row>
    <row r="5" spans="1:10" x14ac:dyDescent="0.3">
      <c r="B5" s="22">
        <v>7</v>
      </c>
      <c r="C5" s="22">
        <v>8</v>
      </c>
      <c r="D5" s="22">
        <v>9</v>
      </c>
      <c r="H5" s="22">
        <v>1</v>
      </c>
      <c r="I5" s="22">
        <v>2</v>
      </c>
      <c r="J5" s="22">
        <v>3</v>
      </c>
    </row>
    <row r="6" spans="1:10" x14ac:dyDescent="0.3">
      <c r="H6" s="22">
        <v>4</v>
      </c>
      <c r="I6" s="22">
        <v>5</v>
      </c>
      <c r="J6" s="22">
        <v>6</v>
      </c>
    </row>
    <row r="7" spans="1:10" x14ac:dyDescent="0.3">
      <c r="H7" s="22">
        <v>7</v>
      </c>
      <c r="I7" s="22">
        <v>8</v>
      </c>
      <c r="J7" s="22">
        <v>9</v>
      </c>
    </row>
    <row r="11" spans="1:10" x14ac:dyDescent="0.3">
      <c r="D11" s="21" t="s">
        <v>92</v>
      </c>
      <c r="E11" s="21" t="s">
        <v>93</v>
      </c>
      <c r="F11" s="21" t="s">
        <v>94</v>
      </c>
    </row>
    <row r="12" spans="1:10" x14ac:dyDescent="0.3">
      <c r="D12" s="22">
        <v>1</v>
      </c>
      <c r="E12" s="22">
        <v>2</v>
      </c>
      <c r="F12" s="22">
        <v>3</v>
      </c>
    </row>
    <row r="13" spans="1:10" x14ac:dyDescent="0.3">
      <c r="D13" s="22">
        <v>4</v>
      </c>
      <c r="E13" s="22">
        <v>5</v>
      </c>
      <c r="F13" s="22">
        <v>6</v>
      </c>
    </row>
    <row r="14" spans="1:10" x14ac:dyDescent="0.3">
      <c r="D14" s="22">
        <v>7</v>
      </c>
      <c r="E14" s="22">
        <v>8</v>
      </c>
      <c r="F14" s="22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9"/>
  <sheetViews>
    <sheetView workbookViewId="0"/>
  </sheetViews>
  <sheetFormatPr defaultRowHeight="16.5" x14ac:dyDescent="0.3"/>
  <cols>
    <col min="2" max="2" width="19.625" bestFit="1" customWidth="1"/>
    <col min="4" max="4" width="12.25" customWidth="1"/>
    <col min="6" max="6" width="10.75" customWidth="1"/>
  </cols>
  <sheetData>
    <row r="1" spans="2:18" x14ac:dyDescent="0.3">
      <c r="B1" t="s">
        <v>131</v>
      </c>
    </row>
    <row r="2" spans="2:18" x14ac:dyDescent="0.3">
      <c r="B2" s="21" t="s">
        <v>102</v>
      </c>
      <c r="C2" s="21" t="s">
        <v>103</v>
      </c>
      <c r="D2" s="21" t="s">
        <v>104</v>
      </c>
      <c r="E2" s="21" t="s">
        <v>105</v>
      </c>
      <c r="H2" t="s">
        <v>133</v>
      </c>
      <c r="L2" t="s">
        <v>134</v>
      </c>
      <c r="O2" s="26" t="s">
        <v>135</v>
      </c>
    </row>
    <row r="3" spans="2:18" x14ac:dyDescent="0.3">
      <c r="B3" s="22" t="s">
        <v>98</v>
      </c>
      <c r="C3" s="23"/>
      <c r="D3" s="23"/>
      <c r="E3" s="23"/>
      <c r="H3" s="21" t="s">
        <v>113</v>
      </c>
      <c r="I3" s="21" t="s">
        <v>114</v>
      </c>
      <c r="J3" s="21" t="s">
        <v>115</v>
      </c>
      <c r="L3" s="21" t="s">
        <v>125</v>
      </c>
      <c r="M3" s="21" t="s">
        <v>115</v>
      </c>
      <c r="O3" s="21" t="s">
        <v>125</v>
      </c>
      <c r="P3" s="25" t="s">
        <v>126</v>
      </c>
      <c r="Q3" s="22" t="s">
        <v>127</v>
      </c>
      <c r="R3" s="22" t="s">
        <v>119</v>
      </c>
    </row>
    <row r="4" spans="2:18" x14ac:dyDescent="0.3">
      <c r="B4" s="22" t="s">
        <v>99</v>
      </c>
      <c r="C4" s="23"/>
      <c r="D4" s="23"/>
      <c r="E4" s="23"/>
      <c r="H4" s="22" t="s">
        <v>116</v>
      </c>
      <c r="I4" s="22">
        <v>10</v>
      </c>
      <c r="J4" s="22"/>
      <c r="L4" s="22" t="s">
        <v>120</v>
      </c>
      <c r="M4" s="22" t="s">
        <v>122</v>
      </c>
      <c r="O4" s="21" t="s">
        <v>130</v>
      </c>
      <c r="P4" s="25" t="s">
        <v>122</v>
      </c>
      <c r="Q4" s="22" t="s">
        <v>128</v>
      </c>
      <c r="R4" s="22" t="s">
        <v>129</v>
      </c>
    </row>
    <row r="5" spans="2:18" x14ac:dyDescent="0.3">
      <c r="B5" s="22" t="s">
        <v>100</v>
      </c>
      <c r="C5" s="23"/>
      <c r="D5" s="23"/>
      <c r="E5" s="23"/>
      <c r="H5" s="22" t="s">
        <v>117</v>
      </c>
      <c r="I5" s="22">
        <v>30</v>
      </c>
      <c r="J5" s="22"/>
      <c r="L5" s="22" t="s">
        <v>117</v>
      </c>
      <c r="M5" s="22" t="s">
        <v>123</v>
      </c>
    </row>
    <row r="6" spans="2:18" x14ac:dyDescent="0.3">
      <c r="B6" s="22" t="s">
        <v>101</v>
      </c>
      <c r="C6" s="23"/>
      <c r="D6" s="23"/>
      <c r="E6" s="23"/>
      <c r="H6" s="22" t="s">
        <v>118</v>
      </c>
      <c r="I6" s="22">
        <v>6</v>
      </c>
      <c r="J6" s="22"/>
      <c r="L6" s="22" t="s">
        <v>121</v>
      </c>
      <c r="M6" s="22" t="s">
        <v>124</v>
      </c>
    </row>
    <row r="7" spans="2:18" x14ac:dyDescent="0.3">
      <c r="H7" s="22" t="s">
        <v>119</v>
      </c>
      <c r="I7" s="22">
        <v>50</v>
      </c>
      <c r="J7" s="22"/>
    </row>
    <row r="8" spans="2:18" x14ac:dyDescent="0.3">
      <c r="B8" t="s">
        <v>132</v>
      </c>
    </row>
    <row r="9" spans="2:18" x14ac:dyDescent="0.3">
      <c r="B9" s="21" t="s">
        <v>106</v>
      </c>
      <c r="C9" s="21" t="s">
        <v>107</v>
      </c>
      <c r="D9" s="21" t="s">
        <v>108</v>
      </c>
      <c r="E9" s="21" t="s">
        <v>109</v>
      </c>
    </row>
    <row r="10" spans="2:18" x14ac:dyDescent="0.3">
      <c r="B10" s="24">
        <v>2010</v>
      </c>
      <c r="C10" s="24" t="s">
        <v>110</v>
      </c>
      <c r="D10" s="24">
        <v>29</v>
      </c>
      <c r="E10" s="23"/>
    </row>
    <row r="11" spans="2:18" x14ac:dyDescent="0.3">
      <c r="B11" s="24">
        <v>2012</v>
      </c>
      <c r="C11" s="24" t="s">
        <v>111</v>
      </c>
      <c r="D11" s="24" t="s">
        <v>112</v>
      </c>
      <c r="E11" s="23"/>
    </row>
    <row r="13" spans="2:18" x14ac:dyDescent="0.3">
      <c r="B13" t="s">
        <v>136</v>
      </c>
      <c r="I13" t="s">
        <v>138</v>
      </c>
    </row>
    <row r="14" spans="2:18" x14ac:dyDescent="0.3">
      <c r="B14" s="49" t="s">
        <v>141</v>
      </c>
      <c r="C14" s="50"/>
      <c r="D14" s="56" t="s">
        <v>137</v>
      </c>
      <c r="E14" s="57"/>
      <c r="F14" s="57"/>
      <c r="G14" s="58"/>
      <c r="I14" s="21" t="s">
        <v>146</v>
      </c>
      <c r="J14" s="21" t="s">
        <v>139</v>
      </c>
      <c r="K14" s="21" t="s">
        <v>140</v>
      </c>
    </row>
    <row r="15" spans="2:18" x14ac:dyDescent="0.3">
      <c r="B15" s="51"/>
      <c r="C15" s="52"/>
      <c r="D15" s="21">
        <v>5</v>
      </c>
      <c r="E15" s="21">
        <v>10</v>
      </c>
      <c r="F15" s="21">
        <v>15</v>
      </c>
      <c r="G15" s="21">
        <v>20</v>
      </c>
      <c r="I15" s="21" t="s">
        <v>116</v>
      </c>
      <c r="J15" s="22">
        <v>8</v>
      </c>
      <c r="K15" s="23"/>
    </row>
    <row r="16" spans="2:18" x14ac:dyDescent="0.3">
      <c r="B16" s="53" t="s">
        <v>142</v>
      </c>
      <c r="C16" s="21" t="s">
        <v>143</v>
      </c>
      <c r="D16" s="22">
        <v>4</v>
      </c>
      <c r="E16" s="22">
        <v>3</v>
      </c>
      <c r="F16" s="22">
        <v>1</v>
      </c>
      <c r="G16" s="22">
        <v>1</v>
      </c>
      <c r="I16" s="21" t="s">
        <v>117</v>
      </c>
      <c r="J16" s="25">
        <v>15</v>
      </c>
      <c r="K16" s="23"/>
    </row>
    <row r="17" spans="2:11" x14ac:dyDescent="0.3">
      <c r="B17" s="54"/>
      <c r="C17" s="21" t="s">
        <v>144</v>
      </c>
      <c r="D17" s="22">
        <v>4</v>
      </c>
      <c r="E17" s="22">
        <v>4</v>
      </c>
      <c r="F17" s="22">
        <v>4</v>
      </c>
      <c r="G17" s="22">
        <v>2</v>
      </c>
      <c r="I17" s="21" t="s">
        <v>147</v>
      </c>
      <c r="J17" s="25">
        <v>18</v>
      </c>
      <c r="K17" s="23"/>
    </row>
    <row r="18" spans="2:11" x14ac:dyDescent="0.3">
      <c r="B18" s="55"/>
      <c r="C18" s="21" t="s">
        <v>145</v>
      </c>
      <c r="D18" s="22">
        <v>4</v>
      </c>
      <c r="E18" s="22">
        <v>4</v>
      </c>
      <c r="F18" s="22">
        <v>2</v>
      </c>
      <c r="G18" s="22">
        <v>1</v>
      </c>
      <c r="I18" s="21" t="s">
        <v>119</v>
      </c>
      <c r="J18" s="25">
        <v>20</v>
      </c>
      <c r="K18" s="23"/>
    </row>
    <row r="19" spans="2:11" x14ac:dyDescent="0.3">
      <c r="I19" s="20"/>
      <c r="J19" s="20"/>
    </row>
  </sheetData>
  <mergeCells count="3">
    <mergeCell ref="B14:C15"/>
    <mergeCell ref="B16:B18"/>
    <mergeCell ref="D14:G14"/>
  </mergeCells>
  <phoneticPr fontId="2" type="noConversion"/>
  <pageMargins left="0.7" right="0.7" top="0.75" bottom="0.75" header="0.3" footer="0.3"/>
  <ignoredErrors>
    <ignoredError sqref="C10:D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/>
  </sheetViews>
  <sheetFormatPr defaultRowHeight="16.5" x14ac:dyDescent="0.3"/>
  <cols>
    <col min="1" max="1" width="14" customWidth="1"/>
    <col min="3" max="3" width="10.375" customWidth="1"/>
    <col min="4" max="4" width="9.375" customWidth="1"/>
  </cols>
  <sheetData>
    <row r="1" spans="1:4" x14ac:dyDescent="0.3">
      <c r="A1" s="21" t="s">
        <v>163</v>
      </c>
      <c r="B1" s="21" t="s">
        <v>164</v>
      </c>
      <c r="C1" s="21" t="s">
        <v>165</v>
      </c>
      <c r="D1" s="21" t="s">
        <v>166</v>
      </c>
    </row>
    <row r="2" spans="1:4" x14ac:dyDescent="0.3">
      <c r="A2" s="29" t="s">
        <v>148</v>
      </c>
      <c r="B2" s="29" t="s">
        <v>149</v>
      </c>
      <c r="C2" s="27">
        <v>3043390</v>
      </c>
      <c r="D2" s="28" t="s">
        <v>150</v>
      </c>
    </row>
    <row r="3" spans="1:4" x14ac:dyDescent="0.3">
      <c r="A3" s="29" t="s">
        <v>148</v>
      </c>
      <c r="B3" s="29" t="s">
        <v>151</v>
      </c>
      <c r="C3" s="27">
        <v>4957742</v>
      </c>
      <c r="D3" s="28" t="s">
        <v>152</v>
      </c>
    </row>
    <row r="4" spans="1:4" x14ac:dyDescent="0.3">
      <c r="A4" s="29" t="s">
        <v>153</v>
      </c>
      <c r="B4" s="29" t="s">
        <v>149</v>
      </c>
      <c r="C4" s="27">
        <v>987129</v>
      </c>
      <c r="D4" s="28" t="s">
        <v>152</v>
      </c>
    </row>
    <row r="5" spans="1:4" x14ac:dyDescent="0.3">
      <c r="A5" s="29" t="s">
        <v>153</v>
      </c>
      <c r="B5" s="29" t="s">
        <v>151</v>
      </c>
      <c r="C5" s="27">
        <v>1334713</v>
      </c>
      <c r="D5" s="28" t="s">
        <v>152</v>
      </c>
    </row>
    <row r="6" spans="1:4" x14ac:dyDescent="0.3">
      <c r="A6" s="29" t="s">
        <v>154</v>
      </c>
      <c r="B6" s="29" t="s">
        <v>149</v>
      </c>
      <c r="C6" s="27">
        <v>299260</v>
      </c>
      <c r="D6" s="28" t="s">
        <v>150</v>
      </c>
    </row>
    <row r="7" spans="1:4" x14ac:dyDescent="0.3">
      <c r="A7" s="29" t="s">
        <v>154</v>
      </c>
      <c r="B7" s="29" t="s">
        <v>151</v>
      </c>
      <c r="C7" s="27">
        <v>566688</v>
      </c>
      <c r="D7" s="28" t="s">
        <v>152</v>
      </c>
    </row>
    <row r="8" spans="1:4" x14ac:dyDescent="0.3">
      <c r="A8" s="29" t="s">
        <v>155</v>
      </c>
      <c r="B8" s="29" t="s">
        <v>149</v>
      </c>
      <c r="C8" s="27">
        <v>227406</v>
      </c>
      <c r="D8" s="28" t="s">
        <v>150</v>
      </c>
    </row>
    <row r="9" spans="1:4" x14ac:dyDescent="0.3">
      <c r="A9" s="29" t="s">
        <v>155</v>
      </c>
      <c r="B9" s="29" t="s">
        <v>151</v>
      </c>
      <c r="C9" s="27">
        <v>424233</v>
      </c>
      <c r="D9" s="28" t="s">
        <v>152</v>
      </c>
    </row>
    <row r="10" spans="1:4" x14ac:dyDescent="0.3">
      <c r="A10" s="29" t="s">
        <v>156</v>
      </c>
      <c r="B10" s="29" t="s">
        <v>149</v>
      </c>
      <c r="C10" s="27">
        <v>152217</v>
      </c>
      <c r="D10" s="28" t="s">
        <v>152</v>
      </c>
    </row>
    <row r="11" spans="1:4" x14ac:dyDescent="0.3">
      <c r="A11" s="29" t="s">
        <v>156</v>
      </c>
      <c r="B11" s="29" t="s">
        <v>151</v>
      </c>
      <c r="C11" s="27">
        <v>114913</v>
      </c>
      <c r="D11" s="28" t="s">
        <v>152</v>
      </c>
    </row>
    <row r="12" spans="1:4" x14ac:dyDescent="0.3">
      <c r="A12" s="29" t="s">
        <v>157</v>
      </c>
      <c r="B12" s="29" t="s">
        <v>149</v>
      </c>
      <c r="C12" s="27">
        <v>196975</v>
      </c>
      <c r="D12" s="28" t="s">
        <v>150</v>
      </c>
    </row>
    <row r="13" spans="1:4" x14ac:dyDescent="0.3">
      <c r="A13" s="29" t="s">
        <v>157</v>
      </c>
      <c r="B13" s="29" t="s">
        <v>151</v>
      </c>
      <c r="C13" s="27">
        <v>277287</v>
      </c>
      <c r="D13" s="28" t="s">
        <v>152</v>
      </c>
    </row>
    <row r="14" spans="1:4" x14ac:dyDescent="0.3">
      <c r="A14" s="29" t="s">
        <v>148</v>
      </c>
      <c r="B14" s="29" t="s">
        <v>149</v>
      </c>
      <c r="C14" s="27">
        <v>1604533</v>
      </c>
      <c r="D14" s="28" t="s">
        <v>158</v>
      </c>
    </row>
    <row r="15" spans="1:4" x14ac:dyDescent="0.3">
      <c r="A15" s="29" t="s">
        <v>148</v>
      </c>
      <c r="B15" s="29" t="s">
        <v>151</v>
      </c>
      <c r="C15" s="27">
        <v>2140178</v>
      </c>
      <c r="D15" s="28" t="s">
        <v>158</v>
      </c>
    </row>
    <row r="16" spans="1:4" x14ac:dyDescent="0.3">
      <c r="A16" s="29" t="s">
        <v>153</v>
      </c>
      <c r="B16" s="29" t="s">
        <v>149</v>
      </c>
      <c r="C16" s="27">
        <v>959085</v>
      </c>
      <c r="D16" s="28" t="s">
        <v>159</v>
      </c>
    </row>
    <row r="17" spans="1:4" x14ac:dyDescent="0.3">
      <c r="A17" s="29" t="s">
        <v>153</v>
      </c>
      <c r="B17" s="29" t="s">
        <v>151</v>
      </c>
      <c r="C17" s="27">
        <v>1378503</v>
      </c>
      <c r="D17" s="28" t="s">
        <v>158</v>
      </c>
    </row>
    <row r="18" spans="1:4" x14ac:dyDescent="0.3">
      <c r="A18" s="29" t="s">
        <v>154</v>
      </c>
      <c r="B18" s="29" t="s">
        <v>149</v>
      </c>
      <c r="C18" s="27">
        <v>322563</v>
      </c>
      <c r="D18" s="28" t="s">
        <v>158</v>
      </c>
    </row>
    <row r="19" spans="1:4" x14ac:dyDescent="0.3">
      <c r="A19" s="29" t="s">
        <v>154</v>
      </c>
      <c r="B19" s="29" t="s">
        <v>151</v>
      </c>
      <c r="C19" s="27">
        <v>635273</v>
      </c>
      <c r="D19" s="28" t="s">
        <v>160</v>
      </c>
    </row>
    <row r="20" spans="1:4" x14ac:dyDescent="0.3">
      <c r="A20" s="29" t="s">
        <v>155</v>
      </c>
      <c r="B20" s="29" t="s">
        <v>149</v>
      </c>
      <c r="C20" s="27">
        <v>227444</v>
      </c>
      <c r="D20" s="28" t="s">
        <v>160</v>
      </c>
    </row>
    <row r="21" spans="1:4" x14ac:dyDescent="0.3">
      <c r="A21" s="29" t="s">
        <v>155</v>
      </c>
      <c r="B21" s="29" t="s">
        <v>151</v>
      </c>
      <c r="C21" s="27">
        <v>431738</v>
      </c>
      <c r="D21" s="28" t="s">
        <v>158</v>
      </c>
    </row>
    <row r="22" spans="1:4" x14ac:dyDescent="0.3">
      <c r="A22" s="29" t="s">
        <v>156</v>
      </c>
      <c r="B22" s="29" t="s">
        <v>149</v>
      </c>
      <c r="C22" s="27">
        <v>360978</v>
      </c>
      <c r="D22" s="28" t="s">
        <v>158</v>
      </c>
    </row>
    <row r="23" spans="1:4" x14ac:dyDescent="0.3">
      <c r="A23" s="29" t="s">
        <v>156</v>
      </c>
      <c r="B23" s="29" t="s">
        <v>151</v>
      </c>
      <c r="C23" s="27">
        <v>288247</v>
      </c>
      <c r="D23" s="28" t="s">
        <v>159</v>
      </c>
    </row>
    <row r="24" spans="1:4" x14ac:dyDescent="0.3">
      <c r="A24" s="29" t="s">
        <v>157</v>
      </c>
      <c r="B24" s="29" t="s">
        <v>149</v>
      </c>
      <c r="C24" s="27">
        <v>212801</v>
      </c>
      <c r="D24" s="28" t="s">
        <v>159</v>
      </c>
    </row>
    <row r="25" spans="1:4" x14ac:dyDescent="0.3">
      <c r="A25" s="29" t="s">
        <v>157</v>
      </c>
      <c r="B25" s="29" t="s">
        <v>151</v>
      </c>
      <c r="C25" s="27">
        <v>290976</v>
      </c>
      <c r="D25" s="28" t="s">
        <v>160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"/>
  <sheetViews>
    <sheetView workbookViewId="0"/>
  </sheetViews>
  <sheetFormatPr defaultRowHeight="16.5" x14ac:dyDescent="0.3"/>
  <sheetData>
    <row r="1" spans="1:13" x14ac:dyDescent="0.3">
      <c r="A1" s="21" t="s">
        <v>187</v>
      </c>
      <c r="B1" s="21" t="s">
        <v>89</v>
      </c>
      <c r="C1" s="21" t="s">
        <v>90</v>
      </c>
      <c r="D1" s="21" t="s">
        <v>91</v>
      </c>
      <c r="E1" s="21" t="s">
        <v>92</v>
      </c>
      <c r="F1" s="21" t="s">
        <v>188</v>
      </c>
    </row>
    <row r="2" spans="1:13" ht="17.25" thickBot="1" x14ac:dyDescent="0.35">
      <c r="A2" s="21">
        <v>1</v>
      </c>
      <c r="B2" s="30">
        <v>2</v>
      </c>
      <c r="C2" s="30">
        <v>2</v>
      </c>
      <c r="D2" s="30">
        <v>3</v>
      </c>
      <c r="E2" s="30">
        <v>2</v>
      </c>
      <c r="F2" s="30">
        <v>4</v>
      </c>
      <c r="H2" t="s">
        <v>162</v>
      </c>
    </row>
    <row r="3" spans="1:13" ht="17.25" thickBot="1" x14ac:dyDescent="0.35">
      <c r="A3" s="21">
        <v>2</v>
      </c>
      <c r="B3" s="30">
        <v>4</v>
      </c>
      <c r="C3" s="30">
        <v>3</v>
      </c>
      <c r="D3" s="30">
        <v>4</v>
      </c>
      <c r="E3" s="30">
        <v>3</v>
      </c>
      <c r="F3" s="30">
        <v>2</v>
      </c>
      <c r="H3" s="1" t="s">
        <v>187</v>
      </c>
      <c r="I3" s="1" t="s">
        <v>89</v>
      </c>
      <c r="J3" s="1" t="s">
        <v>90</v>
      </c>
      <c r="K3" s="1" t="s">
        <v>91</v>
      </c>
      <c r="L3" s="1" t="s">
        <v>92</v>
      </c>
      <c r="M3" s="2" t="s">
        <v>188</v>
      </c>
    </row>
    <row r="4" spans="1:13" x14ac:dyDescent="0.3">
      <c r="A4" s="21">
        <v>3</v>
      </c>
      <c r="B4" s="30">
        <v>3</v>
      </c>
      <c r="C4" s="30">
        <v>4</v>
      </c>
      <c r="D4" s="30">
        <v>3</v>
      </c>
      <c r="E4" s="30">
        <v>4</v>
      </c>
      <c r="F4" s="30">
        <v>2</v>
      </c>
      <c r="H4" s="4">
        <v>1</v>
      </c>
      <c r="I4" s="5"/>
      <c r="J4" s="5"/>
      <c r="K4" s="5"/>
      <c r="L4" s="5"/>
      <c r="M4" s="6"/>
    </row>
    <row r="5" spans="1:13" x14ac:dyDescent="0.3">
      <c r="A5" s="21">
        <v>4</v>
      </c>
      <c r="B5" s="30">
        <v>4</v>
      </c>
      <c r="C5" s="30">
        <v>4</v>
      </c>
      <c r="D5" s="30">
        <v>3</v>
      </c>
      <c r="E5" s="30">
        <v>4</v>
      </c>
      <c r="F5" s="30">
        <v>2</v>
      </c>
      <c r="H5" s="3">
        <v>2</v>
      </c>
      <c r="I5" s="7"/>
      <c r="J5" s="7"/>
      <c r="K5" s="7"/>
      <c r="L5" s="7"/>
      <c r="M5" s="8"/>
    </row>
    <row r="6" spans="1:13" x14ac:dyDescent="0.3">
      <c r="A6" s="21">
        <v>5</v>
      </c>
      <c r="B6" s="30">
        <v>4</v>
      </c>
      <c r="C6" s="30">
        <v>4</v>
      </c>
      <c r="D6" s="30">
        <v>4</v>
      </c>
      <c r="E6" s="30">
        <v>3</v>
      </c>
      <c r="F6" s="30">
        <v>3</v>
      </c>
      <c r="H6" s="3">
        <v>3</v>
      </c>
      <c r="I6" s="7"/>
      <c r="J6" s="7"/>
      <c r="K6" s="7"/>
      <c r="L6" s="7"/>
      <c r="M6" s="8"/>
    </row>
    <row r="7" spans="1:13" ht="17.25" thickBot="1" x14ac:dyDescent="0.35">
      <c r="A7" s="21">
        <v>6</v>
      </c>
      <c r="B7" s="30">
        <v>3</v>
      </c>
      <c r="C7" s="30">
        <v>4</v>
      </c>
      <c r="D7" s="30">
        <v>4</v>
      </c>
      <c r="E7" s="30">
        <v>3</v>
      </c>
      <c r="F7" s="30">
        <v>2</v>
      </c>
      <c r="H7" s="9">
        <v>4</v>
      </c>
      <c r="I7" s="10"/>
      <c r="J7" s="10"/>
      <c r="K7" s="10"/>
      <c r="L7" s="10"/>
      <c r="M7" s="11"/>
    </row>
    <row r="8" spans="1:13" x14ac:dyDescent="0.3">
      <c r="A8" s="21">
        <v>7</v>
      </c>
      <c r="B8" s="30">
        <v>2</v>
      </c>
      <c r="C8" s="30">
        <v>1</v>
      </c>
      <c r="D8" s="30">
        <v>2</v>
      </c>
      <c r="E8" s="30">
        <v>2</v>
      </c>
      <c r="F8" s="30">
        <v>3</v>
      </c>
    </row>
    <row r="9" spans="1:13" x14ac:dyDescent="0.3">
      <c r="A9" s="21">
        <v>8</v>
      </c>
      <c r="B9" s="30">
        <v>4</v>
      </c>
      <c r="C9" s="30">
        <v>4</v>
      </c>
      <c r="D9" s="30">
        <v>3</v>
      </c>
      <c r="E9" s="30">
        <v>4</v>
      </c>
      <c r="F9" s="30">
        <v>2</v>
      </c>
    </row>
    <row r="10" spans="1:13" x14ac:dyDescent="0.3">
      <c r="A10" s="21">
        <v>9</v>
      </c>
      <c r="B10" s="30">
        <v>4</v>
      </c>
      <c r="C10" s="30">
        <v>4</v>
      </c>
      <c r="D10" s="30">
        <v>3</v>
      </c>
      <c r="E10" s="30">
        <v>4</v>
      </c>
      <c r="F10" s="30">
        <v>3</v>
      </c>
    </row>
    <row r="11" spans="1:13" x14ac:dyDescent="0.3">
      <c r="A11" s="21">
        <v>10</v>
      </c>
      <c r="B11" s="30">
        <v>3</v>
      </c>
      <c r="C11" s="30">
        <v>3</v>
      </c>
      <c r="D11" s="30">
        <v>3</v>
      </c>
      <c r="E11" s="30">
        <v>4</v>
      </c>
      <c r="F11" s="30">
        <v>1</v>
      </c>
    </row>
    <row r="12" spans="1:13" x14ac:dyDescent="0.3">
      <c r="A12" s="21">
        <v>11</v>
      </c>
      <c r="B12" s="30">
        <v>4</v>
      </c>
      <c r="C12" s="30">
        <v>4</v>
      </c>
      <c r="D12" s="30">
        <v>3</v>
      </c>
      <c r="E12" s="30">
        <v>4</v>
      </c>
      <c r="F12" s="30">
        <v>3</v>
      </c>
    </row>
    <row r="13" spans="1:13" x14ac:dyDescent="0.3">
      <c r="A13" s="21">
        <v>12</v>
      </c>
      <c r="B13" s="30">
        <v>4</v>
      </c>
      <c r="C13" s="30">
        <v>3</v>
      </c>
      <c r="D13" s="30">
        <v>4</v>
      </c>
      <c r="E13" s="30">
        <v>3</v>
      </c>
      <c r="F13" s="30">
        <v>2</v>
      </c>
    </row>
    <row r="14" spans="1:13" x14ac:dyDescent="0.3">
      <c r="A14" s="21">
        <v>13</v>
      </c>
      <c r="B14" s="30">
        <v>1</v>
      </c>
      <c r="C14" s="30">
        <v>2</v>
      </c>
      <c r="D14" s="30">
        <v>1</v>
      </c>
      <c r="E14" s="30">
        <v>3</v>
      </c>
      <c r="F14" s="30">
        <v>2</v>
      </c>
    </row>
    <row r="15" spans="1:13" x14ac:dyDescent="0.3">
      <c r="A15" s="21">
        <v>14</v>
      </c>
      <c r="B15" s="30">
        <v>2</v>
      </c>
      <c r="C15" s="30">
        <v>3</v>
      </c>
      <c r="D15" s="30">
        <v>2</v>
      </c>
      <c r="E15" s="30">
        <v>2</v>
      </c>
      <c r="F15" s="30">
        <v>4</v>
      </c>
    </row>
    <row r="16" spans="1:13" x14ac:dyDescent="0.3">
      <c r="A16" s="21">
        <v>15</v>
      </c>
      <c r="B16" s="30">
        <v>3</v>
      </c>
      <c r="C16" s="30">
        <v>2</v>
      </c>
      <c r="D16" s="30">
        <v>4</v>
      </c>
      <c r="E16" s="30">
        <v>3</v>
      </c>
      <c r="F16" s="30">
        <v>3</v>
      </c>
    </row>
    <row r="17" spans="1:6" x14ac:dyDescent="0.3">
      <c r="A17" s="21">
        <v>16</v>
      </c>
      <c r="B17" s="30">
        <v>2</v>
      </c>
      <c r="C17" s="30">
        <v>3</v>
      </c>
      <c r="D17" s="30">
        <v>3</v>
      </c>
      <c r="E17" s="30">
        <v>2</v>
      </c>
      <c r="F17" s="30">
        <v>2</v>
      </c>
    </row>
    <row r="18" spans="1:6" x14ac:dyDescent="0.3">
      <c r="A18" s="21">
        <v>17</v>
      </c>
      <c r="B18" s="30">
        <v>4</v>
      </c>
      <c r="C18" s="30">
        <v>4</v>
      </c>
      <c r="D18" s="30">
        <v>3</v>
      </c>
      <c r="E18" s="30">
        <v>4</v>
      </c>
      <c r="F18" s="30">
        <v>3</v>
      </c>
    </row>
    <row r="19" spans="1:6" x14ac:dyDescent="0.3">
      <c r="A19" s="21">
        <v>18</v>
      </c>
      <c r="B19" s="30">
        <v>4</v>
      </c>
      <c r="C19" s="30">
        <v>3</v>
      </c>
      <c r="D19" s="30">
        <v>4</v>
      </c>
      <c r="E19" s="30">
        <v>3</v>
      </c>
      <c r="F19" s="30">
        <v>2</v>
      </c>
    </row>
    <row r="20" spans="1:6" x14ac:dyDescent="0.3">
      <c r="A20" s="21">
        <v>19</v>
      </c>
      <c r="B20" s="30">
        <v>3</v>
      </c>
      <c r="C20" s="30">
        <v>2</v>
      </c>
      <c r="D20" s="30">
        <v>3</v>
      </c>
      <c r="E20" s="30">
        <v>2</v>
      </c>
      <c r="F20" s="30">
        <v>1</v>
      </c>
    </row>
    <row r="21" spans="1:6" x14ac:dyDescent="0.3">
      <c r="A21" s="21">
        <v>20</v>
      </c>
      <c r="B21" s="30">
        <v>4</v>
      </c>
      <c r="C21" s="30">
        <v>3</v>
      </c>
      <c r="D21" s="30">
        <v>4</v>
      </c>
      <c r="E21" s="30">
        <v>4</v>
      </c>
      <c r="F21" s="30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5"/>
  <sheetViews>
    <sheetView workbookViewId="0"/>
  </sheetViews>
  <sheetFormatPr defaultRowHeight="16.5" x14ac:dyDescent="0.3"/>
  <cols>
    <col min="1" max="1" width="13.375" bestFit="1" customWidth="1"/>
    <col min="2" max="2" width="21.625" bestFit="1" customWidth="1"/>
    <col min="6" max="6" width="10.875" bestFit="1" customWidth="1"/>
    <col min="11" max="11" width="11.5" bestFit="1" customWidth="1"/>
  </cols>
  <sheetData>
    <row r="1" spans="1:11" x14ac:dyDescent="0.3">
      <c r="A1" s="21" t="s">
        <v>189</v>
      </c>
      <c r="B1" s="21" t="s">
        <v>190</v>
      </c>
      <c r="C1" s="21" t="s">
        <v>191</v>
      </c>
      <c r="D1" s="21" t="s">
        <v>106</v>
      </c>
      <c r="E1" s="21" t="s">
        <v>180</v>
      </c>
      <c r="F1" s="21" t="s">
        <v>192</v>
      </c>
      <c r="G1" s="21" t="s">
        <v>193</v>
      </c>
      <c r="H1" s="21" t="s">
        <v>194</v>
      </c>
      <c r="I1" s="21" t="s">
        <v>195</v>
      </c>
      <c r="J1" s="21" t="s">
        <v>196</v>
      </c>
      <c r="K1" s="21" t="s">
        <v>197</v>
      </c>
    </row>
    <row r="2" spans="1:11" x14ac:dyDescent="0.3">
      <c r="A2" s="32" t="s">
        <v>0</v>
      </c>
      <c r="B2" s="32" t="s">
        <v>1</v>
      </c>
      <c r="C2" s="32">
        <v>1.8</v>
      </c>
      <c r="D2" s="32">
        <v>1999</v>
      </c>
      <c r="E2" s="32">
        <v>4</v>
      </c>
      <c r="F2" s="32" t="s">
        <v>2</v>
      </c>
      <c r="G2" s="32" t="s">
        <v>3</v>
      </c>
      <c r="H2" s="32">
        <v>18</v>
      </c>
      <c r="I2" s="32">
        <v>29</v>
      </c>
      <c r="J2" s="32" t="s">
        <v>4</v>
      </c>
      <c r="K2" s="32" t="s">
        <v>5</v>
      </c>
    </row>
    <row r="3" spans="1:11" x14ac:dyDescent="0.3">
      <c r="A3" s="32" t="s">
        <v>0</v>
      </c>
      <c r="B3" s="32" t="s">
        <v>1</v>
      </c>
      <c r="C3" s="32">
        <v>1.8</v>
      </c>
      <c r="D3" s="32">
        <v>1999</v>
      </c>
      <c r="E3" s="32">
        <v>4</v>
      </c>
      <c r="F3" s="32" t="s">
        <v>6</v>
      </c>
      <c r="G3" s="32" t="s">
        <v>3</v>
      </c>
      <c r="H3" s="32">
        <v>21</v>
      </c>
      <c r="I3" s="32">
        <v>29</v>
      </c>
      <c r="J3" s="32" t="s">
        <v>4</v>
      </c>
      <c r="K3" s="32" t="s">
        <v>5</v>
      </c>
    </row>
    <row r="4" spans="1:11" x14ac:dyDescent="0.3">
      <c r="A4" s="32" t="s">
        <v>0</v>
      </c>
      <c r="B4" s="32" t="s">
        <v>1</v>
      </c>
      <c r="C4" s="32">
        <v>2</v>
      </c>
      <c r="D4" s="32">
        <v>2008</v>
      </c>
      <c r="E4" s="32">
        <v>4</v>
      </c>
      <c r="F4" s="32" t="s">
        <v>7</v>
      </c>
      <c r="G4" s="32" t="s">
        <v>3</v>
      </c>
      <c r="H4" s="32">
        <v>20</v>
      </c>
      <c r="I4" s="32">
        <v>31</v>
      </c>
      <c r="J4" s="32" t="s">
        <v>4</v>
      </c>
      <c r="K4" s="32" t="s">
        <v>5</v>
      </c>
    </row>
    <row r="5" spans="1:11" x14ac:dyDescent="0.3">
      <c r="A5" s="32" t="s">
        <v>0</v>
      </c>
      <c r="B5" s="32" t="s">
        <v>1</v>
      </c>
      <c r="C5" s="32">
        <v>2</v>
      </c>
      <c r="D5" s="32">
        <v>2008</v>
      </c>
      <c r="E5" s="32">
        <v>4</v>
      </c>
      <c r="F5" s="32" t="s">
        <v>8</v>
      </c>
      <c r="G5" s="32" t="s">
        <v>3</v>
      </c>
      <c r="H5" s="32">
        <v>21</v>
      </c>
      <c r="I5" s="32">
        <v>30</v>
      </c>
      <c r="J5" s="32" t="s">
        <v>4</v>
      </c>
      <c r="K5" s="32" t="s">
        <v>5</v>
      </c>
    </row>
    <row r="6" spans="1:11" x14ac:dyDescent="0.3">
      <c r="A6" s="32" t="s">
        <v>0</v>
      </c>
      <c r="B6" s="32" t="s">
        <v>1</v>
      </c>
      <c r="C6" s="32">
        <v>2.8</v>
      </c>
      <c r="D6" s="32">
        <v>1999</v>
      </c>
      <c r="E6" s="32">
        <v>6</v>
      </c>
      <c r="F6" s="32" t="s">
        <v>2</v>
      </c>
      <c r="G6" s="32" t="s">
        <v>3</v>
      </c>
      <c r="H6" s="32">
        <v>16</v>
      </c>
      <c r="I6" s="32">
        <v>26</v>
      </c>
      <c r="J6" s="32" t="s">
        <v>4</v>
      </c>
      <c r="K6" s="32" t="s">
        <v>5</v>
      </c>
    </row>
    <row r="7" spans="1:11" x14ac:dyDescent="0.3">
      <c r="A7" s="32" t="s">
        <v>0</v>
      </c>
      <c r="B7" s="32" t="s">
        <v>1</v>
      </c>
      <c r="C7" s="32">
        <v>2.8</v>
      </c>
      <c r="D7" s="32">
        <v>1999</v>
      </c>
      <c r="E7" s="32">
        <v>6</v>
      </c>
      <c r="F7" s="32" t="s">
        <v>6</v>
      </c>
      <c r="G7" s="32" t="s">
        <v>3</v>
      </c>
      <c r="H7" s="32">
        <v>18</v>
      </c>
      <c r="I7" s="32">
        <v>26</v>
      </c>
      <c r="J7" s="32" t="s">
        <v>4</v>
      </c>
      <c r="K7" s="32" t="s">
        <v>5</v>
      </c>
    </row>
    <row r="8" spans="1:11" x14ac:dyDescent="0.3">
      <c r="A8" s="32" t="s">
        <v>0</v>
      </c>
      <c r="B8" s="32" t="s">
        <v>1</v>
      </c>
      <c r="C8" s="32">
        <v>3.1</v>
      </c>
      <c r="D8" s="32">
        <v>2008</v>
      </c>
      <c r="E8" s="32">
        <v>6</v>
      </c>
      <c r="F8" s="32" t="s">
        <v>8</v>
      </c>
      <c r="G8" s="32" t="s">
        <v>3</v>
      </c>
      <c r="H8" s="32">
        <v>18</v>
      </c>
      <c r="I8" s="32">
        <v>27</v>
      </c>
      <c r="J8" s="32" t="s">
        <v>4</v>
      </c>
      <c r="K8" s="32" t="s">
        <v>5</v>
      </c>
    </row>
    <row r="9" spans="1:11" x14ac:dyDescent="0.3">
      <c r="A9" s="32" t="s">
        <v>0</v>
      </c>
      <c r="B9" s="32" t="s">
        <v>9</v>
      </c>
      <c r="C9" s="32">
        <v>1.8</v>
      </c>
      <c r="D9" s="32">
        <v>1999</v>
      </c>
      <c r="E9" s="32">
        <v>4</v>
      </c>
      <c r="F9" s="32" t="s">
        <v>6</v>
      </c>
      <c r="G9" s="33">
        <v>4</v>
      </c>
      <c r="H9" s="32">
        <v>18</v>
      </c>
      <c r="I9" s="32">
        <v>26</v>
      </c>
      <c r="J9" s="32" t="s">
        <v>4</v>
      </c>
      <c r="K9" s="32" t="s">
        <v>5</v>
      </c>
    </row>
    <row r="10" spans="1:11" x14ac:dyDescent="0.3">
      <c r="A10" s="32" t="s">
        <v>0</v>
      </c>
      <c r="B10" s="32" t="s">
        <v>9</v>
      </c>
      <c r="C10" s="32">
        <v>1.8</v>
      </c>
      <c r="D10" s="32">
        <v>1999</v>
      </c>
      <c r="E10" s="32">
        <v>4</v>
      </c>
      <c r="F10" s="32" t="s">
        <v>2</v>
      </c>
      <c r="G10" s="33">
        <v>4</v>
      </c>
      <c r="H10" s="32">
        <v>16</v>
      </c>
      <c r="I10" s="32">
        <v>25</v>
      </c>
      <c r="J10" s="32" t="s">
        <v>4</v>
      </c>
      <c r="K10" s="32" t="s">
        <v>5</v>
      </c>
    </row>
    <row r="11" spans="1:11" x14ac:dyDescent="0.3">
      <c r="A11" s="32" t="s">
        <v>0</v>
      </c>
      <c r="B11" s="32" t="s">
        <v>9</v>
      </c>
      <c r="C11" s="32">
        <v>2</v>
      </c>
      <c r="D11" s="32">
        <v>2008</v>
      </c>
      <c r="E11" s="32">
        <v>4</v>
      </c>
      <c r="F11" s="32" t="s">
        <v>7</v>
      </c>
      <c r="G11" s="33">
        <v>4</v>
      </c>
      <c r="H11" s="32">
        <v>20</v>
      </c>
      <c r="I11" s="32">
        <v>28</v>
      </c>
      <c r="J11" s="32" t="s">
        <v>4</v>
      </c>
      <c r="K11" s="32" t="s">
        <v>5</v>
      </c>
    </row>
    <row r="12" spans="1:11" x14ac:dyDescent="0.3">
      <c r="A12" s="32" t="s">
        <v>0</v>
      </c>
      <c r="B12" s="32" t="s">
        <v>9</v>
      </c>
      <c r="C12" s="32">
        <v>2</v>
      </c>
      <c r="D12" s="32">
        <v>2008</v>
      </c>
      <c r="E12" s="32">
        <v>4</v>
      </c>
      <c r="F12" s="32" t="s">
        <v>10</v>
      </c>
      <c r="G12" s="33">
        <v>4</v>
      </c>
      <c r="H12" s="32">
        <v>19</v>
      </c>
      <c r="I12" s="32">
        <v>27</v>
      </c>
      <c r="J12" s="32" t="s">
        <v>4</v>
      </c>
      <c r="K12" s="32" t="s">
        <v>5</v>
      </c>
    </row>
    <row r="13" spans="1:11" x14ac:dyDescent="0.3">
      <c r="A13" s="32" t="s">
        <v>0</v>
      </c>
      <c r="B13" s="32" t="s">
        <v>9</v>
      </c>
      <c r="C13" s="32">
        <v>2.8</v>
      </c>
      <c r="D13" s="32">
        <v>1999</v>
      </c>
      <c r="E13" s="32">
        <v>6</v>
      </c>
      <c r="F13" s="32" t="s">
        <v>2</v>
      </c>
      <c r="G13" s="33">
        <v>4</v>
      </c>
      <c r="H13" s="32">
        <v>15</v>
      </c>
      <c r="I13" s="32">
        <v>25</v>
      </c>
      <c r="J13" s="32" t="s">
        <v>4</v>
      </c>
      <c r="K13" s="32" t="s">
        <v>5</v>
      </c>
    </row>
    <row r="14" spans="1:11" x14ac:dyDescent="0.3">
      <c r="A14" s="32" t="s">
        <v>0</v>
      </c>
      <c r="B14" s="32" t="s">
        <v>9</v>
      </c>
      <c r="C14" s="32">
        <v>2.8</v>
      </c>
      <c r="D14" s="32">
        <v>1999</v>
      </c>
      <c r="E14" s="32">
        <v>6</v>
      </c>
      <c r="F14" s="32" t="s">
        <v>6</v>
      </c>
      <c r="G14" s="33">
        <v>4</v>
      </c>
      <c r="H14" s="32">
        <v>17</v>
      </c>
      <c r="I14" s="32">
        <v>25</v>
      </c>
      <c r="J14" s="32" t="s">
        <v>4</v>
      </c>
      <c r="K14" s="32" t="s">
        <v>5</v>
      </c>
    </row>
    <row r="15" spans="1:11" x14ac:dyDescent="0.3">
      <c r="A15" s="32" t="s">
        <v>0</v>
      </c>
      <c r="B15" s="32" t="s">
        <v>9</v>
      </c>
      <c r="C15" s="32">
        <v>3.1</v>
      </c>
      <c r="D15" s="32">
        <v>2008</v>
      </c>
      <c r="E15" s="32">
        <v>6</v>
      </c>
      <c r="F15" s="32" t="s">
        <v>10</v>
      </c>
      <c r="G15" s="33">
        <v>4</v>
      </c>
      <c r="H15" s="32">
        <v>17</v>
      </c>
      <c r="I15" s="32">
        <v>25</v>
      </c>
      <c r="J15" s="32" t="s">
        <v>4</v>
      </c>
      <c r="K15" s="32" t="s">
        <v>5</v>
      </c>
    </row>
    <row r="16" spans="1:11" x14ac:dyDescent="0.3">
      <c r="A16" s="32" t="s">
        <v>0</v>
      </c>
      <c r="B16" s="32" t="s">
        <v>9</v>
      </c>
      <c r="C16" s="32">
        <v>3.1</v>
      </c>
      <c r="D16" s="32">
        <v>2008</v>
      </c>
      <c r="E16" s="32">
        <v>6</v>
      </c>
      <c r="F16" s="32" t="s">
        <v>7</v>
      </c>
      <c r="G16" s="33">
        <v>4</v>
      </c>
      <c r="H16" s="32">
        <v>15</v>
      </c>
      <c r="I16" s="32">
        <v>25</v>
      </c>
      <c r="J16" s="32" t="s">
        <v>4</v>
      </c>
      <c r="K16" s="32" t="s">
        <v>5</v>
      </c>
    </row>
    <row r="17" spans="1:11" x14ac:dyDescent="0.3">
      <c r="A17" s="32" t="s">
        <v>0</v>
      </c>
      <c r="B17" s="32" t="s">
        <v>11</v>
      </c>
      <c r="C17" s="32">
        <v>2.8</v>
      </c>
      <c r="D17" s="32">
        <v>1999</v>
      </c>
      <c r="E17" s="32">
        <v>6</v>
      </c>
      <c r="F17" s="32" t="s">
        <v>2</v>
      </c>
      <c r="G17" s="33">
        <v>4</v>
      </c>
      <c r="H17" s="32">
        <v>15</v>
      </c>
      <c r="I17" s="32">
        <v>24</v>
      </c>
      <c r="J17" s="32" t="s">
        <v>4</v>
      </c>
      <c r="K17" s="32" t="s">
        <v>12</v>
      </c>
    </row>
    <row r="18" spans="1:11" x14ac:dyDescent="0.3">
      <c r="A18" s="32" t="s">
        <v>0</v>
      </c>
      <c r="B18" s="32" t="s">
        <v>11</v>
      </c>
      <c r="C18" s="32">
        <v>3.1</v>
      </c>
      <c r="D18" s="32">
        <v>2008</v>
      </c>
      <c r="E18" s="32">
        <v>6</v>
      </c>
      <c r="F18" s="32" t="s">
        <v>10</v>
      </c>
      <c r="G18" s="33">
        <v>4</v>
      </c>
      <c r="H18" s="32">
        <v>17</v>
      </c>
      <c r="I18" s="32">
        <v>25</v>
      </c>
      <c r="J18" s="32" t="s">
        <v>4</v>
      </c>
      <c r="K18" s="32" t="s">
        <v>12</v>
      </c>
    </row>
    <row r="19" spans="1:11" x14ac:dyDescent="0.3">
      <c r="A19" s="32" t="s">
        <v>0</v>
      </c>
      <c r="B19" s="32" t="s">
        <v>11</v>
      </c>
      <c r="C19" s="32">
        <v>4.2</v>
      </c>
      <c r="D19" s="32">
        <v>2008</v>
      </c>
      <c r="E19" s="32">
        <v>8</v>
      </c>
      <c r="F19" s="32" t="s">
        <v>10</v>
      </c>
      <c r="G19" s="33">
        <v>4</v>
      </c>
      <c r="H19" s="32">
        <v>16</v>
      </c>
      <c r="I19" s="32">
        <v>23</v>
      </c>
      <c r="J19" s="32" t="s">
        <v>4</v>
      </c>
      <c r="K19" s="32" t="s">
        <v>12</v>
      </c>
    </row>
    <row r="20" spans="1:11" x14ac:dyDescent="0.3">
      <c r="A20" s="32" t="s">
        <v>13</v>
      </c>
      <c r="B20" s="32" t="s">
        <v>14</v>
      </c>
      <c r="C20" s="32">
        <v>5.3</v>
      </c>
      <c r="D20" s="32">
        <v>2008</v>
      </c>
      <c r="E20" s="32">
        <v>8</v>
      </c>
      <c r="F20" s="32" t="s">
        <v>15</v>
      </c>
      <c r="G20" s="32" t="s">
        <v>16</v>
      </c>
      <c r="H20" s="32">
        <v>14</v>
      </c>
      <c r="I20" s="32">
        <v>20</v>
      </c>
      <c r="J20" s="32" t="s">
        <v>16</v>
      </c>
      <c r="K20" s="32" t="s">
        <v>17</v>
      </c>
    </row>
    <row r="21" spans="1:11" x14ac:dyDescent="0.3">
      <c r="A21" s="32" t="s">
        <v>13</v>
      </c>
      <c r="B21" s="32" t="s">
        <v>14</v>
      </c>
      <c r="C21" s="32">
        <v>5.3</v>
      </c>
      <c r="D21" s="32">
        <v>2008</v>
      </c>
      <c r="E21" s="32">
        <v>8</v>
      </c>
      <c r="F21" s="32" t="s">
        <v>15</v>
      </c>
      <c r="G21" s="32" t="s">
        <v>16</v>
      </c>
      <c r="H21" s="32">
        <v>11</v>
      </c>
      <c r="I21" s="32">
        <v>15</v>
      </c>
      <c r="J21" s="32" t="s">
        <v>18</v>
      </c>
      <c r="K21" s="32" t="s">
        <v>17</v>
      </c>
    </row>
    <row r="22" spans="1:11" x14ac:dyDescent="0.3">
      <c r="A22" s="32" t="s">
        <v>13</v>
      </c>
      <c r="B22" s="32" t="s">
        <v>14</v>
      </c>
      <c r="C22" s="32">
        <v>5.3</v>
      </c>
      <c r="D22" s="32">
        <v>2008</v>
      </c>
      <c r="E22" s="32">
        <v>8</v>
      </c>
      <c r="F22" s="32" t="s">
        <v>15</v>
      </c>
      <c r="G22" s="32" t="s">
        <v>16</v>
      </c>
      <c r="H22" s="32">
        <v>14</v>
      </c>
      <c r="I22" s="32">
        <v>20</v>
      </c>
      <c r="J22" s="32" t="s">
        <v>16</v>
      </c>
      <c r="K22" s="32" t="s">
        <v>17</v>
      </c>
    </row>
    <row r="23" spans="1:11" x14ac:dyDescent="0.3">
      <c r="A23" s="32" t="s">
        <v>13</v>
      </c>
      <c r="B23" s="32" t="s">
        <v>14</v>
      </c>
      <c r="C23" s="32">
        <v>5.7</v>
      </c>
      <c r="D23" s="32">
        <v>1999</v>
      </c>
      <c r="E23" s="32">
        <v>8</v>
      </c>
      <c r="F23" s="32" t="s">
        <v>15</v>
      </c>
      <c r="G23" s="32" t="s">
        <v>16</v>
      </c>
      <c r="H23" s="32">
        <v>13</v>
      </c>
      <c r="I23" s="32">
        <v>17</v>
      </c>
      <c r="J23" s="32" t="s">
        <v>16</v>
      </c>
      <c r="K23" s="32" t="s">
        <v>17</v>
      </c>
    </row>
    <row r="24" spans="1:11" x14ac:dyDescent="0.3">
      <c r="A24" s="32" t="s">
        <v>13</v>
      </c>
      <c r="B24" s="32" t="s">
        <v>14</v>
      </c>
      <c r="C24" s="32">
        <v>6</v>
      </c>
      <c r="D24" s="32">
        <v>2008</v>
      </c>
      <c r="E24" s="32">
        <v>8</v>
      </c>
      <c r="F24" s="32" t="s">
        <v>15</v>
      </c>
      <c r="G24" s="32" t="s">
        <v>16</v>
      </c>
      <c r="H24" s="32">
        <v>12</v>
      </c>
      <c r="I24" s="32">
        <v>17</v>
      </c>
      <c r="J24" s="32" t="s">
        <v>16</v>
      </c>
      <c r="K24" s="32" t="s">
        <v>17</v>
      </c>
    </row>
    <row r="25" spans="1:11" x14ac:dyDescent="0.3">
      <c r="A25" s="32" t="s">
        <v>13</v>
      </c>
      <c r="B25" s="32" t="s">
        <v>19</v>
      </c>
      <c r="C25" s="32">
        <v>5.7</v>
      </c>
      <c r="D25" s="32">
        <v>1999</v>
      </c>
      <c r="E25" s="32">
        <v>8</v>
      </c>
      <c r="F25" s="32" t="s">
        <v>7</v>
      </c>
      <c r="G25" s="32" t="s">
        <v>16</v>
      </c>
      <c r="H25" s="32">
        <v>16</v>
      </c>
      <c r="I25" s="32">
        <v>26</v>
      </c>
      <c r="J25" s="32" t="s">
        <v>4</v>
      </c>
      <c r="K25" s="32" t="s">
        <v>20</v>
      </c>
    </row>
    <row r="26" spans="1:11" x14ac:dyDescent="0.3">
      <c r="A26" s="32" t="s">
        <v>13</v>
      </c>
      <c r="B26" s="32" t="s">
        <v>19</v>
      </c>
      <c r="C26" s="32">
        <v>5.7</v>
      </c>
      <c r="D26" s="32">
        <v>1999</v>
      </c>
      <c r="E26" s="32">
        <v>8</v>
      </c>
      <c r="F26" s="32" t="s">
        <v>15</v>
      </c>
      <c r="G26" s="32" t="s">
        <v>16</v>
      </c>
      <c r="H26" s="32">
        <v>15</v>
      </c>
      <c r="I26" s="32">
        <v>23</v>
      </c>
      <c r="J26" s="32" t="s">
        <v>4</v>
      </c>
      <c r="K26" s="32" t="s">
        <v>20</v>
      </c>
    </row>
    <row r="27" spans="1:11" x14ac:dyDescent="0.3">
      <c r="A27" s="32" t="s">
        <v>13</v>
      </c>
      <c r="B27" s="32" t="s">
        <v>19</v>
      </c>
      <c r="C27" s="32">
        <v>6.2</v>
      </c>
      <c r="D27" s="32">
        <v>2008</v>
      </c>
      <c r="E27" s="32">
        <v>8</v>
      </c>
      <c r="F27" s="32" t="s">
        <v>7</v>
      </c>
      <c r="G27" s="32" t="s">
        <v>16</v>
      </c>
      <c r="H27" s="32">
        <v>16</v>
      </c>
      <c r="I27" s="32">
        <v>26</v>
      </c>
      <c r="J27" s="32" t="s">
        <v>4</v>
      </c>
      <c r="K27" s="32" t="s">
        <v>20</v>
      </c>
    </row>
    <row r="28" spans="1:11" x14ac:dyDescent="0.3">
      <c r="A28" s="32" t="s">
        <v>13</v>
      </c>
      <c r="B28" s="32" t="s">
        <v>19</v>
      </c>
      <c r="C28" s="32">
        <v>6.2</v>
      </c>
      <c r="D28" s="32">
        <v>2008</v>
      </c>
      <c r="E28" s="32">
        <v>8</v>
      </c>
      <c r="F28" s="32" t="s">
        <v>10</v>
      </c>
      <c r="G28" s="32" t="s">
        <v>16</v>
      </c>
      <c r="H28" s="32">
        <v>15</v>
      </c>
      <c r="I28" s="32">
        <v>25</v>
      </c>
      <c r="J28" s="32" t="s">
        <v>4</v>
      </c>
      <c r="K28" s="32" t="s">
        <v>20</v>
      </c>
    </row>
    <row r="29" spans="1:11" x14ac:dyDescent="0.3">
      <c r="A29" s="32" t="s">
        <v>13</v>
      </c>
      <c r="B29" s="32" t="s">
        <v>19</v>
      </c>
      <c r="C29" s="32">
        <v>7</v>
      </c>
      <c r="D29" s="32">
        <v>2008</v>
      </c>
      <c r="E29" s="32">
        <v>8</v>
      </c>
      <c r="F29" s="32" t="s">
        <v>7</v>
      </c>
      <c r="G29" s="32" t="s">
        <v>16</v>
      </c>
      <c r="H29" s="32">
        <v>15</v>
      </c>
      <c r="I29" s="32">
        <v>24</v>
      </c>
      <c r="J29" s="32" t="s">
        <v>4</v>
      </c>
      <c r="K29" s="32" t="s">
        <v>20</v>
      </c>
    </row>
    <row r="30" spans="1:11" x14ac:dyDescent="0.3">
      <c r="A30" s="32" t="s">
        <v>13</v>
      </c>
      <c r="B30" s="32" t="s">
        <v>21</v>
      </c>
      <c r="C30" s="32">
        <v>5.3</v>
      </c>
      <c r="D30" s="32">
        <v>2008</v>
      </c>
      <c r="E30" s="32">
        <v>8</v>
      </c>
      <c r="F30" s="32" t="s">
        <v>15</v>
      </c>
      <c r="G30" s="33">
        <v>4</v>
      </c>
      <c r="H30" s="32">
        <v>14</v>
      </c>
      <c r="I30" s="32">
        <v>19</v>
      </c>
      <c r="J30" s="32" t="s">
        <v>16</v>
      </c>
      <c r="K30" s="32" t="s">
        <v>17</v>
      </c>
    </row>
    <row r="31" spans="1:11" x14ac:dyDescent="0.3">
      <c r="A31" s="32" t="s">
        <v>13</v>
      </c>
      <c r="B31" s="32" t="s">
        <v>21</v>
      </c>
      <c r="C31" s="32">
        <v>5.3</v>
      </c>
      <c r="D31" s="32">
        <v>2008</v>
      </c>
      <c r="E31" s="32">
        <v>8</v>
      </c>
      <c r="F31" s="32" t="s">
        <v>15</v>
      </c>
      <c r="G31" s="33">
        <v>4</v>
      </c>
      <c r="H31" s="32">
        <v>11</v>
      </c>
      <c r="I31" s="32">
        <v>14</v>
      </c>
      <c r="J31" s="32" t="s">
        <v>18</v>
      </c>
      <c r="K31" s="32" t="s">
        <v>17</v>
      </c>
    </row>
    <row r="32" spans="1:11" x14ac:dyDescent="0.3">
      <c r="A32" s="32" t="s">
        <v>13</v>
      </c>
      <c r="B32" s="32" t="s">
        <v>21</v>
      </c>
      <c r="C32" s="32">
        <v>5.7</v>
      </c>
      <c r="D32" s="32">
        <v>1999</v>
      </c>
      <c r="E32" s="32">
        <v>8</v>
      </c>
      <c r="F32" s="32" t="s">
        <v>15</v>
      </c>
      <c r="G32" s="33">
        <v>4</v>
      </c>
      <c r="H32" s="32">
        <v>11</v>
      </c>
      <c r="I32" s="32">
        <v>15</v>
      </c>
      <c r="J32" s="32" t="s">
        <v>16</v>
      </c>
      <c r="K32" s="32" t="s">
        <v>17</v>
      </c>
    </row>
    <row r="33" spans="1:11" x14ac:dyDescent="0.3">
      <c r="A33" s="32" t="s">
        <v>13</v>
      </c>
      <c r="B33" s="32" t="s">
        <v>21</v>
      </c>
      <c r="C33" s="32">
        <v>6.5</v>
      </c>
      <c r="D33" s="32">
        <v>1999</v>
      </c>
      <c r="E33" s="32">
        <v>8</v>
      </c>
      <c r="F33" s="32" t="s">
        <v>15</v>
      </c>
      <c r="G33" s="33">
        <v>4</v>
      </c>
      <c r="H33" s="32">
        <v>14</v>
      </c>
      <c r="I33" s="32">
        <v>17</v>
      </c>
      <c r="J33" s="32" t="s">
        <v>22</v>
      </c>
      <c r="K33" s="32" t="s">
        <v>17</v>
      </c>
    </row>
    <row r="34" spans="1:11" x14ac:dyDescent="0.3">
      <c r="A34" s="32" t="s">
        <v>13</v>
      </c>
      <c r="B34" s="32" t="s">
        <v>23</v>
      </c>
      <c r="C34" s="32">
        <v>2.4</v>
      </c>
      <c r="D34" s="32">
        <v>1999</v>
      </c>
      <c r="E34" s="32">
        <v>4</v>
      </c>
      <c r="F34" s="32" t="s">
        <v>15</v>
      </c>
      <c r="G34" s="32" t="s">
        <v>3</v>
      </c>
      <c r="H34" s="32">
        <v>19</v>
      </c>
      <c r="I34" s="32">
        <v>27</v>
      </c>
      <c r="J34" s="32" t="s">
        <v>16</v>
      </c>
      <c r="K34" s="32" t="s">
        <v>12</v>
      </c>
    </row>
    <row r="35" spans="1:11" x14ac:dyDescent="0.3">
      <c r="A35" s="32" t="s">
        <v>13</v>
      </c>
      <c r="B35" s="32" t="s">
        <v>23</v>
      </c>
      <c r="C35" s="32">
        <v>2.4</v>
      </c>
      <c r="D35" s="32">
        <v>2008</v>
      </c>
      <c r="E35" s="32">
        <v>4</v>
      </c>
      <c r="F35" s="32" t="s">
        <v>15</v>
      </c>
      <c r="G35" s="32" t="s">
        <v>3</v>
      </c>
      <c r="H35" s="32">
        <v>22</v>
      </c>
      <c r="I35" s="32">
        <v>30</v>
      </c>
      <c r="J35" s="32" t="s">
        <v>16</v>
      </c>
      <c r="K35" s="32" t="s">
        <v>12</v>
      </c>
    </row>
    <row r="36" spans="1:11" x14ac:dyDescent="0.3">
      <c r="A36" s="32" t="s">
        <v>13</v>
      </c>
      <c r="B36" s="32" t="s">
        <v>23</v>
      </c>
      <c r="C36" s="32">
        <v>3.1</v>
      </c>
      <c r="D36" s="32">
        <v>1999</v>
      </c>
      <c r="E36" s="32">
        <v>6</v>
      </c>
      <c r="F36" s="32" t="s">
        <v>15</v>
      </c>
      <c r="G36" s="32" t="s">
        <v>3</v>
      </c>
      <c r="H36" s="32">
        <v>18</v>
      </c>
      <c r="I36" s="32">
        <v>26</v>
      </c>
      <c r="J36" s="32" t="s">
        <v>16</v>
      </c>
      <c r="K36" s="32" t="s">
        <v>12</v>
      </c>
    </row>
    <row r="37" spans="1:11" x14ac:dyDescent="0.3">
      <c r="A37" s="32" t="s">
        <v>13</v>
      </c>
      <c r="B37" s="32" t="s">
        <v>23</v>
      </c>
      <c r="C37" s="32">
        <v>3.5</v>
      </c>
      <c r="D37" s="32">
        <v>2008</v>
      </c>
      <c r="E37" s="32">
        <v>6</v>
      </c>
      <c r="F37" s="32" t="s">
        <v>15</v>
      </c>
      <c r="G37" s="32" t="s">
        <v>3</v>
      </c>
      <c r="H37" s="32">
        <v>18</v>
      </c>
      <c r="I37" s="32">
        <v>29</v>
      </c>
      <c r="J37" s="32" t="s">
        <v>16</v>
      </c>
      <c r="K37" s="32" t="s">
        <v>12</v>
      </c>
    </row>
    <row r="38" spans="1:11" x14ac:dyDescent="0.3">
      <c r="A38" s="32" t="s">
        <v>13</v>
      </c>
      <c r="B38" s="32" t="s">
        <v>23</v>
      </c>
      <c r="C38" s="32">
        <v>3.6</v>
      </c>
      <c r="D38" s="32">
        <v>2008</v>
      </c>
      <c r="E38" s="32">
        <v>6</v>
      </c>
      <c r="F38" s="32" t="s">
        <v>10</v>
      </c>
      <c r="G38" s="32" t="s">
        <v>3</v>
      </c>
      <c r="H38" s="32">
        <v>17</v>
      </c>
      <c r="I38" s="32">
        <v>26</v>
      </c>
      <c r="J38" s="32" t="s">
        <v>16</v>
      </c>
      <c r="K38" s="32" t="s">
        <v>12</v>
      </c>
    </row>
    <row r="39" spans="1:11" x14ac:dyDescent="0.3">
      <c r="A39" s="32" t="s">
        <v>24</v>
      </c>
      <c r="B39" s="32" t="s">
        <v>25</v>
      </c>
      <c r="C39" s="32">
        <v>2.4</v>
      </c>
      <c r="D39" s="32">
        <v>1999</v>
      </c>
      <c r="E39" s="32">
        <v>4</v>
      </c>
      <c r="F39" s="32" t="s">
        <v>26</v>
      </c>
      <c r="G39" s="32" t="s">
        <v>3</v>
      </c>
      <c r="H39" s="32">
        <v>18</v>
      </c>
      <c r="I39" s="32">
        <v>24</v>
      </c>
      <c r="J39" s="32" t="s">
        <v>16</v>
      </c>
      <c r="K39" s="32" t="s">
        <v>27</v>
      </c>
    </row>
    <row r="40" spans="1:11" x14ac:dyDescent="0.3">
      <c r="A40" s="32" t="s">
        <v>24</v>
      </c>
      <c r="B40" s="32" t="s">
        <v>25</v>
      </c>
      <c r="C40" s="32">
        <v>3</v>
      </c>
      <c r="D40" s="32">
        <v>1999</v>
      </c>
      <c r="E40" s="32">
        <v>6</v>
      </c>
      <c r="F40" s="32" t="s">
        <v>15</v>
      </c>
      <c r="G40" s="32" t="s">
        <v>3</v>
      </c>
      <c r="H40" s="32">
        <v>17</v>
      </c>
      <c r="I40" s="32">
        <v>24</v>
      </c>
      <c r="J40" s="32" t="s">
        <v>16</v>
      </c>
      <c r="K40" s="32" t="s">
        <v>27</v>
      </c>
    </row>
    <row r="41" spans="1:11" x14ac:dyDescent="0.3">
      <c r="A41" s="32" t="s">
        <v>24</v>
      </c>
      <c r="B41" s="32" t="s">
        <v>25</v>
      </c>
      <c r="C41" s="32">
        <v>3.3</v>
      </c>
      <c r="D41" s="32">
        <v>1999</v>
      </c>
      <c r="E41" s="32">
        <v>6</v>
      </c>
      <c r="F41" s="32" t="s">
        <v>15</v>
      </c>
      <c r="G41" s="32" t="s">
        <v>3</v>
      </c>
      <c r="H41" s="32">
        <v>16</v>
      </c>
      <c r="I41" s="32">
        <v>22</v>
      </c>
      <c r="J41" s="32" t="s">
        <v>16</v>
      </c>
      <c r="K41" s="32" t="s">
        <v>27</v>
      </c>
    </row>
    <row r="42" spans="1:11" x14ac:dyDescent="0.3">
      <c r="A42" s="32" t="s">
        <v>24</v>
      </c>
      <c r="B42" s="32" t="s">
        <v>25</v>
      </c>
      <c r="C42" s="32">
        <v>3.3</v>
      </c>
      <c r="D42" s="32">
        <v>1999</v>
      </c>
      <c r="E42" s="32">
        <v>6</v>
      </c>
      <c r="F42" s="32" t="s">
        <v>15</v>
      </c>
      <c r="G42" s="32" t="s">
        <v>3</v>
      </c>
      <c r="H42" s="32">
        <v>16</v>
      </c>
      <c r="I42" s="32">
        <v>22</v>
      </c>
      <c r="J42" s="32" t="s">
        <v>16</v>
      </c>
      <c r="K42" s="32" t="s">
        <v>27</v>
      </c>
    </row>
    <row r="43" spans="1:11" x14ac:dyDescent="0.3">
      <c r="A43" s="32" t="s">
        <v>24</v>
      </c>
      <c r="B43" s="32" t="s">
        <v>25</v>
      </c>
      <c r="C43" s="32">
        <v>3.3</v>
      </c>
      <c r="D43" s="32">
        <v>2008</v>
      </c>
      <c r="E43" s="32">
        <v>6</v>
      </c>
      <c r="F43" s="32" t="s">
        <v>15</v>
      </c>
      <c r="G43" s="32" t="s">
        <v>3</v>
      </c>
      <c r="H43" s="32">
        <v>17</v>
      </c>
      <c r="I43" s="32">
        <v>24</v>
      </c>
      <c r="J43" s="32" t="s">
        <v>16</v>
      </c>
      <c r="K43" s="32" t="s">
        <v>27</v>
      </c>
    </row>
    <row r="44" spans="1:11" x14ac:dyDescent="0.3">
      <c r="A44" s="32" t="s">
        <v>24</v>
      </c>
      <c r="B44" s="32" t="s">
        <v>25</v>
      </c>
      <c r="C44" s="32">
        <v>3.3</v>
      </c>
      <c r="D44" s="32">
        <v>2008</v>
      </c>
      <c r="E44" s="32">
        <v>6</v>
      </c>
      <c r="F44" s="32" t="s">
        <v>15</v>
      </c>
      <c r="G44" s="32" t="s">
        <v>3</v>
      </c>
      <c r="H44" s="32">
        <v>17</v>
      </c>
      <c r="I44" s="32">
        <v>24</v>
      </c>
      <c r="J44" s="32" t="s">
        <v>16</v>
      </c>
      <c r="K44" s="32" t="s">
        <v>27</v>
      </c>
    </row>
    <row r="45" spans="1:11" x14ac:dyDescent="0.3">
      <c r="A45" s="32" t="s">
        <v>24</v>
      </c>
      <c r="B45" s="32" t="s">
        <v>25</v>
      </c>
      <c r="C45" s="32">
        <v>3.3</v>
      </c>
      <c r="D45" s="32">
        <v>2008</v>
      </c>
      <c r="E45" s="32">
        <v>6</v>
      </c>
      <c r="F45" s="32" t="s">
        <v>15</v>
      </c>
      <c r="G45" s="32" t="s">
        <v>3</v>
      </c>
      <c r="H45" s="32">
        <v>11</v>
      </c>
      <c r="I45" s="32">
        <v>17</v>
      </c>
      <c r="J45" s="32" t="s">
        <v>18</v>
      </c>
      <c r="K45" s="32" t="s">
        <v>27</v>
      </c>
    </row>
    <row r="46" spans="1:11" x14ac:dyDescent="0.3">
      <c r="A46" s="32" t="s">
        <v>24</v>
      </c>
      <c r="B46" s="32" t="s">
        <v>25</v>
      </c>
      <c r="C46" s="32">
        <v>3.8</v>
      </c>
      <c r="D46" s="32">
        <v>1999</v>
      </c>
      <c r="E46" s="32">
        <v>6</v>
      </c>
      <c r="F46" s="32" t="s">
        <v>15</v>
      </c>
      <c r="G46" s="32" t="s">
        <v>3</v>
      </c>
      <c r="H46" s="32">
        <v>15</v>
      </c>
      <c r="I46" s="32">
        <v>22</v>
      </c>
      <c r="J46" s="32" t="s">
        <v>16</v>
      </c>
      <c r="K46" s="32" t="s">
        <v>27</v>
      </c>
    </row>
    <row r="47" spans="1:11" x14ac:dyDescent="0.3">
      <c r="A47" s="32" t="s">
        <v>24</v>
      </c>
      <c r="B47" s="32" t="s">
        <v>25</v>
      </c>
      <c r="C47" s="32">
        <v>3.8</v>
      </c>
      <c r="D47" s="32">
        <v>1999</v>
      </c>
      <c r="E47" s="32">
        <v>6</v>
      </c>
      <c r="F47" s="32" t="s">
        <v>15</v>
      </c>
      <c r="G47" s="32" t="s">
        <v>3</v>
      </c>
      <c r="H47" s="32">
        <v>15</v>
      </c>
      <c r="I47" s="32">
        <v>21</v>
      </c>
      <c r="J47" s="32" t="s">
        <v>16</v>
      </c>
      <c r="K47" s="32" t="s">
        <v>27</v>
      </c>
    </row>
    <row r="48" spans="1:11" x14ac:dyDescent="0.3">
      <c r="A48" s="32" t="s">
        <v>24</v>
      </c>
      <c r="B48" s="32" t="s">
        <v>25</v>
      </c>
      <c r="C48" s="32">
        <v>3.8</v>
      </c>
      <c r="D48" s="32">
        <v>2008</v>
      </c>
      <c r="E48" s="32">
        <v>6</v>
      </c>
      <c r="F48" s="32" t="s">
        <v>28</v>
      </c>
      <c r="G48" s="32" t="s">
        <v>3</v>
      </c>
      <c r="H48" s="32">
        <v>16</v>
      </c>
      <c r="I48" s="32">
        <v>23</v>
      </c>
      <c r="J48" s="32" t="s">
        <v>16</v>
      </c>
      <c r="K48" s="32" t="s">
        <v>27</v>
      </c>
    </row>
    <row r="49" spans="1:11" x14ac:dyDescent="0.3">
      <c r="A49" s="32" t="s">
        <v>24</v>
      </c>
      <c r="B49" s="32" t="s">
        <v>25</v>
      </c>
      <c r="C49" s="32">
        <v>4</v>
      </c>
      <c r="D49" s="32">
        <v>2008</v>
      </c>
      <c r="E49" s="32">
        <v>6</v>
      </c>
      <c r="F49" s="32" t="s">
        <v>28</v>
      </c>
      <c r="G49" s="32" t="s">
        <v>3</v>
      </c>
      <c r="H49" s="32">
        <v>16</v>
      </c>
      <c r="I49" s="32">
        <v>23</v>
      </c>
      <c r="J49" s="32" t="s">
        <v>16</v>
      </c>
      <c r="K49" s="32" t="s">
        <v>27</v>
      </c>
    </row>
    <row r="50" spans="1:11" x14ac:dyDescent="0.3">
      <c r="A50" s="32" t="s">
        <v>24</v>
      </c>
      <c r="B50" s="32" t="s">
        <v>29</v>
      </c>
      <c r="C50" s="32">
        <v>3.7</v>
      </c>
      <c r="D50" s="32">
        <v>2008</v>
      </c>
      <c r="E50" s="32">
        <v>6</v>
      </c>
      <c r="F50" s="32" t="s">
        <v>7</v>
      </c>
      <c r="G50" s="33">
        <v>4</v>
      </c>
      <c r="H50" s="32">
        <v>15</v>
      </c>
      <c r="I50" s="32">
        <v>19</v>
      </c>
      <c r="J50" s="32" t="s">
        <v>16</v>
      </c>
      <c r="K50" s="32" t="s">
        <v>30</v>
      </c>
    </row>
    <row r="51" spans="1:11" x14ac:dyDescent="0.3">
      <c r="A51" s="32" t="s">
        <v>24</v>
      </c>
      <c r="B51" s="32" t="s">
        <v>29</v>
      </c>
      <c r="C51" s="32">
        <v>3.7</v>
      </c>
      <c r="D51" s="32">
        <v>2008</v>
      </c>
      <c r="E51" s="32">
        <v>6</v>
      </c>
      <c r="F51" s="32" t="s">
        <v>15</v>
      </c>
      <c r="G51" s="33">
        <v>4</v>
      </c>
      <c r="H51" s="32">
        <v>14</v>
      </c>
      <c r="I51" s="32">
        <v>18</v>
      </c>
      <c r="J51" s="32" t="s">
        <v>16</v>
      </c>
      <c r="K51" s="32" t="s">
        <v>30</v>
      </c>
    </row>
    <row r="52" spans="1:11" x14ac:dyDescent="0.3">
      <c r="A52" s="32" t="s">
        <v>24</v>
      </c>
      <c r="B52" s="32" t="s">
        <v>29</v>
      </c>
      <c r="C52" s="32">
        <v>3.9</v>
      </c>
      <c r="D52" s="32">
        <v>1999</v>
      </c>
      <c r="E52" s="32">
        <v>6</v>
      </c>
      <c r="F52" s="32" t="s">
        <v>15</v>
      </c>
      <c r="G52" s="33">
        <v>4</v>
      </c>
      <c r="H52" s="32">
        <v>13</v>
      </c>
      <c r="I52" s="32">
        <v>17</v>
      </c>
      <c r="J52" s="32" t="s">
        <v>16</v>
      </c>
      <c r="K52" s="32" t="s">
        <v>30</v>
      </c>
    </row>
    <row r="53" spans="1:11" x14ac:dyDescent="0.3">
      <c r="A53" s="32" t="s">
        <v>24</v>
      </c>
      <c r="B53" s="32" t="s">
        <v>29</v>
      </c>
      <c r="C53" s="32">
        <v>3.9</v>
      </c>
      <c r="D53" s="32">
        <v>1999</v>
      </c>
      <c r="E53" s="32">
        <v>6</v>
      </c>
      <c r="F53" s="32" t="s">
        <v>6</v>
      </c>
      <c r="G53" s="33">
        <v>4</v>
      </c>
      <c r="H53" s="32">
        <v>14</v>
      </c>
      <c r="I53" s="32">
        <v>17</v>
      </c>
      <c r="J53" s="32" t="s">
        <v>16</v>
      </c>
      <c r="K53" s="32" t="s">
        <v>30</v>
      </c>
    </row>
    <row r="54" spans="1:11" x14ac:dyDescent="0.3">
      <c r="A54" s="32" t="s">
        <v>24</v>
      </c>
      <c r="B54" s="32" t="s">
        <v>29</v>
      </c>
      <c r="C54" s="32">
        <v>4.7</v>
      </c>
      <c r="D54" s="32">
        <v>2008</v>
      </c>
      <c r="E54" s="32">
        <v>8</v>
      </c>
      <c r="F54" s="32" t="s">
        <v>2</v>
      </c>
      <c r="G54" s="33">
        <v>4</v>
      </c>
      <c r="H54" s="32">
        <v>14</v>
      </c>
      <c r="I54" s="32">
        <v>19</v>
      </c>
      <c r="J54" s="32" t="s">
        <v>16</v>
      </c>
      <c r="K54" s="32" t="s">
        <v>30</v>
      </c>
    </row>
    <row r="55" spans="1:11" x14ac:dyDescent="0.3">
      <c r="A55" s="32" t="s">
        <v>24</v>
      </c>
      <c r="B55" s="32" t="s">
        <v>29</v>
      </c>
      <c r="C55" s="32">
        <v>4.7</v>
      </c>
      <c r="D55" s="32">
        <v>2008</v>
      </c>
      <c r="E55" s="32">
        <v>8</v>
      </c>
      <c r="F55" s="32" t="s">
        <v>2</v>
      </c>
      <c r="G55" s="33">
        <v>4</v>
      </c>
      <c r="H55" s="32">
        <v>14</v>
      </c>
      <c r="I55" s="32">
        <v>19</v>
      </c>
      <c r="J55" s="32" t="s">
        <v>16</v>
      </c>
      <c r="K55" s="32" t="s">
        <v>30</v>
      </c>
    </row>
    <row r="56" spans="1:11" x14ac:dyDescent="0.3">
      <c r="A56" s="32" t="s">
        <v>24</v>
      </c>
      <c r="B56" s="32" t="s">
        <v>29</v>
      </c>
      <c r="C56" s="32">
        <v>4.7</v>
      </c>
      <c r="D56" s="32">
        <v>2008</v>
      </c>
      <c r="E56" s="32">
        <v>8</v>
      </c>
      <c r="F56" s="32" t="s">
        <v>2</v>
      </c>
      <c r="G56" s="33">
        <v>4</v>
      </c>
      <c r="H56" s="32">
        <v>9</v>
      </c>
      <c r="I56" s="32">
        <v>12</v>
      </c>
      <c r="J56" s="32" t="s">
        <v>18</v>
      </c>
      <c r="K56" s="32" t="s">
        <v>30</v>
      </c>
    </row>
    <row r="57" spans="1:11" x14ac:dyDescent="0.3">
      <c r="A57" s="32" t="s">
        <v>24</v>
      </c>
      <c r="B57" s="32" t="s">
        <v>29</v>
      </c>
      <c r="C57" s="32">
        <v>5.2</v>
      </c>
      <c r="D57" s="32">
        <v>1999</v>
      </c>
      <c r="E57" s="32">
        <v>8</v>
      </c>
      <c r="F57" s="32" t="s">
        <v>6</v>
      </c>
      <c r="G57" s="33">
        <v>4</v>
      </c>
      <c r="H57" s="32">
        <v>11</v>
      </c>
      <c r="I57" s="32">
        <v>17</v>
      </c>
      <c r="J57" s="32" t="s">
        <v>16</v>
      </c>
      <c r="K57" s="32" t="s">
        <v>30</v>
      </c>
    </row>
    <row r="58" spans="1:11" x14ac:dyDescent="0.3">
      <c r="A58" s="32" t="s">
        <v>24</v>
      </c>
      <c r="B58" s="32" t="s">
        <v>29</v>
      </c>
      <c r="C58" s="32">
        <v>5.2</v>
      </c>
      <c r="D58" s="32">
        <v>1999</v>
      </c>
      <c r="E58" s="32">
        <v>8</v>
      </c>
      <c r="F58" s="32" t="s">
        <v>15</v>
      </c>
      <c r="G58" s="33">
        <v>4</v>
      </c>
      <c r="H58" s="32">
        <v>11</v>
      </c>
      <c r="I58" s="32">
        <v>15</v>
      </c>
      <c r="J58" s="32" t="s">
        <v>16</v>
      </c>
      <c r="K58" s="32" t="s">
        <v>30</v>
      </c>
    </row>
    <row r="59" spans="1:11" x14ac:dyDescent="0.3">
      <c r="A59" s="32" t="s">
        <v>24</v>
      </c>
      <c r="B59" s="32" t="s">
        <v>31</v>
      </c>
      <c r="C59" s="32">
        <v>3.9</v>
      </c>
      <c r="D59" s="32">
        <v>1999</v>
      </c>
      <c r="E59" s="32">
        <v>6</v>
      </c>
      <c r="F59" s="32" t="s">
        <v>15</v>
      </c>
      <c r="G59" s="33">
        <v>4</v>
      </c>
      <c r="H59" s="32">
        <v>13</v>
      </c>
      <c r="I59" s="32">
        <v>17</v>
      </c>
      <c r="J59" s="32" t="s">
        <v>16</v>
      </c>
      <c r="K59" s="32" t="s">
        <v>17</v>
      </c>
    </row>
    <row r="60" spans="1:11" x14ac:dyDescent="0.3">
      <c r="A60" s="32" t="s">
        <v>24</v>
      </c>
      <c r="B60" s="32" t="s">
        <v>31</v>
      </c>
      <c r="C60" s="32">
        <v>4.7</v>
      </c>
      <c r="D60" s="32">
        <v>2008</v>
      </c>
      <c r="E60" s="32">
        <v>8</v>
      </c>
      <c r="F60" s="32" t="s">
        <v>2</v>
      </c>
      <c r="G60" s="33">
        <v>4</v>
      </c>
      <c r="H60" s="32">
        <v>13</v>
      </c>
      <c r="I60" s="32">
        <v>17</v>
      </c>
      <c r="J60" s="32" t="s">
        <v>16</v>
      </c>
      <c r="K60" s="32" t="s">
        <v>17</v>
      </c>
    </row>
    <row r="61" spans="1:11" x14ac:dyDescent="0.3">
      <c r="A61" s="32" t="s">
        <v>24</v>
      </c>
      <c r="B61" s="32" t="s">
        <v>31</v>
      </c>
      <c r="C61" s="32">
        <v>4.7</v>
      </c>
      <c r="D61" s="32">
        <v>2008</v>
      </c>
      <c r="E61" s="32">
        <v>8</v>
      </c>
      <c r="F61" s="32" t="s">
        <v>2</v>
      </c>
      <c r="G61" s="33">
        <v>4</v>
      </c>
      <c r="H61" s="32">
        <v>9</v>
      </c>
      <c r="I61" s="32">
        <v>12</v>
      </c>
      <c r="J61" s="32" t="s">
        <v>18</v>
      </c>
      <c r="K61" s="32" t="s">
        <v>17</v>
      </c>
    </row>
    <row r="62" spans="1:11" x14ac:dyDescent="0.3">
      <c r="A62" s="32" t="s">
        <v>24</v>
      </c>
      <c r="B62" s="32" t="s">
        <v>31</v>
      </c>
      <c r="C62" s="32">
        <v>4.7</v>
      </c>
      <c r="D62" s="32">
        <v>2008</v>
      </c>
      <c r="E62" s="32">
        <v>8</v>
      </c>
      <c r="F62" s="32" t="s">
        <v>2</v>
      </c>
      <c r="G62" s="33">
        <v>4</v>
      </c>
      <c r="H62" s="32">
        <v>13</v>
      </c>
      <c r="I62" s="32">
        <v>17</v>
      </c>
      <c r="J62" s="32" t="s">
        <v>16</v>
      </c>
      <c r="K62" s="32" t="s">
        <v>17</v>
      </c>
    </row>
    <row r="63" spans="1:11" x14ac:dyDescent="0.3">
      <c r="A63" s="32" t="s">
        <v>24</v>
      </c>
      <c r="B63" s="32" t="s">
        <v>31</v>
      </c>
      <c r="C63" s="32">
        <v>5.2</v>
      </c>
      <c r="D63" s="32">
        <v>1999</v>
      </c>
      <c r="E63" s="32">
        <v>8</v>
      </c>
      <c r="F63" s="32" t="s">
        <v>15</v>
      </c>
      <c r="G63" s="33">
        <v>4</v>
      </c>
      <c r="H63" s="32">
        <v>11</v>
      </c>
      <c r="I63" s="32">
        <v>16</v>
      </c>
      <c r="J63" s="32" t="s">
        <v>16</v>
      </c>
      <c r="K63" s="32" t="s">
        <v>17</v>
      </c>
    </row>
    <row r="64" spans="1:11" x14ac:dyDescent="0.3">
      <c r="A64" s="32" t="s">
        <v>24</v>
      </c>
      <c r="B64" s="32" t="s">
        <v>31</v>
      </c>
      <c r="C64" s="32">
        <v>5.7</v>
      </c>
      <c r="D64" s="32">
        <v>2008</v>
      </c>
      <c r="E64" s="32">
        <v>8</v>
      </c>
      <c r="F64" s="32" t="s">
        <v>2</v>
      </c>
      <c r="G64" s="33">
        <v>4</v>
      </c>
      <c r="H64" s="32">
        <v>13</v>
      </c>
      <c r="I64" s="32">
        <v>18</v>
      </c>
      <c r="J64" s="32" t="s">
        <v>16</v>
      </c>
      <c r="K64" s="32" t="s">
        <v>17</v>
      </c>
    </row>
    <row r="65" spans="1:11" x14ac:dyDescent="0.3">
      <c r="A65" s="32" t="s">
        <v>24</v>
      </c>
      <c r="B65" s="32" t="s">
        <v>31</v>
      </c>
      <c r="C65" s="32">
        <v>5.9</v>
      </c>
      <c r="D65" s="32">
        <v>1999</v>
      </c>
      <c r="E65" s="32">
        <v>8</v>
      </c>
      <c r="F65" s="32" t="s">
        <v>15</v>
      </c>
      <c r="G65" s="33">
        <v>4</v>
      </c>
      <c r="H65" s="32">
        <v>11</v>
      </c>
      <c r="I65" s="32">
        <v>15</v>
      </c>
      <c r="J65" s="32" t="s">
        <v>16</v>
      </c>
      <c r="K65" s="32" t="s">
        <v>17</v>
      </c>
    </row>
    <row r="66" spans="1:11" x14ac:dyDescent="0.3">
      <c r="A66" s="32" t="s">
        <v>24</v>
      </c>
      <c r="B66" s="32" t="s">
        <v>32</v>
      </c>
      <c r="C66" s="32">
        <v>4.7</v>
      </c>
      <c r="D66" s="32">
        <v>2008</v>
      </c>
      <c r="E66" s="32">
        <v>8</v>
      </c>
      <c r="F66" s="32" t="s">
        <v>7</v>
      </c>
      <c r="G66" s="33">
        <v>4</v>
      </c>
      <c r="H66" s="32">
        <v>12</v>
      </c>
      <c r="I66" s="32">
        <v>16</v>
      </c>
      <c r="J66" s="32" t="s">
        <v>16</v>
      </c>
      <c r="K66" s="32" t="s">
        <v>30</v>
      </c>
    </row>
    <row r="67" spans="1:11" x14ac:dyDescent="0.3">
      <c r="A67" s="32" t="s">
        <v>24</v>
      </c>
      <c r="B67" s="32" t="s">
        <v>32</v>
      </c>
      <c r="C67" s="32">
        <v>4.7</v>
      </c>
      <c r="D67" s="32">
        <v>2008</v>
      </c>
      <c r="E67" s="32">
        <v>8</v>
      </c>
      <c r="F67" s="32" t="s">
        <v>2</v>
      </c>
      <c r="G67" s="33">
        <v>4</v>
      </c>
      <c r="H67" s="32">
        <v>9</v>
      </c>
      <c r="I67" s="32">
        <v>12</v>
      </c>
      <c r="J67" s="32" t="s">
        <v>18</v>
      </c>
      <c r="K67" s="32" t="s">
        <v>30</v>
      </c>
    </row>
    <row r="68" spans="1:11" x14ac:dyDescent="0.3">
      <c r="A68" s="32" t="s">
        <v>24</v>
      </c>
      <c r="B68" s="32" t="s">
        <v>32</v>
      </c>
      <c r="C68" s="32">
        <v>4.7</v>
      </c>
      <c r="D68" s="32">
        <v>2008</v>
      </c>
      <c r="E68" s="32">
        <v>8</v>
      </c>
      <c r="F68" s="32" t="s">
        <v>2</v>
      </c>
      <c r="G68" s="33">
        <v>4</v>
      </c>
      <c r="H68" s="32">
        <v>13</v>
      </c>
      <c r="I68" s="32">
        <v>17</v>
      </c>
      <c r="J68" s="32" t="s">
        <v>16</v>
      </c>
      <c r="K68" s="32" t="s">
        <v>30</v>
      </c>
    </row>
    <row r="69" spans="1:11" x14ac:dyDescent="0.3">
      <c r="A69" s="32" t="s">
        <v>24</v>
      </c>
      <c r="B69" s="32" t="s">
        <v>32</v>
      </c>
      <c r="C69" s="32">
        <v>4.7</v>
      </c>
      <c r="D69" s="32">
        <v>2008</v>
      </c>
      <c r="E69" s="32">
        <v>8</v>
      </c>
      <c r="F69" s="32" t="s">
        <v>2</v>
      </c>
      <c r="G69" s="33">
        <v>4</v>
      </c>
      <c r="H69" s="32">
        <v>13</v>
      </c>
      <c r="I69" s="32">
        <v>17</v>
      </c>
      <c r="J69" s="32" t="s">
        <v>16</v>
      </c>
      <c r="K69" s="32" t="s">
        <v>30</v>
      </c>
    </row>
    <row r="70" spans="1:11" x14ac:dyDescent="0.3">
      <c r="A70" s="32" t="s">
        <v>24</v>
      </c>
      <c r="B70" s="32" t="s">
        <v>32</v>
      </c>
      <c r="C70" s="32">
        <v>4.7</v>
      </c>
      <c r="D70" s="32">
        <v>2008</v>
      </c>
      <c r="E70" s="32">
        <v>8</v>
      </c>
      <c r="F70" s="32" t="s">
        <v>7</v>
      </c>
      <c r="G70" s="33">
        <v>4</v>
      </c>
      <c r="H70" s="32">
        <v>12</v>
      </c>
      <c r="I70" s="32">
        <v>16</v>
      </c>
      <c r="J70" s="32" t="s">
        <v>16</v>
      </c>
      <c r="K70" s="32" t="s">
        <v>30</v>
      </c>
    </row>
    <row r="71" spans="1:11" x14ac:dyDescent="0.3">
      <c r="A71" s="32" t="s">
        <v>24</v>
      </c>
      <c r="B71" s="32" t="s">
        <v>32</v>
      </c>
      <c r="C71" s="32">
        <v>4.7</v>
      </c>
      <c r="D71" s="32">
        <v>2008</v>
      </c>
      <c r="E71" s="32">
        <v>8</v>
      </c>
      <c r="F71" s="32" t="s">
        <v>7</v>
      </c>
      <c r="G71" s="33">
        <v>4</v>
      </c>
      <c r="H71" s="32">
        <v>9</v>
      </c>
      <c r="I71" s="32">
        <v>12</v>
      </c>
      <c r="J71" s="32" t="s">
        <v>18</v>
      </c>
      <c r="K71" s="32" t="s">
        <v>30</v>
      </c>
    </row>
    <row r="72" spans="1:11" x14ac:dyDescent="0.3">
      <c r="A72" s="32" t="s">
        <v>24</v>
      </c>
      <c r="B72" s="32" t="s">
        <v>32</v>
      </c>
      <c r="C72" s="32">
        <v>5.2</v>
      </c>
      <c r="D72" s="32">
        <v>1999</v>
      </c>
      <c r="E72" s="32">
        <v>8</v>
      </c>
      <c r="F72" s="32" t="s">
        <v>15</v>
      </c>
      <c r="G72" s="33">
        <v>4</v>
      </c>
      <c r="H72" s="32">
        <v>11</v>
      </c>
      <c r="I72" s="32">
        <v>15</v>
      </c>
      <c r="J72" s="32" t="s">
        <v>16</v>
      </c>
      <c r="K72" s="32" t="s">
        <v>30</v>
      </c>
    </row>
    <row r="73" spans="1:11" x14ac:dyDescent="0.3">
      <c r="A73" s="32" t="s">
        <v>24</v>
      </c>
      <c r="B73" s="32" t="s">
        <v>32</v>
      </c>
      <c r="C73" s="32">
        <v>5.2</v>
      </c>
      <c r="D73" s="32">
        <v>1999</v>
      </c>
      <c r="E73" s="32">
        <v>8</v>
      </c>
      <c r="F73" s="32" t="s">
        <v>6</v>
      </c>
      <c r="G73" s="33">
        <v>4</v>
      </c>
      <c r="H73" s="32">
        <v>11</v>
      </c>
      <c r="I73" s="32">
        <v>16</v>
      </c>
      <c r="J73" s="32" t="s">
        <v>16</v>
      </c>
      <c r="K73" s="32" t="s">
        <v>30</v>
      </c>
    </row>
    <row r="74" spans="1:11" x14ac:dyDescent="0.3">
      <c r="A74" s="32" t="s">
        <v>24</v>
      </c>
      <c r="B74" s="32" t="s">
        <v>32</v>
      </c>
      <c r="C74" s="32">
        <v>5.7</v>
      </c>
      <c r="D74" s="32">
        <v>2008</v>
      </c>
      <c r="E74" s="32">
        <v>8</v>
      </c>
      <c r="F74" s="32" t="s">
        <v>2</v>
      </c>
      <c r="G74" s="33">
        <v>4</v>
      </c>
      <c r="H74" s="32">
        <v>13</v>
      </c>
      <c r="I74" s="32">
        <v>17</v>
      </c>
      <c r="J74" s="32" t="s">
        <v>16</v>
      </c>
      <c r="K74" s="32" t="s">
        <v>30</v>
      </c>
    </row>
    <row r="75" spans="1:11" x14ac:dyDescent="0.3">
      <c r="A75" s="32" t="s">
        <v>24</v>
      </c>
      <c r="B75" s="32" t="s">
        <v>32</v>
      </c>
      <c r="C75" s="32">
        <v>5.9</v>
      </c>
      <c r="D75" s="32">
        <v>1999</v>
      </c>
      <c r="E75" s="32">
        <v>8</v>
      </c>
      <c r="F75" s="32" t="s">
        <v>15</v>
      </c>
      <c r="G75" s="33">
        <v>4</v>
      </c>
      <c r="H75" s="32">
        <v>11</v>
      </c>
      <c r="I75" s="32">
        <v>15</v>
      </c>
      <c r="J75" s="32" t="s">
        <v>16</v>
      </c>
      <c r="K75" s="32" t="s">
        <v>30</v>
      </c>
    </row>
    <row r="76" spans="1:11" x14ac:dyDescent="0.3">
      <c r="A76" s="32" t="s">
        <v>33</v>
      </c>
      <c r="B76" s="32" t="s">
        <v>34</v>
      </c>
      <c r="C76" s="32">
        <v>4.5999999999999996</v>
      </c>
      <c r="D76" s="32">
        <v>1999</v>
      </c>
      <c r="E76" s="32">
        <v>8</v>
      </c>
      <c r="F76" s="32" t="s">
        <v>15</v>
      </c>
      <c r="G76" s="32" t="s">
        <v>16</v>
      </c>
      <c r="H76" s="32">
        <v>11</v>
      </c>
      <c r="I76" s="32">
        <v>17</v>
      </c>
      <c r="J76" s="32" t="s">
        <v>16</v>
      </c>
      <c r="K76" s="32" t="s">
        <v>17</v>
      </c>
    </row>
    <row r="77" spans="1:11" x14ac:dyDescent="0.3">
      <c r="A77" s="32" t="s">
        <v>33</v>
      </c>
      <c r="B77" s="32" t="s">
        <v>34</v>
      </c>
      <c r="C77" s="32">
        <v>5.4</v>
      </c>
      <c r="D77" s="32">
        <v>1999</v>
      </c>
      <c r="E77" s="32">
        <v>8</v>
      </c>
      <c r="F77" s="32" t="s">
        <v>15</v>
      </c>
      <c r="G77" s="32" t="s">
        <v>16</v>
      </c>
      <c r="H77" s="32">
        <v>11</v>
      </c>
      <c r="I77" s="32">
        <v>17</v>
      </c>
      <c r="J77" s="32" t="s">
        <v>16</v>
      </c>
      <c r="K77" s="32" t="s">
        <v>17</v>
      </c>
    </row>
    <row r="78" spans="1:11" x14ac:dyDescent="0.3">
      <c r="A78" s="32" t="s">
        <v>33</v>
      </c>
      <c r="B78" s="32" t="s">
        <v>34</v>
      </c>
      <c r="C78" s="32">
        <v>5.4</v>
      </c>
      <c r="D78" s="32">
        <v>2008</v>
      </c>
      <c r="E78" s="32">
        <v>8</v>
      </c>
      <c r="F78" s="32" t="s">
        <v>28</v>
      </c>
      <c r="G78" s="32" t="s">
        <v>16</v>
      </c>
      <c r="H78" s="32">
        <v>12</v>
      </c>
      <c r="I78" s="32">
        <v>18</v>
      </c>
      <c r="J78" s="32" t="s">
        <v>16</v>
      </c>
      <c r="K78" s="32" t="s">
        <v>17</v>
      </c>
    </row>
    <row r="79" spans="1:11" x14ac:dyDescent="0.3">
      <c r="A79" s="32" t="s">
        <v>33</v>
      </c>
      <c r="B79" s="32" t="s">
        <v>35</v>
      </c>
      <c r="C79" s="32">
        <v>4</v>
      </c>
      <c r="D79" s="32">
        <v>1999</v>
      </c>
      <c r="E79" s="32">
        <v>6</v>
      </c>
      <c r="F79" s="32" t="s">
        <v>2</v>
      </c>
      <c r="G79" s="33">
        <v>4</v>
      </c>
      <c r="H79" s="32">
        <v>14</v>
      </c>
      <c r="I79" s="32">
        <v>17</v>
      </c>
      <c r="J79" s="32" t="s">
        <v>16</v>
      </c>
      <c r="K79" s="32" t="s">
        <v>17</v>
      </c>
    </row>
    <row r="80" spans="1:11" x14ac:dyDescent="0.3">
      <c r="A80" s="32" t="s">
        <v>33</v>
      </c>
      <c r="B80" s="32" t="s">
        <v>35</v>
      </c>
      <c r="C80" s="32">
        <v>4</v>
      </c>
      <c r="D80" s="32">
        <v>1999</v>
      </c>
      <c r="E80" s="32">
        <v>6</v>
      </c>
      <c r="F80" s="32" t="s">
        <v>6</v>
      </c>
      <c r="G80" s="33">
        <v>4</v>
      </c>
      <c r="H80" s="32">
        <v>15</v>
      </c>
      <c r="I80" s="32">
        <v>19</v>
      </c>
      <c r="J80" s="32" t="s">
        <v>16</v>
      </c>
      <c r="K80" s="32" t="s">
        <v>17</v>
      </c>
    </row>
    <row r="81" spans="1:11" x14ac:dyDescent="0.3">
      <c r="A81" s="32" t="s">
        <v>33</v>
      </c>
      <c r="B81" s="32" t="s">
        <v>35</v>
      </c>
      <c r="C81" s="32">
        <v>4</v>
      </c>
      <c r="D81" s="32">
        <v>1999</v>
      </c>
      <c r="E81" s="32">
        <v>6</v>
      </c>
      <c r="F81" s="32" t="s">
        <v>2</v>
      </c>
      <c r="G81" s="33">
        <v>4</v>
      </c>
      <c r="H81" s="32">
        <v>14</v>
      </c>
      <c r="I81" s="32">
        <v>17</v>
      </c>
      <c r="J81" s="32" t="s">
        <v>16</v>
      </c>
      <c r="K81" s="32" t="s">
        <v>17</v>
      </c>
    </row>
    <row r="82" spans="1:11" x14ac:dyDescent="0.3">
      <c r="A82" s="32" t="s">
        <v>33</v>
      </c>
      <c r="B82" s="32" t="s">
        <v>35</v>
      </c>
      <c r="C82" s="32">
        <v>4</v>
      </c>
      <c r="D82" s="32">
        <v>2008</v>
      </c>
      <c r="E82" s="32">
        <v>6</v>
      </c>
      <c r="F82" s="32" t="s">
        <v>2</v>
      </c>
      <c r="G82" s="33">
        <v>4</v>
      </c>
      <c r="H82" s="32">
        <v>13</v>
      </c>
      <c r="I82" s="32">
        <v>19</v>
      </c>
      <c r="J82" s="32" t="s">
        <v>16</v>
      </c>
      <c r="K82" s="32" t="s">
        <v>17</v>
      </c>
    </row>
    <row r="83" spans="1:11" x14ac:dyDescent="0.3">
      <c r="A83" s="32" t="s">
        <v>33</v>
      </c>
      <c r="B83" s="32" t="s">
        <v>35</v>
      </c>
      <c r="C83" s="32">
        <v>4.5999999999999996</v>
      </c>
      <c r="D83" s="32">
        <v>2008</v>
      </c>
      <c r="E83" s="32">
        <v>8</v>
      </c>
      <c r="F83" s="32" t="s">
        <v>28</v>
      </c>
      <c r="G83" s="33">
        <v>4</v>
      </c>
      <c r="H83" s="32">
        <v>13</v>
      </c>
      <c r="I83" s="32">
        <v>19</v>
      </c>
      <c r="J83" s="32" t="s">
        <v>16</v>
      </c>
      <c r="K83" s="32" t="s">
        <v>17</v>
      </c>
    </row>
    <row r="84" spans="1:11" x14ac:dyDescent="0.3">
      <c r="A84" s="32" t="s">
        <v>33</v>
      </c>
      <c r="B84" s="32" t="s">
        <v>35</v>
      </c>
      <c r="C84" s="32">
        <v>5</v>
      </c>
      <c r="D84" s="32">
        <v>1999</v>
      </c>
      <c r="E84" s="32">
        <v>8</v>
      </c>
      <c r="F84" s="32" t="s">
        <v>15</v>
      </c>
      <c r="G84" s="33">
        <v>4</v>
      </c>
      <c r="H84" s="32">
        <v>13</v>
      </c>
      <c r="I84" s="32">
        <v>17</v>
      </c>
      <c r="J84" s="32" t="s">
        <v>16</v>
      </c>
      <c r="K84" s="32" t="s">
        <v>17</v>
      </c>
    </row>
    <row r="85" spans="1:11" x14ac:dyDescent="0.3">
      <c r="A85" s="32" t="s">
        <v>33</v>
      </c>
      <c r="B85" s="32" t="s">
        <v>36</v>
      </c>
      <c r="C85" s="32">
        <v>4.2</v>
      </c>
      <c r="D85" s="32">
        <v>1999</v>
      </c>
      <c r="E85" s="32">
        <v>6</v>
      </c>
      <c r="F85" s="32" t="s">
        <v>15</v>
      </c>
      <c r="G85" s="33">
        <v>4</v>
      </c>
      <c r="H85" s="32">
        <v>14</v>
      </c>
      <c r="I85" s="32">
        <v>17</v>
      </c>
      <c r="J85" s="32" t="s">
        <v>16</v>
      </c>
      <c r="K85" s="32" t="s">
        <v>30</v>
      </c>
    </row>
    <row r="86" spans="1:11" x14ac:dyDescent="0.3">
      <c r="A86" s="32" t="s">
        <v>33</v>
      </c>
      <c r="B86" s="32" t="s">
        <v>36</v>
      </c>
      <c r="C86" s="32">
        <v>4.2</v>
      </c>
      <c r="D86" s="32">
        <v>1999</v>
      </c>
      <c r="E86" s="32">
        <v>6</v>
      </c>
      <c r="F86" s="32" t="s">
        <v>6</v>
      </c>
      <c r="G86" s="33">
        <v>4</v>
      </c>
      <c r="H86" s="32">
        <v>14</v>
      </c>
      <c r="I86" s="32">
        <v>17</v>
      </c>
      <c r="J86" s="32" t="s">
        <v>16</v>
      </c>
      <c r="K86" s="32" t="s">
        <v>30</v>
      </c>
    </row>
    <row r="87" spans="1:11" x14ac:dyDescent="0.3">
      <c r="A87" s="32" t="s">
        <v>33</v>
      </c>
      <c r="B87" s="32" t="s">
        <v>36</v>
      </c>
      <c r="C87" s="32">
        <v>4.5999999999999996</v>
      </c>
      <c r="D87" s="32">
        <v>1999</v>
      </c>
      <c r="E87" s="32">
        <v>8</v>
      </c>
      <c r="F87" s="32" t="s">
        <v>6</v>
      </c>
      <c r="G87" s="33">
        <v>4</v>
      </c>
      <c r="H87" s="32">
        <v>13</v>
      </c>
      <c r="I87" s="32">
        <v>16</v>
      </c>
      <c r="J87" s="32" t="s">
        <v>16</v>
      </c>
      <c r="K87" s="32" t="s">
        <v>30</v>
      </c>
    </row>
    <row r="88" spans="1:11" x14ac:dyDescent="0.3">
      <c r="A88" s="32" t="s">
        <v>33</v>
      </c>
      <c r="B88" s="32" t="s">
        <v>36</v>
      </c>
      <c r="C88" s="32">
        <v>4.5999999999999996</v>
      </c>
      <c r="D88" s="32">
        <v>1999</v>
      </c>
      <c r="E88" s="32">
        <v>8</v>
      </c>
      <c r="F88" s="32" t="s">
        <v>15</v>
      </c>
      <c r="G88" s="33">
        <v>4</v>
      </c>
      <c r="H88" s="32">
        <v>13</v>
      </c>
      <c r="I88" s="32">
        <v>16</v>
      </c>
      <c r="J88" s="32" t="s">
        <v>16</v>
      </c>
      <c r="K88" s="32" t="s">
        <v>30</v>
      </c>
    </row>
    <row r="89" spans="1:11" x14ac:dyDescent="0.3">
      <c r="A89" s="32" t="s">
        <v>33</v>
      </c>
      <c r="B89" s="32" t="s">
        <v>36</v>
      </c>
      <c r="C89" s="32">
        <v>4.5999999999999996</v>
      </c>
      <c r="D89" s="32">
        <v>2008</v>
      </c>
      <c r="E89" s="32">
        <v>8</v>
      </c>
      <c r="F89" s="32" t="s">
        <v>15</v>
      </c>
      <c r="G89" s="33">
        <v>4</v>
      </c>
      <c r="H89" s="32">
        <v>13</v>
      </c>
      <c r="I89" s="32">
        <v>17</v>
      </c>
      <c r="J89" s="32" t="s">
        <v>16</v>
      </c>
      <c r="K89" s="32" t="s">
        <v>30</v>
      </c>
    </row>
    <row r="90" spans="1:11" x14ac:dyDescent="0.3">
      <c r="A90" s="32" t="s">
        <v>33</v>
      </c>
      <c r="B90" s="32" t="s">
        <v>36</v>
      </c>
      <c r="C90" s="32">
        <v>5.4</v>
      </c>
      <c r="D90" s="32">
        <v>1999</v>
      </c>
      <c r="E90" s="32">
        <v>8</v>
      </c>
      <c r="F90" s="32" t="s">
        <v>15</v>
      </c>
      <c r="G90" s="33">
        <v>4</v>
      </c>
      <c r="H90" s="32">
        <v>11</v>
      </c>
      <c r="I90" s="32">
        <v>15</v>
      </c>
      <c r="J90" s="32" t="s">
        <v>16</v>
      </c>
      <c r="K90" s="32" t="s">
        <v>30</v>
      </c>
    </row>
    <row r="91" spans="1:11" x14ac:dyDescent="0.3">
      <c r="A91" s="32" t="s">
        <v>33</v>
      </c>
      <c r="B91" s="32" t="s">
        <v>36</v>
      </c>
      <c r="C91" s="32">
        <v>5.4</v>
      </c>
      <c r="D91" s="32">
        <v>2008</v>
      </c>
      <c r="E91" s="32">
        <v>8</v>
      </c>
      <c r="F91" s="32" t="s">
        <v>15</v>
      </c>
      <c r="G91" s="33">
        <v>4</v>
      </c>
      <c r="H91" s="32">
        <v>13</v>
      </c>
      <c r="I91" s="32">
        <v>17</v>
      </c>
      <c r="J91" s="32" t="s">
        <v>16</v>
      </c>
      <c r="K91" s="32" t="s">
        <v>30</v>
      </c>
    </row>
    <row r="92" spans="1:11" x14ac:dyDescent="0.3">
      <c r="A92" s="32" t="s">
        <v>33</v>
      </c>
      <c r="B92" s="32" t="s">
        <v>37</v>
      </c>
      <c r="C92" s="32">
        <v>3.8</v>
      </c>
      <c r="D92" s="32">
        <v>1999</v>
      </c>
      <c r="E92" s="32">
        <v>6</v>
      </c>
      <c r="F92" s="32" t="s">
        <v>6</v>
      </c>
      <c r="G92" s="32" t="s">
        <v>16</v>
      </c>
      <c r="H92" s="32">
        <v>18</v>
      </c>
      <c r="I92" s="32">
        <v>26</v>
      </c>
      <c r="J92" s="32" t="s">
        <v>16</v>
      </c>
      <c r="K92" s="32" t="s">
        <v>38</v>
      </c>
    </row>
    <row r="93" spans="1:11" x14ac:dyDescent="0.3">
      <c r="A93" s="32" t="s">
        <v>33</v>
      </c>
      <c r="B93" s="32" t="s">
        <v>37</v>
      </c>
      <c r="C93" s="32">
        <v>3.8</v>
      </c>
      <c r="D93" s="32">
        <v>1999</v>
      </c>
      <c r="E93" s="32">
        <v>6</v>
      </c>
      <c r="F93" s="32" t="s">
        <v>15</v>
      </c>
      <c r="G93" s="32" t="s">
        <v>16</v>
      </c>
      <c r="H93" s="32">
        <v>18</v>
      </c>
      <c r="I93" s="32">
        <v>25</v>
      </c>
      <c r="J93" s="32" t="s">
        <v>16</v>
      </c>
      <c r="K93" s="32" t="s">
        <v>38</v>
      </c>
    </row>
    <row r="94" spans="1:11" x14ac:dyDescent="0.3">
      <c r="A94" s="32" t="s">
        <v>33</v>
      </c>
      <c r="B94" s="32" t="s">
        <v>37</v>
      </c>
      <c r="C94" s="32">
        <v>4</v>
      </c>
      <c r="D94" s="32">
        <v>2008</v>
      </c>
      <c r="E94" s="32">
        <v>6</v>
      </c>
      <c r="F94" s="32" t="s">
        <v>6</v>
      </c>
      <c r="G94" s="32" t="s">
        <v>16</v>
      </c>
      <c r="H94" s="32">
        <v>17</v>
      </c>
      <c r="I94" s="32">
        <v>26</v>
      </c>
      <c r="J94" s="32" t="s">
        <v>16</v>
      </c>
      <c r="K94" s="32" t="s">
        <v>38</v>
      </c>
    </row>
    <row r="95" spans="1:11" x14ac:dyDescent="0.3">
      <c r="A95" s="32" t="s">
        <v>33</v>
      </c>
      <c r="B95" s="32" t="s">
        <v>37</v>
      </c>
      <c r="C95" s="32">
        <v>4</v>
      </c>
      <c r="D95" s="32">
        <v>2008</v>
      </c>
      <c r="E95" s="32">
        <v>6</v>
      </c>
      <c r="F95" s="32" t="s">
        <v>2</v>
      </c>
      <c r="G95" s="32" t="s">
        <v>16</v>
      </c>
      <c r="H95" s="32">
        <v>16</v>
      </c>
      <c r="I95" s="32">
        <v>24</v>
      </c>
      <c r="J95" s="32" t="s">
        <v>16</v>
      </c>
      <c r="K95" s="32" t="s">
        <v>38</v>
      </c>
    </row>
    <row r="96" spans="1:11" x14ac:dyDescent="0.3">
      <c r="A96" s="32" t="s">
        <v>33</v>
      </c>
      <c r="B96" s="32" t="s">
        <v>37</v>
      </c>
      <c r="C96" s="32">
        <v>4.5999999999999996</v>
      </c>
      <c r="D96" s="32">
        <v>1999</v>
      </c>
      <c r="E96" s="32">
        <v>8</v>
      </c>
      <c r="F96" s="32" t="s">
        <v>15</v>
      </c>
      <c r="G96" s="32" t="s">
        <v>16</v>
      </c>
      <c r="H96" s="32">
        <v>15</v>
      </c>
      <c r="I96" s="32">
        <v>21</v>
      </c>
      <c r="J96" s="32" t="s">
        <v>16</v>
      </c>
      <c r="K96" s="32" t="s">
        <v>38</v>
      </c>
    </row>
    <row r="97" spans="1:11" x14ac:dyDescent="0.3">
      <c r="A97" s="32" t="s">
        <v>33</v>
      </c>
      <c r="B97" s="32" t="s">
        <v>37</v>
      </c>
      <c r="C97" s="32">
        <v>4.5999999999999996</v>
      </c>
      <c r="D97" s="32">
        <v>1999</v>
      </c>
      <c r="E97" s="32">
        <v>8</v>
      </c>
      <c r="F97" s="32" t="s">
        <v>6</v>
      </c>
      <c r="G97" s="32" t="s">
        <v>16</v>
      </c>
      <c r="H97" s="32">
        <v>15</v>
      </c>
      <c r="I97" s="32">
        <v>22</v>
      </c>
      <c r="J97" s="32" t="s">
        <v>16</v>
      </c>
      <c r="K97" s="32" t="s">
        <v>38</v>
      </c>
    </row>
    <row r="98" spans="1:11" x14ac:dyDescent="0.3">
      <c r="A98" s="32" t="s">
        <v>33</v>
      </c>
      <c r="B98" s="32" t="s">
        <v>37</v>
      </c>
      <c r="C98" s="32">
        <v>4.5999999999999996</v>
      </c>
      <c r="D98" s="32">
        <v>2008</v>
      </c>
      <c r="E98" s="32">
        <v>8</v>
      </c>
      <c r="F98" s="32" t="s">
        <v>6</v>
      </c>
      <c r="G98" s="32" t="s">
        <v>16</v>
      </c>
      <c r="H98" s="32">
        <v>15</v>
      </c>
      <c r="I98" s="32">
        <v>23</v>
      </c>
      <c r="J98" s="32" t="s">
        <v>16</v>
      </c>
      <c r="K98" s="32" t="s">
        <v>38</v>
      </c>
    </row>
    <row r="99" spans="1:11" x14ac:dyDescent="0.3">
      <c r="A99" s="32" t="s">
        <v>33</v>
      </c>
      <c r="B99" s="32" t="s">
        <v>37</v>
      </c>
      <c r="C99" s="32">
        <v>4.5999999999999996</v>
      </c>
      <c r="D99" s="32">
        <v>2008</v>
      </c>
      <c r="E99" s="32">
        <v>8</v>
      </c>
      <c r="F99" s="32" t="s">
        <v>2</v>
      </c>
      <c r="G99" s="32" t="s">
        <v>16</v>
      </c>
      <c r="H99" s="32">
        <v>15</v>
      </c>
      <c r="I99" s="32">
        <v>22</v>
      </c>
      <c r="J99" s="32" t="s">
        <v>16</v>
      </c>
      <c r="K99" s="32" t="s">
        <v>38</v>
      </c>
    </row>
    <row r="100" spans="1:11" x14ac:dyDescent="0.3">
      <c r="A100" s="32" t="s">
        <v>33</v>
      </c>
      <c r="B100" s="32" t="s">
        <v>37</v>
      </c>
      <c r="C100" s="32">
        <v>5.4</v>
      </c>
      <c r="D100" s="32">
        <v>2008</v>
      </c>
      <c r="E100" s="32">
        <v>8</v>
      </c>
      <c r="F100" s="32" t="s">
        <v>7</v>
      </c>
      <c r="G100" s="32" t="s">
        <v>16</v>
      </c>
      <c r="H100" s="32">
        <v>14</v>
      </c>
      <c r="I100" s="32">
        <v>20</v>
      </c>
      <c r="J100" s="32" t="s">
        <v>4</v>
      </c>
      <c r="K100" s="32" t="s">
        <v>38</v>
      </c>
    </row>
    <row r="101" spans="1:11" x14ac:dyDescent="0.3">
      <c r="A101" s="32" t="s">
        <v>39</v>
      </c>
      <c r="B101" s="32" t="s">
        <v>40</v>
      </c>
      <c r="C101" s="32">
        <v>1.6</v>
      </c>
      <c r="D101" s="32">
        <v>1999</v>
      </c>
      <c r="E101" s="32">
        <v>4</v>
      </c>
      <c r="F101" s="32" t="s">
        <v>6</v>
      </c>
      <c r="G101" s="32" t="s">
        <v>3</v>
      </c>
      <c r="H101" s="32">
        <v>28</v>
      </c>
      <c r="I101" s="32">
        <v>33</v>
      </c>
      <c r="J101" s="32" t="s">
        <v>16</v>
      </c>
      <c r="K101" s="32" t="s">
        <v>38</v>
      </c>
    </row>
    <row r="102" spans="1:11" x14ac:dyDescent="0.3">
      <c r="A102" s="32" t="s">
        <v>39</v>
      </c>
      <c r="B102" s="32" t="s">
        <v>40</v>
      </c>
      <c r="C102" s="32">
        <v>1.6</v>
      </c>
      <c r="D102" s="32">
        <v>1999</v>
      </c>
      <c r="E102" s="32">
        <v>4</v>
      </c>
      <c r="F102" s="32" t="s">
        <v>15</v>
      </c>
      <c r="G102" s="32" t="s">
        <v>3</v>
      </c>
      <c r="H102" s="32">
        <v>24</v>
      </c>
      <c r="I102" s="32">
        <v>32</v>
      </c>
      <c r="J102" s="32" t="s">
        <v>16</v>
      </c>
      <c r="K102" s="32" t="s">
        <v>38</v>
      </c>
    </row>
    <row r="103" spans="1:11" x14ac:dyDescent="0.3">
      <c r="A103" s="32" t="s">
        <v>39</v>
      </c>
      <c r="B103" s="32" t="s">
        <v>40</v>
      </c>
      <c r="C103" s="32">
        <v>1.6</v>
      </c>
      <c r="D103" s="32">
        <v>1999</v>
      </c>
      <c r="E103" s="32">
        <v>4</v>
      </c>
      <c r="F103" s="32" t="s">
        <v>6</v>
      </c>
      <c r="G103" s="32" t="s">
        <v>3</v>
      </c>
      <c r="H103" s="32">
        <v>25</v>
      </c>
      <c r="I103" s="32">
        <v>32</v>
      </c>
      <c r="J103" s="32" t="s">
        <v>16</v>
      </c>
      <c r="K103" s="32" t="s">
        <v>38</v>
      </c>
    </row>
    <row r="104" spans="1:11" x14ac:dyDescent="0.3">
      <c r="A104" s="32" t="s">
        <v>39</v>
      </c>
      <c r="B104" s="32" t="s">
        <v>40</v>
      </c>
      <c r="C104" s="32">
        <v>1.6</v>
      </c>
      <c r="D104" s="32">
        <v>1999</v>
      </c>
      <c r="E104" s="32">
        <v>4</v>
      </c>
      <c r="F104" s="32" t="s">
        <v>6</v>
      </c>
      <c r="G104" s="32" t="s">
        <v>3</v>
      </c>
      <c r="H104" s="32">
        <v>23</v>
      </c>
      <c r="I104" s="32">
        <v>29</v>
      </c>
      <c r="J104" s="32" t="s">
        <v>4</v>
      </c>
      <c r="K104" s="32" t="s">
        <v>38</v>
      </c>
    </row>
    <row r="105" spans="1:11" x14ac:dyDescent="0.3">
      <c r="A105" s="32" t="s">
        <v>39</v>
      </c>
      <c r="B105" s="32" t="s">
        <v>40</v>
      </c>
      <c r="C105" s="32">
        <v>1.6</v>
      </c>
      <c r="D105" s="32">
        <v>1999</v>
      </c>
      <c r="E105" s="32">
        <v>4</v>
      </c>
      <c r="F105" s="32" t="s">
        <v>15</v>
      </c>
      <c r="G105" s="32" t="s">
        <v>3</v>
      </c>
      <c r="H105" s="32">
        <v>24</v>
      </c>
      <c r="I105" s="32">
        <v>32</v>
      </c>
      <c r="J105" s="32" t="s">
        <v>16</v>
      </c>
      <c r="K105" s="32" t="s">
        <v>38</v>
      </c>
    </row>
    <row r="106" spans="1:11" x14ac:dyDescent="0.3">
      <c r="A106" s="32" t="s">
        <v>39</v>
      </c>
      <c r="B106" s="32" t="s">
        <v>40</v>
      </c>
      <c r="C106" s="32">
        <v>1.8</v>
      </c>
      <c r="D106" s="32">
        <v>2008</v>
      </c>
      <c r="E106" s="32">
        <v>4</v>
      </c>
      <c r="F106" s="32" t="s">
        <v>6</v>
      </c>
      <c r="G106" s="32" t="s">
        <v>3</v>
      </c>
      <c r="H106" s="32">
        <v>26</v>
      </c>
      <c r="I106" s="32">
        <v>34</v>
      </c>
      <c r="J106" s="32" t="s">
        <v>16</v>
      </c>
      <c r="K106" s="32" t="s">
        <v>38</v>
      </c>
    </row>
    <row r="107" spans="1:11" x14ac:dyDescent="0.3">
      <c r="A107" s="32" t="s">
        <v>39</v>
      </c>
      <c r="B107" s="32" t="s">
        <v>40</v>
      </c>
      <c r="C107" s="32">
        <v>1.8</v>
      </c>
      <c r="D107" s="32">
        <v>2008</v>
      </c>
      <c r="E107" s="32">
        <v>4</v>
      </c>
      <c r="F107" s="32" t="s">
        <v>2</v>
      </c>
      <c r="G107" s="32" t="s">
        <v>3</v>
      </c>
      <c r="H107" s="32">
        <v>25</v>
      </c>
      <c r="I107" s="32">
        <v>36</v>
      </c>
      <c r="J107" s="32" t="s">
        <v>16</v>
      </c>
      <c r="K107" s="32" t="s">
        <v>38</v>
      </c>
    </row>
    <row r="108" spans="1:11" x14ac:dyDescent="0.3">
      <c r="A108" s="32" t="s">
        <v>39</v>
      </c>
      <c r="B108" s="32" t="s">
        <v>40</v>
      </c>
      <c r="C108" s="32">
        <v>1.8</v>
      </c>
      <c r="D108" s="32">
        <v>2008</v>
      </c>
      <c r="E108" s="32">
        <v>4</v>
      </c>
      <c r="F108" s="32" t="s">
        <v>2</v>
      </c>
      <c r="G108" s="32" t="s">
        <v>3</v>
      </c>
      <c r="H108" s="32">
        <v>24</v>
      </c>
      <c r="I108" s="32">
        <v>36</v>
      </c>
      <c r="J108" s="32" t="s">
        <v>41</v>
      </c>
      <c r="K108" s="32" t="s">
        <v>38</v>
      </c>
    </row>
    <row r="109" spans="1:11" x14ac:dyDescent="0.3">
      <c r="A109" s="32" t="s">
        <v>39</v>
      </c>
      <c r="B109" s="32" t="s">
        <v>40</v>
      </c>
      <c r="C109" s="32">
        <v>2</v>
      </c>
      <c r="D109" s="32">
        <v>2008</v>
      </c>
      <c r="E109" s="32">
        <v>4</v>
      </c>
      <c r="F109" s="32" t="s">
        <v>7</v>
      </c>
      <c r="G109" s="32" t="s">
        <v>3</v>
      </c>
      <c r="H109" s="32">
        <v>21</v>
      </c>
      <c r="I109" s="32">
        <v>29</v>
      </c>
      <c r="J109" s="32" t="s">
        <v>4</v>
      </c>
      <c r="K109" s="32" t="s">
        <v>38</v>
      </c>
    </row>
    <row r="110" spans="1:11" x14ac:dyDescent="0.3">
      <c r="A110" s="32" t="s">
        <v>42</v>
      </c>
      <c r="B110" s="32" t="s">
        <v>43</v>
      </c>
      <c r="C110" s="32">
        <v>2.4</v>
      </c>
      <c r="D110" s="32">
        <v>1999</v>
      </c>
      <c r="E110" s="32">
        <v>4</v>
      </c>
      <c r="F110" s="32" t="s">
        <v>15</v>
      </c>
      <c r="G110" s="32" t="s">
        <v>3</v>
      </c>
      <c r="H110" s="32">
        <v>18</v>
      </c>
      <c r="I110" s="32">
        <v>26</v>
      </c>
      <c r="J110" s="32" t="s">
        <v>16</v>
      </c>
      <c r="K110" s="32" t="s">
        <v>12</v>
      </c>
    </row>
    <row r="111" spans="1:11" x14ac:dyDescent="0.3">
      <c r="A111" s="32" t="s">
        <v>42</v>
      </c>
      <c r="B111" s="32" t="s">
        <v>43</v>
      </c>
      <c r="C111" s="32">
        <v>2.4</v>
      </c>
      <c r="D111" s="32">
        <v>1999</v>
      </c>
      <c r="E111" s="32">
        <v>4</v>
      </c>
      <c r="F111" s="32" t="s">
        <v>6</v>
      </c>
      <c r="G111" s="32" t="s">
        <v>3</v>
      </c>
      <c r="H111" s="32">
        <v>18</v>
      </c>
      <c r="I111" s="32">
        <v>27</v>
      </c>
      <c r="J111" s="32" t="s">
        <v>16</v>
      </c>
      <c r="K111" s="32" t="s">
        <v>12</v>
      </c>
    </row>
    <row r="112" spans="1:11" x14ac:dyDescent="0.3">
      <c r="A112" s="32" t="s">
        <v>42</v>
      </c>
      <c r="B112" s="32" t="s">
        <v>43</v>
      </c>
      <c r="C112" s="32">
        <v>2.4</v>
      </c>
      <c r="D112" s="32">
        <v>2008</v>
      </c>
      <c r="E112" s="32">
        <v>4</v>
      </c>
      <c r="F112" s="32" t="s">
        <v>15</v>
      </c>
      <c r="G112" s="32" t="s">
        <v>3</v>
      </c>
      <c r="H112" s="32">
        <v>21</v>
      </c>
      <c r="I112" s="32">
        <v>30</v>
      </c>
      <c r="J112" s="32" t="s">
        <v>16</v>
      </c>
      <c r="K112" s="32" t="s">
        <v>12</v>
      </c>
    </row>
    <row r="113" spans="1:11" x14ac:dyDescent="0.3">
      <c r="A113" s="32" t="s">
        <v>42</v>
      </c>
      <c r="B113" s="32" t="s">
        <v>43</v>
      </c>
      <c r="C113" s="32">
        <v>2.4</v>
      </c>
      <c r="D113" s="32">
        <v>2008</v>
      </c>
      <c r="E113" s="32">
        <v>4</v>
      </c>
      <c r="F113" s="32" t="s">
        <v>6</v>
      </c>
      <c r="G113" s="32" t="s">
        <v>3</v>
      </c>
      <c r="H113" s="32">
        <v>21</v>
      </c>
      <c r="I113" s="32">
        <v>31</v>
      </c>
      <c r="J113" s="32" t="s">
        <v>16</v>
      </c>
      <c r="K113" s="32" t="s">
        <v>12</v>
      </c>
    </row>
    <row r="114" spans="1:11" x14ac:dyDescent="0.3">
      <c r="A114" s="32" t="s">
        <v>42</v>
      </c>
      <c r="B114" s="32" t="s">
        <v>43</v>
      </c>
      <c r="C114" s="32">
        <v>2.5</v>
      </c>
      <c r="D114" s="32">
        <v>1999</v>
      </c>
      <c r="E114" s="32">
        <v>6</v>
      </c>
      <c r="F114" s="32" t="s">
        <v>15</v>
      </c>
      <c r="G114" s="32" t="s">
        <v>3</v>
      </c>
      <c r="H114" s="32">
        <v>18</v>
      </c>
      <c r="I114" s="32">
        <v>26</v>
      </c>
      <c r="J114" s="32" t="s">
        <v>16</v>
      </c>
      <c r="K114" s="32" t="s">
        <v>12</v>
      </c>
    </row>
    <row r="115" spans="1:11" x14ac:dyDescent="0.3">
      <c r="A115" s="32" t="s">
        <v>42</v>
      </c>
      <c r="B115" s="32" t="s">
        <v>43</v>
      </c>
      <c r="C115" s="32">
        <v>2.5</v>
      </c>
      <c r="D115" s="32">
        <v>1999</v>
      </c>
      <c r="E115" s="32">
        <v>6</v>
      </c>
      <c r="F115" s="32" t="s">
        <v>6</v>
      </c>
      <c r="G115" s="32" t="s">
        <v>3</v>
      </c>
      <c r="H115" s="32">
        <v>18</v>
      </c>
      <c r="I115" s="32">
        <v>26</v>
      </c>
      <c r="J115" s="32" t="s">
        <v>16</v>
      </c>
      <c r="K115" s="32" t="s">
        <v>12</v>
      </c>
    </row>
    <row r="116" spans="1:11" x14ac:dyDescent="0.3">
      <c r="A116" s="32" t="s">
        <v>42</v>
      </c>
      <c r="B116" s="32" t="s">
        <v>43</v>
      </c>
      <c r="C116" s="32">
        <v>3.3</v>
      </c>
      <c r="D116" s="32">
        <v>2008</v>
      </c>
      <c r="E116" s="32">
        <v>6</v>
      </c>
      <c r="F116" s="32" t="s">
        <v>2</v>
      </c>
      <c r="G116" s="32" t="s">
        <v>3</v>
      </c>
      <c r="H116" s="32">
        <v>19</v>
      </c>
      <c r="I116" s="32">
        <v>28</v>
      </c>
      <c r="J116" s="32" t="s">
        <v>16</v>
      </c>
      <c r="K116" s="32" t="s">
        <v>12</v>
      </c>
    </row>
    <row r="117" spans="1:11" x14ac:dyDescent="0.3">
      <c r="A117" s="32" t="s">
        <v>42</v>
      </c>
      <c r="B117" s="32" t="s">
        <v>44</v>
      </c>
      <c r="C117" s="32">
        <v>2</v>
      </c>
      <c r="D117" s="32">
        <v>1999</v>
      </c>
      <c r="E117" s="32">
        <v>4</v>
      </c>
      <c r="F117" s="32" t="s">
        <v>15</v>
      </c>
      <c r="G117" s="32" t="s">
        <v>3</v>
      </c>
      <c r="H117" s="32">
        <v>19</v>
      </c>
      <c r="I117" s="32">
        <v>26</v>
      </c>
      <c r="J117" s="32" t="s">
        <v>16</v>
      </c>
      <c r="K117" s="32" t="s">
        <v>38</v>
      </c>
    </row>
    <row r="118" spans="1:11" x14ac:dyDescent="0.3">
      <c r="A118" s="32" t="s">
        <v>42</v>
      </c>
      <c r="B118" s="32" t="s">
        <v>44</v>
      </c>
      <c r="C118" s="32">
        <v>2</v>
      </c>
      <c r="D118" s="32">
        <v>1999</v>
      </c>
      <c r="E118" s="32">
        <v>4</v>
      </c>
      <c r="F118" s="32" t="s">
        <v>6</v>
      </c>
      <c r="G118" s="32" t="s">
        <v>3</v>
      </c>
      <c r="H118" s="32">
        <v>19</v>
      </c>
      <c r="I118" s="32">
        <v>29</v>
      </c>
      <c r="J118" s="32" t="s">
        <v>16</v>
      </c>
      <c r="K118" s="32" t="s">
        <v>38</v>
      </c>
    </row>
    <row r="119" spans="1:11" x14ac:dyDescent="0.3">
      <c r="A119" s="32" t="s">
        <v>42</v>
      </c>
      <c r="B119" s="32" t="s">
        <v>44</v>
      </c>
      <c r="C119" s="32">
        <v>2</v>
      </c>
      <c r="D119" s="32">
        <v>2008</v>
      </c>
      <c r="E119" s="32">
        <v>4</v>
      </c>
      <c r="F119" s="32" t="s">
        <v>6</v>
      </c>
      <c r="G119" s="32" t="s">
        <v>3</v>
      </c>
      <c r="H119" s="32">
        <v>20</v>
      </c>
      <c r="I119" s="32">
        <v>28</v>
      </c>
      <c r="J119" s="32" t="s">
        <v>16</v>
      </c>
      <c r="K119" s="32" t="s">
        <v>38</v>
      </c>
    </row>
    <row r="120" spans="1:11" x14ac:dyDescent="0.3">
      <c r="A120" s="32" t="s">
        <v>42</v>
      </c>
      <c r="B120" s="32" t="s">
        <v>44</v>
      </c>
      <c r="C120" s="32">
        <v>2</v>
      </c>
      <c r="D120" s="32">
        <v>2008</v>
      </c>
      <c r="E120" s="32">
        <v>4</v>
      </c>
      <c r="F120" s="32" t="s">
        <v>15</v>
      </c>
      <c r="G120" s="32" t="s">
        <v>3</v>
      </c>
      <c r="H120" s="32">
        <v>20</v>
      </c>
      <c r="I120" s="32">
        <v>27</v>
      </c>
      <c r="J120" s="32" t="s">
        <v>16</v>
      </c>
      <c r="K120" s="32" t="s">
        <v>38</v>
      </c>
    </row>
    <row r="121" spans="1:11" x14ac:dyDescent="0.3">
      <c r="A121" s="32" t="s">
        <v>42</v>
      </c>
      <c r="B121" s="32" t="s">
        <v>44</v>
      </c>
      <c r="C121" s="32">
        <v>2.7</v>
      </c>
      <c r="D121" s="32">
        <v>2008</v>
      </c>
      <c r="E121" s="32">
        <v>6</v>
      </c>
      <c r="F121" s="32" t="s">
        <v>15</v>
      </c>
      <c r="G121" s="32" t="s">
        <v>3</v>
      </c>
      <c r="H121" s="32">
        <v>17</v>
      </c>
      <c r="I121" s="32">
        <v>24</v>
      </c>
      <c r="J121" s="32" t="s">
        <v>16</v>
      </c>
      <c r="K121" s="32" t="s">
        <v>38</v>
      </c>
    </row>
    <row r="122" spans="1:11" x14ac:dyDescent="0.3">
      <c r="A122" s="32" t="s">
        <v>42</v>
      </c>
      <c r="B122" s="32" t="s">
        <v>44</v>
      </c>
      <c r="C122" s="32">
        <v>2.7</v>
      </c>
      <c r="D122" s="32">
        <v>2008</v>
      </c>
      <c r="E122" s="32">
        <v>6</v>
      </c>
      <c r="F122" s="32" t="s">
        <v>7</v>
      </c>
      <c r="G122" s="32" t="s">
        <v>3</v>
      </c>
      <c r="H122" s="32">
        <v>16</v>
      </c>
      <c r="I122" s="32">
        <v>24</v>
      </c>
      <c r="J122" s="32" t="s">
        <v>16</v>
      </c>
      <c r="K122" s="32" t="s">
        <v>38</v>
      </c>
    </row>
    <row r="123" spans="1:11" x14ac:dyDescent="0.3">
      <c r="A123" s="32" t="s">
        <v>42</v>
      </c>
      <c r="B123" s="32" t="s">
        <v>44</v>
      </c>
      <c r="C123" s="32">
        <v>2.7</v>
      </c>
      <c r="D123" s="32">
        <v>2008</v>
      </c>
      <c r="E123" s="32">
        <v>6</v>
      </c>
      <c r="F123" s="32" t="s">
        <v>6</v>
      </c>
      <c r="G123" s="32" t="s">
        <v>3</v>
      </c>
      <c r="H123" s="32">
        <v>17</v>
      </c>
      <c r="I123" s="32">
        <v>24</v>
      </c>
      <c r="J123" s="32" t="s">
        <v>16</v>
      </c>
      <c r="K123" s="32" t="s">
        <v>38</v>
      </c>
    </row>
    <row r="124" spans="1:11" x14ac:dyDescent="0.3">
      <c r="A124" s="32" t="s">
        <v>45</v>
      </c>
      <c r="B124" s="32" t="s">
        <v>46</v>
      </c>
      <c r="C124" s="32">
        <v>3</v>
      </c>
      <c r="D124" s="32">
        <v>2008</v>
      </c>
      <c r="E124" s="32">
        <v>6</v>
      </c>
      <c r="F124" s="32" t="s">
        <v>2</v>
      </c>
      <c r="G124" s="33">
        <v>4</v>
      </c>
      <c r="H124" s="32">
        <v>17</v>
      </c>
      <c r="I124" s="32">
        <v>22</v>
      </c>
      <c r="J124" s="32" t="s">
        <v>22</v>
      </c>
      <c r="K124" s="32" t="s">
        <v>17</v>
      </c>
    </row>
    <row r="125" spans="1:11" x14ac:dyDescent="0.3">
      <c r="A125" s="32" t="s">
        <v>45</v>
      </c>
      <c r="B125" s="32" t="s">
        <v>46</v>
      </c>
      <c r="C125" s="32">
        <v>3.7</v>
      </c>
      <c r="D125" s="32">
        <v>2008</v>
      </c>
      <c r="E125" s="32">
        <v>6</v>
      </c>
      <c r="F125" s="32" t="s">
        <v>2</v>
      </c>
      <c r="G125" s="33">
        <v>4</v>
      </c>
      <c r="H125" s="32">
        <v>15</v>
      </c>
      <c r="I125" s="32">
        <v>19</v>
      </c>
      <c r="J125" s="32" t="s">
        <v>16</v>
      </c>
      <c r="K125" s="32" t="s">
        <v>17</v>
      </c>
    </row>
    <row r="126" spans="1:11" x14ac:dyDescent="0.3">
      <c r="A126" s="32" t="s">
        <v>45</v>
      </c>
      <c r="B126" s="32" t="s">
        <v>46</v>
      </c>
      <c r="C126" s="32">
        <v>4</v>
      </c>
      <c r="D126" s="32">
        <v>1999</v>
      </c>
      <c r="E126" s="32">
        <v>6</v>
      </c>
      <c r="F126" s="32" t="s">
        <v>15</v>
      </c>
      <c r="G126" s="33">
        <v>4</v>
      </c>
      <c r="H126" s="32">
        <v>15</v>
      </c>
      <c r="I126" s="32">
        <v>20</v>
      </c>
      <c r="J126" s="32" t="s">
        <v>16</v>
      </c>
      <c r="K126" s="32" t="s">
        <v>17</v>
      </c>
    </row>
    <row r="127" spans="1:11" x14ac:dyDescent="0.3">
      <c r="A127" s="32" t="s">
        <v>45</v>
      </c>
      <c r="B127" s="32" t="s">
        <v>46</v>
      </c>
      <c r="C127" s="32">
        <v>4.7</v>
      </c>
      <c r="D127" s="32">
        <v>1999</v>
      </c>
      <c r="E127" s="32">
        <v>8</v>
      </c>
      <c r="F127" s="32" t="s">
        <v>15</v>
      </c>
      <c r="G127" s="33">
        <v>4</v>
      </c>
      <c r="H127" s="32">
        <v>14</v>
      </c>
      <c r="I127" s="32">
        <v>17</v>
      </c>
      <c r="J127" s="32" t="s">
        <v>16</v>
      </c>
      <c r="K127" s="32" t="s">
        <v>17</v>
      </c>
    </row>
    <row r="128" spans="1:11" x14ac:dyDescent="0.3">
      <c r="A128" s="32" t="s">
        <v>45</v>
      </c>
      <c r="B128" s="32" t="s">
        <v>46</v>
      </c>
      <c r="C128" s="32">
        <v>4.7</v>
      </c>
      <c r="D128" s="32">
        <v>2008</v>
      </c>
      <c r="E128" s="32">
        <v>8</v>
      </c>
      <c r="F128" s="32" t="s">
        <v>2</v>
      </c>
      <c r="G128" s="33">
        <v>4</v>
      </c>
      <c r="H128" s="32">
        <v>9</v>
      </c>
      <c r="I128" s="32">
        <v>12</v>
      </c>
      <c r="J128" s="32" t="s">
        <v>18</v>
      </c>
      <c r="K128" s="32" t="s">
        <v>17</v>
      </c>
    </row>
    <row r="129" spans="1:11" x14ac:dyDescent="0.3">
      <c r="A129" s="32" t="s">
        <v>45</v>
      </c>
      <c r="B129" s="32" t="s">
        <v>46</v>
      </c>
      <c r="C129" s="32">
        <v>4.7</v>
      </c>
      <c r="D129" s="32">
        <v>2008</v>
      </c>
      <c r="E129" s="32">
        <v>8</v>
      </c>
      <c r="F129" s="32" t="s">
        <v>2</v>
      </c>
      <c r="G129" s="33">
        <v>4</v>
      </c>
      <c r="H129" s="32">
        <v>14</v>
      </c>
      <c r="I129" s="32">
        <v>19</v>
      </c>
      <c r="J129" s="32" t="s">
        <v>16</v>
      </c>
      <c r="K129" s="32" t="s">
        <v>17</v>
      </c>
    </row>
    <row r="130" spans="1:11" x14ac:dyDescent="0.3">
      <c r="A130" s="32" t="s">
        <v>45</v>
      </c>
      <c r="B130" s="32" t="s">
        <v>46</v>
      </c>
      <c r="C130" s="32">
        <v>5.7</v>
      </c>
      <c r="D130" s="32">
        <v>2008</v>
      </c>
      <c r="E130" s="32">
        <v>8</v>
      </c>
      <c r="F130" s="32" t="s">
        <v>2</v>
      </c>
      <c r="G130" s="33">
        <v>4</v>
      </c>
      <c r="H130" s="32">
        <v>13</v>
      </c>
      <c r="I130" s="32">
        <v>18</v>
      </c>
      <c r="J130" s="32" t="s">
        <v>16</v>
      </c>
      <c r="K130" s="32" t="s">
        <v>17</v>
      </c>
    </row>
    <row r="131" spans="1:11" x14ac:dyDescent="0.3">
      <c r="A131" s="32" t="s">
        <v>45</v>
      </c>
      <c r="B131" s="32" t="s">
        <v>46</v>
      </c>
      <c r="C131" s="32">
        <v>6.1</v>
      </c>
      <c r="D131" s="32">
        <v>2008</v>
      </c>
      <c r="E131" s="32">
        <v>8</v>
      </c>
      <c r="F131" s="32" t="s">
        <v>2</v>
      </c>
      <c r="G131" s="33">
        <v>4</v>
      </c>
      <c r="H131" s="32">
        <v>11</v>
      </c>
      <c r="I131" s="32">
        <v>14</v>
      </c>
      <c r="J131" s="32" t="s">
        <v>4</v>
      </c>
      <c r="K131" s="32" t="s">
        <v>17</v>
      </c>
    </row>
    <row r="132" spans="1:11" x14ac:dyDescent="0.3">
      <c r="A132" s="32" t="s">
        <v>47</v>
      </c>
      <c r="B132" s="32" t="s">
        <v>48</v>
      </c>
      <c r="C132" s="32">
        <v>4</v>
      </c>
      <c r="D132" s="32">
        <v>1999</v>
      </c>
      <c r="E132" s="32">
        <v>8</v>
      </c>
      <c r="F132" s="32" t="s">
        <v>15</v>
      </c>
      <c r="G132" s="33">
        <v>4</v>
      </c>
      <c r="H132" s="32">
        <v>11</v>
      </c>
      <c r="I132" s="32">
        <v>15</v>
      </c>
      <c r="J132" s="32" t="s">
        <v>4</v>
      </c>
      <c r="K132" s="32" t="s">
        <v>17</v>
      </c>
    </row>
    <row r="133" spans="1:11" x14ac:dyDescent="0.3">
      <c r="A133" s="32" t="s">
        <v>47</v>
      </c>
      <c r="B133" s="32" t="s">
        <v>48</v>
      </c>
      <c r="C133" s="32">
        <v>4.2</v>
      </c>
      <c r="D133" s="32">
        <v>2008</v>
      </c>
      <c r="E133" s="32">
        <v>8</v>
      </c>
      <c r="F133" s="32" t="s">
        <v>10</v>
      </c>
      <c r="G133" s="33">
        <v>4</v>
      </c>
      <c r="H133" s="32">
        <v>12</v>
      </c>
      <c r="I133" s="32">
        <v>18</v>
      </c>
      <c r="J133" s="32" t="s">
        <v>16</v>
      </c>
      <c r="K133" s="32" t="s">
        <v>17</v>
      </c>
    </row>
    <row r="134" spans="1:11" x14ac:dyDescent="0.3">
      <c r="A134" s="32" t="s">
        <v>47</v>
      </c>
      <c r="B134" s="32" t="s">
        <v>48</v>
      </c>
      <c r="C134" s="32">
        <v>4.4000000000000004</v>
      </c>
      <c r="D134" s="32">
        <v>2008</v>
      </c>
      <c r="E134" s="32">
        <v>8</v>
      </c>
      <c r="F134" s="32" t="s">
        <v>10</v>
      </c>
      <c r="G134" s="33">
        <v>4</v>
      </c>
      <c r="H134" s="32">
        <v>12</v>
      </c>
      <c r="I134" s="32">
        <v>18</v>
      </c>
      <c r="J134" s="32" t="s">
        <v>16</v>
      </c>
      <c r="K134" s="32" t="s">
        <v>17</v>
      </c>
    </row>
    <row r="135" spans="1:11" x14ac:dyDescent="0.3">
      <c r="A135" s="32" t="s">
        <v>47</v>
      </c>
      <c r="B135" s="32" t="s">
        <v>48</v>
      </c>
      <c r="C135" s="32">
        <v>4.5999999999999996</v>
      </c>
      <c r="D135" s="32">
        <v>1999</v>
      </c>
      <c r="E135" s="32">
        <v>8</v>
      </c>
      <c r="F135" s="32" t="s">
        <v>15</v>
      </c>
      <c r="G135" s="33">
        <v>4</v>
      </c>
      <c r="H135" s="32">
        <v>11</v>
      </c>
      <c r="I135" s="32">
        <v>15</v>
      </c>
      <c r="J135" s="32" t="s">
        <v>4</v>
      </c>
      <c r="K135" s="32" t="s">
        <v>17</v>
      </c>
    </row>
    <row r="136" spans="1:11" x14ac:dyDescent="0.3">
      <c r="A136" s="32" t="s">
        <v>49</v>
      </c>
      <c r="B136" s="32" t="s">
        <v>50</v>
      </c>
      <c r="C136" s="32">
        <v>5.4</v>
      </c>
      <c r="D136" s="32">
        <v>1999</v>
      </c>
      <c r="E136" s="32">
        <v>8</v>
      </c>
      <c r="F136" s="32" t="s">
        <v>15</v>
      </c>
      <c r="G136" s="32" t="s">
        <v>16</v>
      </c>
      <c r="H136" s="32">
        <v>11</v>
      </c>
      <c r="I136" s="32">
        <v>17</v>
      </c>
      <c r="J136" s="32" t="s">
        <v>16</v>
      </c>
      <c r="K136" s="32" t="s">
        <v>17</v>
      </c>
    </row>
    <row r="137" spans="1:11" x14ac:dyDescent="0.3">
      <c r="A137" s="32" t="s">
        <v>49</v>
      </c>
      <c r="B137" s="32" t="s">
        <v>50</v>
      </c>
      <c r="C137" s="32">
        <v>5.4</v>
      </c>
      <c r="D137" s="32">
        <v>1999</v>
      </c>
      <c r="E137" s="32">
        <v>8</v>
      </c>
      <c r="F137" s="32" t="s">
        <v>15</v>
      </c>
      <c r="G137" s="32" t="s">
        <v>16</v>
      </c>
      <c r="H137" s="32">
        <v>11</v>
      </c>
      <c r="I137" s="32">
        <v>16</v>
      </c>
      <c r="J137" s="32" t="s">
        <v>4</v>
      </c>
      <c r="K137" s="32" t="s">
        <v>17</v>
      </c>
    </row>
    <row r="138" spans="1:11" x14ac:dyDescent="0.3">
      <c r="A138" s="32" t="s">
        <v>49</v>
      </c>
      <c r="B138" s="32" t="s">
        <v>50</v>
      </c>
      <c r="C138" s="32">
        <v>5.4</v>
      </c>
      <c r="D138" s="32">
        <v>2008</v>
      </c>
      <c r="E138" s="32">
        <v>8</v>
      </c>
      <c r="F138" s="32" t="s">
        <v>28</v>
      </c>
      <c r="G138" s="32" t="s">
        <v>16</v>
      </c>
      <c r="H138" s="32">
        <v>12</v>
      </c>
      <c r="I138" s="32">
        <v>18</v>
      </c>
      <c r="J138" s="32" t="s">
        <v>16</v>
      </c>
      <c r="K138" s="32" t="s">
        <v>17</v>
      </c>
    </row>
    <row r="139" spans="1:11" x14ac:dyDescent="0.3">
      <c r="A139" s="32" t="s">
        <v>51</v>
      </c>
      <c r="B139" s="32" t="s">
        <v>52</v>
      </c>
      <c r="C139" s="32">
        <v>4</v>
      </c>
      <c r="D139" s="32">
        <v>1999</v>
      </c>
      <c r="E139" s="32">
        <v>6</v>
      </c>
      <c r="F139" s="32" t="s">
        <v>2</v>
      </c>
      <c r="G139" s="33">
        <v>4</v>
      </c>
      <c r="H139" s="32">
        <v>14</v>
      </c>
      <c r="I139" s="32">
        <v>17</v>
      </c>
      <c r="J139" s="32" t="s">
        <v>16</v>
      </c>
      <c r="K139" s="32" t="s">
        <v>17</v>
      </c>
    </row>
    <row r="140" spans="1:11" x14ac:dyDescent="0.3">
      <c r="A140" s="32" t="s">
        <v>51</v>
      </c>
      <c r="B140" s="32" t="s">
        <v>52</v>
      </c>
      <c r="C140" s="32">
        <v>4</v>
      </c>
      <c r="D140" s="32">
        <v>2008</v>
      </c>
      <c r="E140" s="32">
        <v>6</v>
      </c>
      <c r="F140" s="32" t="s">
        <v>2</v>
      </c>
      <c r="G140" s="33">
        <v>4</v>
      </c>
      <c r="H140" s="32">
        <v>13</v>
      </c>
      <c r="I140" s="32">
        <v>19</v>
      </c>
      <c r="J140" s="32" t="s">
        <v>16</v>
      </c>
      <c r="K140" s="32" t="s">
        <v>17</v>
      </c>
    </row>
    <row r="141" spans="1:11" x14ac:dyDescent="0.3">
      <c r="A141" s="32" t="s">
        <v>51</v>
      </c>
      <c r="B141" s="32" t="s">
        <v>52</v>
      </c>
      <c r="C141" s="32">
        <v>4.5999999999999996</v>
      </c>
      <c r="D141" s="32">
        <v>2008</v>
      </c>
      <c r="E141" s="32">
        <v>8</v>
      </c>
      <c r="F141" s="32" t="s">
        <v>28</v>
      </c>
      <c r="G141" s="33">
        <v>4</v>
      </c>
      <c r="H141" s="32">
        <v>13</v>
      </c>
      <c r="I141" s="32">
        <v>19</v>
      </c>
      <c r="J141" s="32" t="s">
        <v>16</v>
      </c>
      <c r="K141" s="32" t="s">
        <v>17</v>
      </c>
    </row>
    <row r="142" spans="1:11" x14ac:dyDescent="0.3">
      <c r="A142" s="32" t="s">
        <v>51</v>
      </c>
      <c r="B142" s="32" t="s">
        <v>52</v>
      </c>
      <c r="C142" s="32">
        <v>5</v>
      </c>
      <c r="D142" s="32">
        <v>1999</v>
      </c>
      <c r="E142" s="32">
        <v>8</v>
      </c>
      <c r="F142" s="32" t="s">
        <v>15</v>
      </c>
      <c r="G142" s="33">
        <v>4</v>
      </c>
      <c r="H142" s="32">
        <v>13</v>
      </c>
      <c r="I142" s="32">
        <v>17</v>
      </c>
      <c r="J142" s="32" t="s">
        <v>16</v>
      </c>
      <c r="K142" s="32" t="s">
        <v>17</v>
      </c>
    </row>
    <row r="143" spans="1:11" x14ac:dyDescent="0.3">
      <c r="A143" s="32" t="s">
        <v>53</v>
      </c>
      <c r="B143" s="32" t="s">
        <v>54</v>
      </c>
      <c r="C143" s="32">
        <v>2.4</v>
      </c>
      <c r="D143" s="32">
        <v>1999</v>
      </c>
      <c r="E143" s="32">
        <v>4</v>
      </c>
      <c r="F143" s="32" t="s">
        <v>6</v>
      </c>
      <c r="G143" s="32" t="s">
        <v>3</v>
      </c>
      <c r="H143" s="32">
        <v>21</v>
      </c>
      <c r="I143" s="32">
        <v>29</v>
      </c>
      <c r="J143" s="32" t="s">
        <v>16</v>
      </c>
      <c r="K143" s="32" t="s">
        <v>5</v>
      </c>
    </row>
    <row r="144" spans="1:11" x14ac:dyDescent="0.3">
      <c r="A144" s="32" t="s">
        <v>53</v>
      </c>
      <c r="B144" s="32" t="s">
        <v>54</v>
      </c>
      <c r="C144" s="32">
        <v>2.4</v>
      </c>
      <c r="D144" s="32">
        <v>1999</v>
      </c>
      <c r="E144" s="32">
        <v>4</v>
      </c>
      <c r="F144" s="32" t="s">
        <v>15</v>
      </c>
      <c r="G144" s="32" t="s">
        <v>3</v>
      </c>
      <c r="H144" s="32">
        <v>19</v>
      </c>
      <c r="I144" s="32">
        <v>27</v>
      </c>
      <c r="J144" s="32" t="s">
        <v>16</v>
      </c>
      <c r="K144" s="32" t="s">
        <v>5</v>
      </c>
    </row>
    <row r="145" spans="1:11" x14ac:dyDescent="0.3">
      <c r="A145" s="32" t="s">
        <v>53</v>
      </c>
      <c r="B145" s="32" t="s">
        <v>54</v>
      </c>
      <c r="C145" s="32">
        <v>2.5</v>
      </c>
      <c r="D145" s="32">
        <v>2008</v>
      </c>
      <c r="E145" s="32">
        <v>4</v>
      </c>
      <c r="F145" s="32" t="s">
        <v>8</v>
      </c>
      <c r="G145" s="32" t="s">
        <v>3</v>
      </c>
      <c r="H145" s="32">
        <v>23</v>
      </c>
      <c r="I145" s="32">
        <v>31</v>
      </c>
      <c r="J145" s="32" t="s">
        <v>16</v>
      </c>
      <c r="K145" s="32" t="s">
        <v>12</v>
      </c>
    </row>
    <row r="146" spans="1:11" x14ac:dyDescent="0.3">
      <c r="A146" s="32" t="s">
        <v>53</v>
      </c>
      <c r="B146" s="32" t="s">
        <v>54</v>
      </c>
      <c r="C146" s="32">
        <v>2.5</v>
      </c>
      <c r="D146" s="32">
        <v>2008</v>
      </c>
      <c r="E146" s="32">
        <v>4</v>
      </c>
      <c r="F146" s="32" t="s">
        <v>7</v>
      </c>
      <c r="G146" s="32" t="s">
        <v>3</v>
      </c>
      <c r="H146" s="32">
        <v>23</v>
      </c>
      <c r="I146" s="32">
        <v>32</v>
      </c>
      <c r="J146" s="32" t="s">
        <v>16</v>
      </c>
      <c r="K146" s="32" t="s">
        <v>12</v>
      </c>
    </row>
    <row r="147" spans="1:11" x14ac:dyDescent="0.3">
      <c r="A147" s="32" t="s">
        <v>53</v>
      </c>
      <c r="B147" s="32" t="s">
        <v>54</v>
      </c>
      <c r="C147" s="32">
        <v>3.5</v>
      </c>
      <c r="D147" s="32">
        <v>2008</v>
      </c>
      <c r="E147" s="32">
        <v>6</v>
      </c>
      <c r="F147" s="32" t="s">
        <v>7</v>
      </c>
      <c r="G147" s="32" t="s">
        <v>3</v>
      </c>
      <c r="H147" s="32">
        <v>19</v>
      </c>
      <c r="I147" s="32">
        <v>27</v>
      </c>
      <c r="J147" s="32" t="s">
        <v>4</v>
      </c>
      <c r="K147" s="32" t="s">
        <v>12</v>
      </c>
    </row>
    <row r="148" spans="1:11" x14ac:dyDescent="0.3">
      <c r="A148" s="32" t="s">
        <v>53</v>
      </c>
      <c r="B148" s="32" t="s">
        <v>54</v>
      </c>
      <c r="C148" s="32">
        <v>3.5</v>
      </c>
      <c r="D148" s="32">
        <v>2008</v>
      </c>
      <c r="E148" s="32">
        <v>6</v>
      </c>
      <c r="F148" s="32" t="s">
        <v>8</v>
      </c>
      <c r="G148" s="32" t="s">
        <v>3</v>
      </c>
      <c r="H148" s="32">
        <v>19</v>
      </c>
      <c r="I148" s="32">
        <v>26</v>
      </c>
      <c r="J148" s="32" t="s">
        <v>4</v>
      </c>
      <c r="K148" s="32" t="s">
        <v>12</v>
      </c>
    </row>
    <row r="149" spans="1:11" x14ac:dyDescent="0.3">
      <c r="A149" s="32" t="s">
        <v>53</v>
      </c>
      <c r="B149" s="32" t="s">
        <v>55</v>
      </c>
      <c r="C149" s="32">
        <v>3</v>
      </c>
      <c r="D149" s="32">
        <v>1999</v>
      </c>
      <c r="E149" s="32">
        <v>6</v>
      </c>
      <c r="F149" s="32" t="s">
        <v>15</v>
      </c>
      <c r="G149" s="32" t="s">
        <v>3</v>
      </c>
      <c r="H149" s="32">
        <v>18</v>
      </c>
      <c r="I149" s="32">
        <v>26</v>
      </c>
      <c r="J149" s="32" t="s">
        <v>16</v>
      </c>
      <c r="K149" s="32" t="s">
        <v>12</v>
      </c>
    </row>
    <row r="150" spans="1:11" x14ac:dyDescent="0.3">
      <c r="A150" s="32" t="s">
        <v>53</v>
      </c>
      <c r="B150" s="32" t="s">
        <v>55</v>
      </c>
      <c r="C150" s="32">
        <v>3</v>
      </c>
      <c r="D150" s="32">
        <v>1999</v>
      </c>
      <c r="E150" s="32">
        <v>6</v>
      </c>
      <c r="F150" s="32" t="s">
        <v>6</v>
      </c>
      <c r="G150" s="32" t="s">
        <v>3</v>
      </c>
      <c r="H150" s="32">
        <v>19</v>
      </c>
      <c r="I150" s="32">
        <v>25</v>
      </c>
      <c r="J150" s="32" t="s">
        <v>16</v>
      </c>
      <c r="K150" s="32" t="s">
        <v>12</v>
      </c>
    </row>
    <row r="151" spans="1:11" x14ac:dyDescent="0.3">
      <c r="A151" s="32" t="s">
        <v>53</v>
      </c>
      <c r="B151" s="32" t="s">
        <v>55</v>
      </c>
      <c r="C151" s="32">
        <v>3.5</v>
      </c>
      <c r="D151" s="32">
        <v>2008</v>
      </c>
      <c r="E151" s="32">
        <v>6</v>
      </c>
      <c r="F151" s="32" t="s">
        <v>8</v>
      </c>
      <c r="G151" s="32" t="s">
        <v>3</v>
      </c>
      <c r="H151" s="32">
        <v>19</v>
      </c>
      <c r="I151" s="32">
        <v>25</v>
      </c>
      <c r="J151" s="32" t="s">
        <v>4</v>
      </c>
      <c r="K151" s="32" t="s">
        <v>12</v>
      </c>
    </row>
    <row r="152" spans="1:11" x14ac:dyDescent="0.3">
      <c r="A152" s="32" t="s">
        <v>53</v>
      </c>
      <c r="B152" s="32" t="s">
        <v>56</v>
      </c>
      <c r="C152" s="32">
        <v>3.3</v>
      </c>
      <c r="D152" s="32">
        <v>1999</v>
      </c>
      <c r="E152" s="32">
        <v>6</v>
      </c>
      <c r="F152" s="32" t="s">
        <v>15</v>
      </c>
      <c r="G152" s="33">
        <v>4</v>
      </c>
      <c r="H152" s="32">
        <v>14</v>
      </c>
      <c r="I152" s="32">
        <v>17</v>
      </c>
      <c r="J152" s="32" t="s">
        <v>16</v>
      </c>
      <c r="K152" s="32" t="s">
        <v>17</v>
      </c>
    </row>
    <row r="153" spans="1:11" x14ac:dyDescent="0.3">
      <c r="A153" s="32" t="s">
        <v>53</v>
      </c>
      <c r="B153" s="32" t="s">
        <v>56</v>
      </c>
      <c r="C153" s="32">
        <v>3.3</v>
      </c>
      <c r="D153" s="32">
        <v>1999</v>
      </c>
      <c r="E153" s="32">
        <v>6</v>
      </c>
      <c r="F153" s="32" t="s">
        <v>6</v>
      </c>
      <c r="G153" s="33">
        <v>4</v>
      </c>
      <c r="H153" s="32">
        <v>15</v>
      </c>
      <c r="I153" s="32">
        <v>17</v>
      </c>
      <c r="J153" s="32" t="s">
        <v>16</v>
      </c>
      <c r="K153" s="32" t="s">
        <v>17</v>
      </c>
    </row>
    <row r="154" spans="1:11" x14ac:dyDescent="0.3">
      <c r="A154" s="32" t="s">
        <v>53</v>
      </c>
      <c r="B154" s="32" t="s">
        <v>56</v>
      </c>
      <c r="C154" s="32">
        <v>4</v>
      </c>
      <c r="D154" s="32">
        <v>2008</v>
      </c>
      <c r="E154" s="32">
        <v>6</v>
      </c>
      <c r="F154" s="32" t="s">
        <v>2</v>
      </c>
      <c r="G154" s="33">
        <v>4</v>
      </c>
      <c r="H154" s="32">
        <v>14</v>
      </c>
      <c r="I154" s="32">
        <v>20</v>
      </c>
      <c r="J154" s="32" t="s">
        <v>4</v>
      </c>
      <c r="K154" s="32" t="s">
        <v>17</v>
      </c>
    </row>
    <row r="155" spans="1:11" x14ac:dyDescent="0.3">
      <c r="A155" s="32" t="s">
        <v>53</v>
      </c>
      <c r="B155" s="32" t="s">
        <v>56</v>
      </c>
      <c r="C155" s="32">
        <v>5.6</v>
      </c>
      <c r="D155" s="32">
        <v>2008</v>
      </c>
      <c r="E155" s="32">
        <v>8</v>
      </c>
      <c r="F155" s="32" t="s">
        <v>57</v>
      </c>
      <c r="G155" s="33">
        <v>4</v>
      </c>
      <c r="H155" s="32">
        <v>12</v>
      </c>
      <c r="I155" s="32">
        <v>18</v>
      </c>
      <c r="J155" s="32" t="s">
        <v>4</v>
      </c>
      <c r="K155" s="32" t="s">
        <v>17</v>
      </c>
    </row>
    <row r="156" spans="1:11" x14ac:dyDescent="0.3">
      <c r="A156" s="32" t="s">
        <v>58</v>
      </c>
      <c r="B156" s="32" t="s">
        <v>59</v>
      </c>
      <c r="C156" s="32">
        <v>3.1</v>
      </c>
      <c r="D156" s="32">
        <v>1999</v>
      </c>
      <c r="E156" s="32">
        <v>6</v>
      </c>
      <c r="F156" s="32" t="s">
        <v>15</v>
      </c>
      <c r="G156" s="32" t="s">
        <v>3</v>
      </c>
      <c r="H156" s="32">
        <v>18</v>
      </c>
      <c r="I156" s="32">
        <v>26</v>
      </c>
      <c r="J156" s="32" t="s">
        <v>16</v>
      </c>
      <c r="K156" s="32" t="s">
        <v>12</v>
      </c>
    </row>
    <row r="157" spans="1:11" x14ac:dyDescent="0.3">
      <c r="A157" s="32" t="s">
        <v>58</v>
      </c>
      <c r="B157" s="32" t="s">
        <v>59</v>
      </c>
      <c r="C157" s="32">
        <v>3.8</v>
      </c>
      <c r="D157" s="32">
        <v>1999</v>
      </c>
      <c r="E157" s="32">
        <v>6</v>
      </c>
      <c r="F157" s="32" t="s">
        <v>15</v>
      </c>
      <c r="G157" s="32" t="s">
        <v>3</v>
      </c>
      <c r="H157" s="32">
        <v>16</v>
      </c>
      <c r="I157" s="32">
        <v>26</v>
      </c>
      <c r="J157" s="32" t="s">
        <v>4</v>
      </c>
      <c r="K157" s="32" t="s">
        <v>12</v>
      </c>
    </row>
    <row r="158" spans="1:11" x14ac:dyDescent="0.3">
      <c r="A158" s="32" t="s">
        <v>58</v>
      </c>
      <c r="B158" s="32" t="s">
        <v>59</v>
      </c>
      <c r="C158" s="32">
        <v>3.8</v>
      </c>
      <c r="D158" s="32">
        <v>1999</v>
      </c>
      <c r="E158" s="32">
        <v>6</v>
      </c>
      <c r="F158" s="32" t="s">
        <v>15</v>
      </c>
      <c r="G158" s="32" t="s">
        <v>3</v>
      </c>
      <c r="H158" s="32">
        <v>17</v>
      </c>
      <c r="I158" s="32">
        <v>27</v>
      </c>
      <c r="J158" s="32" t="s">
        <v>16</v>
      </c>
      <c r="K158" s="32" t="s">
        <v>12</v>
      </c>
    </row>
    <row r="159" spans="1:11" x14ac:dyDescent="0.3">
      <c r="A159" s="32" t="s">
        <v>58</v>
      </c>
      <c r="B159" s="32" t="s">
        <v>59</v>
      </c>
      <c r="C159" s="32">
        <v>3.8</v>
      </c>
      <c r="D159" s="32">
        <v>2008</v>
      </c>
      <c r="E159" s="32">
        <v>6</v>
      </c>
      <c r="F159" s="32" t="s">
        <v>15</v>
      </c>
      <c r="G159" s="32" t="s">
        <v>3</v>
      </c>
      <c r="H159" s="32">
        <v>18</v>
      </c>
      <c r="I159" s="32">
        <v>28</v>
      </c>
      <c r="J159" s="32" t="s">
        <v>16</v>
      </c>
      <c r="K159" s="32" t="s">
        <v>12</v>
      </c>
    </row>
    <row r="160" spans="1:11" x14ac:dyDescent="0.3">
      <c r="A160" s="32" t="s">
        <v>58</v>
      </c>
      <c r="B160" s="32" t="s">
        <v>59</v>
      </c>
      <c r="C160" s="32">
        <v>5.3</v>
      </c>
      <c r="D160" s="32">
        <v>2008</v>
      </c>
      <c r="E160" s="32">
        <v>8</v>
      </c>
      <c r="F160" s="32" t="s">
        <v>60</v>
      </c>
      <c r="G160" s="32" t="s">
        <v>3</v>
      </c>
      <c r="H160" s="32">
        <v>16</v>
      </c>
      <c r="I160" s="32">
        <v>25</v>
      </c>
      <c r="J160" s="32" t="s">
        <v>4</v>
      </c>
      <c r="K160" s="32" t="s">
        <v>12</v>
      </c>
    </row>
    <row r="161" spans="1:11" x14ac:dyDescent="0.3">
      <c r="A161" s="32" t="s">
        <v>61</v>
      </c>
      <c r="B161" s="32" t="s">
        <v>62</v>
      </c>
      <c r="C161" s="32">
        <v>2.5</v>
      </c>
      <c r="D161" s="32">
        <v>1999</v>
      </c>
      <c r="E161" s="32">
        <v>4</v>
      </c>
      <c r="F161" s="32" t="s">
        <v>6</v>
      </c>
      <c r="G161" s="33">
        <v>4</v>
      </c>
      <c r="H161" s="32">
        <v>18</v>
      </c>
      <c r="I161" s="32">
        <v>25</v>
      </c>
      <c r="J161" s="32" t="s">
        <v>16</v>
      </c>
      <c r="K161" s="32" t="s">
        <v>17</v>
      </c>
    </row>
    <row r="162" spans="1:11" x14ac:dyDescent="0.3">
      <c r="A162" s="32" t="s">
        <v>61</v>
      </c>
      <c r="B162" s="32" t="s">
        <v>62</v>
      </c>
      <c r="C162" s="32">
        <v>2.5</v>
      </c>
      <c r="D162" s="32">
        <v>1999</v>
      </c>
      <c r="E162" s="32">
        <v>4</v>
      </c>
      <c r="F162" s="32" t="s">
        <v>15</v>
      </c>
      <c r="G162" s="33">
        <v>4</v>
      </c>
      <c r="H162" s="32">
        <v>18</v>
      </c>
      <c r="I162" s="32">
        <v>24</v>
      </c>
      <c r="J162" s="32" t="s">
        <v>16</v>
      </c>
      <c r="K162" s="32" t="s">
        <v>17</v>
      </c>
    </row>
    <row r="163" spans="1:11" x14ac:dyDescent="0.3">
      <c r="A163" s="32" t="s">
        <v>61</v>
      </c>
      <c r="B163" s="32" t="s">
        <v>62</v>
      </c>
      <c r="C163" s="32">
        <v>2.5</v>
      </c>
      <c r="D163" s="32">
        <v>2008</v>
      </c>
      <c r="E163" s="32">
        <v>4</v>
      </c>
      <c r="F163" s="32" t="s">
        <v>6</v>
      </c>
      <c r="G163" s="33">
        <v>4</v>
      </c>
      <c r="H163" s="32">
        <v>20</v>
      </c>
      <c r="I163" s="32">
        <v>27</v>
      </c>
      <c r="J163" s="32" t="s">
        <v>16</v>
      </c>
      <c r="K163" s="32" t="s">
        <v>17</v>
      </c>
    </row>
    <row r="164" spans="1:11" x14ac:dyDescent="0.3">
      <c r="A164" s="32" t="s">
        <v>61</v>
      </c>
      <c r="B164" s="32" t="s">
        <v>62</v>
      </c>
      <c r="C164" s="32">
        <v>2.5</v>
      </c>
      <c r="D164" s="32">
        <v>2008</v>
      </c>
      <c r="E164" s="32">
        <v>4</v>
      </c>
      <c r="F164" s="32" t="s">
        <v>6</v>
      </c>
      <c r="G164" s="33">
        <v>4</v>
      </c>
      <c r="H164" s="32">
        <v>19</v>
      </c>
      <c r="I164" s="32">
        <v>25</v>
      </c>
      <c r="J164" s="32" t="s">
        <v>4</v>
      </c>
      <c r="K164" s="32" t="s">
        <v>17</v>
      </c>
    </row>
    <row r="165" spans="1:11" x14ac:dyDescent="0.3">
      <c r="A165" s="32" t="s">
        <v>61</v>
      </c>
      <c r="B165" s="32" t="s">
        <v>62</v>
      </c>
      <c r="C165" s="32">
        <v>2.5</v>
      </c>
      <c r="D165" s="32">
        <v>2008</v>
      </c>
      <c r="E165" s="32">
        <v>4</v>
      </c>
      <c r="F165" s="32" t="s">
        <v>15</v>
      </c>
      <c r="G165" s="33">
        <v>4</v>
      </c>
      <c r="H165" s="32">
        <v>20</v>
      </c>
      <c r="I165" s="32">
        <v>26</v>
      </c>
      <c r="J165" s="32" t="s">
        <v>16</v>
      </c>
      <c r="K165" s="32" t="s">
        <v>17</v>
      </c>
    </row>
    <row r="166" spans="1:11" x14ac:dyDescent="0.3">
      <c r="A166" s="32" t="s">
        <v>61</v>
      </c>
      <c r="B166" s="32" t="s">
        <v>62</v>
      </c>
      <c r="C166" s="32">
        <v>2.5</v>
      </c>
      <c r="D166" s="32">
        <v>2008</v>
      </c>
      <c r="E166" s="32">
        <v>4</v>
      </c>
      <c r="F166" s="32" t="s">
        <v>15</v>
      </c>
      <c r="G166" s="33">
        <v>4</v>
      </c>
      <c r="H166" s="32">
        <v>18</v>
      </c>
      <c r="I166" s="32">
        <v>23</v>
      </c>
      <c r="J166" s="32" t="s">
        <v>4</v>
      </c>
      <c r="K166" s="32" t="s">
        <v>17</v>
      </c>
    </row>
    <row r="167" spans="1:11" x14ac:dyDescent="0.3">
      <c r="A167" s="32" t="s">
        <v>61</v>
      </c>
      <c r="B167" s="32" t="s">
        <v>63</v>
      </c>
      <c r="C167" s="32">
        <v>2.2000000000000002</v>
      </c>
      <c r="D167" s="32">
        <v>1999</v>
      </c>
      <c r="E167" s="32">
        <v>4</v>
      </c>
      <c r="F167" s="32" t="s">
        <v>15</v>
      </c>
      <c r="G167" s="33">
        <v>4</v>
      </c>
      <c r="H167" s="32">
        <v>21</v>
      </c>
      <c r="I167" s="32">
        <v>26</v>
      </c>
      <c r="J167" s="32" t="s">
        <v>16</v>
      </c>
      <c r="K167" s="32" t="s">
        <v>38</v>
      </c>
    </row>
    <row r="168" spans="1:11" x14ac:dyDescent="0.3">
      <c r="A168" s="32" t="s">
        <v>61</v>
      </c>
      <c r="B168" s="32" t="s">
        <v>63</v>
      </c>
      <c r="C168" s="32">
        <v>2.2000000000000002</v>
      </c>
      <c r="D168" s="32">
        <v>1999</v>
      </c>
      <c r="E168" s="32">
        <v>4</v>
      </c>
      <c r="F168" s="32" t="s">
        <v>6</v>
      </c>
      <c r="G168" s="33">
        <v>4</v>
      </c>
      <c r="H168" s="32">
        <v>19</v>
      </c>
      <c r="I168" s="32">
        <v>26</v>
      </c>
      <c r="J168" s="32" t="s">
        <v>16</v>
      </c>
      <c r="K168" s="32" t="s">
        <v>38</v>
      </c>
    </row>
    <row r="169" spans="1:11" x14ac:dyDescent="0.3">
      <c r="A169" s="32" t="s">
        <v>61</v>
      </c>
      <c r="B169" s="32" t="s">
        <v>63</v>
      </c>
      <c r="C169" s="32">
        <v>2.5</v>
      </c>
      <c r="D169" s="32">
        <v>1999</v>
      </c>
      <c r="E169" s="32">
        <v>4</v>
      </c>
      <c r="F169" s="32" t="s">
        <v>6</v>
      </c>
      <c r="G169" s="33">
        <v>4</v>
      </c>
      <c r="H169" s="32">
        <v>19</v>
      </c>
      <c r="I169" s="32">
        <v>26</v>
      </c>
      <c r="J169" s="32" t="s">
        <v>16</v>
      </c>
      <c r="K169" s="32" t="s">
        <v>38</v>
      </c>
    </row>
    <row r="170" spans="1:11" x14ac:dyDescent="0.3">
      <c r="A170" s="32" t="s">
        <v>61</v>
      </c>
      <c r="B170" s="32" t="s">
        <v>63</v>
      </c>
      <c r="C170" s="32">
        <v>2.5</v>
      </c>
      <c r="D170" s="32">
        <v>1999</v>
      </c>
      <c r="E170" s="32">
        <v>4</v>
      </c>
      <c r="F170" s="32" t="s">
        <v>15</v>
      </c>
      <c r="G170" s="33">
        <v>4</v>
      </c>
      <c r="H170" s="32">
        <v>19</v>
      </c>
      <c r="I170" s="32">
        <v>26</v>
      </c>
      <c r="J170" s="32" t="s">
        <v>16</v>
      </c>
      <c r="K170" s="32" t="s">
        <v>38</v>
      </c>
    </row>
    <row r="171" spans="1:11" x14ac:dyDescent="0.3">
      <c r="A171" s="32" t="s">
        <v>61</v>
      </c>
      <c r="B171" s="32" t="s">
        <v>63</v>
      </c>
      <c r="C171" s="32">
        <v>2.5</v>
      </c>
      <c r="D171" s="32">
        <v>2008</v>
      </c>
      <c r="E171" s="32">
        <v>4</v>
      </c>
      <c r="F171" s="32" t="s">
        <v>60</v>
      </c>
      <c r="G171" s="33">
        <v>4</v>
      </c>
      <c r="H171" s="32">
        <v>20</v>
      </c>
      <c r="I171" s="32">
        <v>25</v>
      </c>
      <c r="J171" s="32" t="s">
        <v>4</v>
      </c>
      <c r="K171" s="32" t="s">
        <v>5</v>
      </c>
    </row>
    <row r="172" spans="1:11" x14ac:dyDescent="0.3">
      <c r="A172" s="32" t="s">
        <v>61</v>
      </c>
      <c r="B172" s="32" t="s">
        <v>63</v>
      </c>
      <c r="C172" s="32">
        <v>2.5</v>
      </c>
      <c r="D172" s="32">
        <v>2008</v>
      </c>
      <c r="E172" s="32">
        <v>4</v>
      </c>
      <c r="F172" s="32" t="s">
        <v>60</v>
      </c>
      <c r="G172" s="33">
        <v>4</v>
      </c>
      <c r="H172" s="32">
        <v>20</v>
      </c>
      <c r="I172" s="32">
        <v>27</v>
      </c>
      <c r="J172" s="32" t="s">
        <v>16</v>
      </c>
      <c r="K172" s="32" t="s">
        <v>5</v>
      </c>
    </row>
    <row r="173" spans="1:11" x14ac:dyDescent="0.3">
      <c r="A173" s="32" t="s">
        <v>61</v>
      </c>
      <c r="B173" s="32" t="s">
        <v>63</v>
      </c>
      <c r="C173" s="32">
        <v>2.5</v>
      </c>
      <c r="D173" s="32">
        <v>2008</v>
      </c>
      <c r="E173" s="32">
        <v>4</v>
      </c>
      <c r="F173" s="32" t="s">
        <v>6</v>
      </c>
      <c r="G173" s="33">
        <v>4</v>
      </c>
      <c r="H173" s="32">
        <v>19</v>
      </c>
      <c r="I173" s="32">
        <v>25</v>
      </c>
      <c r="J173" s="32" t="s">
        <v>4</v>
      </c>
      <c r="K173" s="32" t="s">
        <v>5</v>
      </c>
    </row>
    <row r="174" spans="1:11" x14ac:dyDescent="0.3">
      <c r="A174" s="32" t="s">
        <v>61</v>
      </c>
      <c r="B174" s="32" t="s">
        <v>63</v>
      </c>
      <c r="C174" s="32">
        <v>2.5</v>
      </c>
      <c r="D174" s="32">
        <v>2008</v>
      </c>
      <c r="E174" s="32">
        <v>4</v>
      </c>
      <c r="F174" s="32" t="s">
        <v>6</v>
      </c>
      <c r="G174" s="33">
        <v>4</v>
      </c>
      <c r="H174" s="32">
        <v>20</v>
      </c>
      <c r="I174" s="32">
        <v>27</v>
      </c>
      <c r="J174" s="32" t="s">
        <v>16</v>
      </c>
      <c r="K174" s="32" t="s">
        <v>5</v>
      </c>
    </row>
    <row r="175" spans="1:11" x14ac:dyDescent="0.3">
      <c r="A175" s="32" t="s">
        <v>64</v>
      </c>
      <c r="B175" s="32" t="s">
        <v>65</v>
      </c>
      <c r="C175" s="32">
        <v>2.7</v>
      </c>
      <c r="D175" s="32">
        <v>1999</v>
      </c>
      <c r="E175" s="32">
        <v>4</v>
      </c>
      <c r="F175" s="32" t="s">
        <v>6</v>
      </c>
      <c r="G175" s="33">
        <v>4</v>
      </c>
      <c r="H175" s="32">
        <v>15</v>
      </c>
      <c r="I175" s="32">
        <v>20</v>
      </c>
      <c r="J175" s="32" t="s">
        <v>16</v>
      </c>
      <c r="K175" s="32" t="s">
        <v>17</v>
      </c>
    </row>
    <row r="176" spans="1:11" x14ac:dyDescent="0.3">
      <c r="A176" s="32" t="s">
        <v>64</v>
      </c>
      <c r="B176" s="32" t="s">
        <v>65</v>
      </c>
      <c r="C176" s="32">
        <v>2.7</v>
      </c>
      <c r="D176" s="32">
        <v>1999</v>
      </c>
      <c r="E176" s="32">
        <v>4</v>
      </c>
      <c r="F176" s="32" t="s">
        <v>15</v>
      </c>
      <c r="G176" s="33">
        <v>4</v>
      </c>
      <c r="H176" s="32">
        <v>16</v>
      </c>
      <c r="I176" s="32">
        <v>20</v>
      </c>
      <c r="J176" s="32" t="s">
        <v>16</v>
      </c>
      <c r="K176" s="32" t="s">
        <v>17</v>
      </c>
    </row>
    <row r="177" spans="1:11" x14ac:dyDescent="0.3">
      <c r="A177" s="32" t="s">
        <v>64</v>
      </c>
      <c r="B177" s="32" t="s">
        <v>65</v>
      </c>
      <c r="C177" s="32">
        <v>3.4</v>
      </c>
      <c r="D177" s="32">
        <v>1999</v>
      </c>
      <c r="E177" s="32">
        <v>6</v>
      </c>
      <c r="F177" s="32" t="s">
        <v>15</v>
      </c>
      <c r="G177" s="33">
        <v>4</v>
      </c>
      <c r="H177" s="32">
        <v>15</v>
      </c>
      <c r="I177" s="32">
        <v>19</v>
      </c>
      <c r="J177" s="32" t="s">
        <v>16</v>
      </c>
      <c r="K177" s="32" t="s">
        <v>17</v>
      </c>
    </row>
    <row r="178" spans="1:11" x14ac:dyDescent="0.3">
      <c r="A178" s="32" t="s">
        <v>64</v>
      </c>
      <c r="B178" s="32" t="s">
        <v>65</v>
      </c>
      <c r="C178" s="32">
        <v>3.4</v>
      </c>
      <c r="D178" s="32">
        <v>1999</v>
      </c>
      <c r="E178" s="32">
        <v>6</v>
      </c>
      <c r="F178" s="32" t="s">
        <v>6</v>
      </c>
      <c r="G178" s="33">
        <v>4</v>
      </c>
      <c r="H178" s="32">
        <v>15</v>
      </c>
      <c r="I178" s="32">
        <v>17</v>
      </c>
      <c r="J178" s="32" t="s">
        <v>16</v>
      </c>
      <c r="K178" s="32" t="s">
        <v>17</v>
      </c>
    </row>
    <row r="179" spans="1:11" x14ac:dyDescent="0.3">
      <c r="A179" s="32" t="s">
        <v>64</v>
      </c>
      <c r="B179" s="32" t="s">
        <v>65</v>
      </c>
      <c r="C179" s="32">
        <v>4</v>
      </c>
      <c r="D179" s="32">
        <v>2008</v>
      </c>
      <c r="E179" s="32">
        <v>6</v>
      </c>
      <c r="F179" s="32" t="s">
        <v>2</v>
      </c>
      <c r="G179" s="33">
        <v>4</v>
      </c>
      <c r="H179" s="32">
        <v>16</v>
      </c>
      <c r="I179" s="32">
        <v>20</v>
      </c>
      <c r="J179" s="32" t="s">
        <v>16</v>
      </c>
      <c r="K179" s="32" t="s">
        <v>17</v>
      </c>
    </row>
    <row r="180" spans="1:11" x14ac:dyDescent="0.3">
      <c r="A180" s="32" t="s">
        <v>64</v>
      </c>
      <c r="B180" s="32" t="s">
        <v>65</v>
      </c>
      <c r="C180" s="32">
        <v>4.7</v>
      </c>
      <c r="D180" s="32">
        <v>2008</v>
      </c>
      <c r="E180" s="32">
        <v>8</v>
      </c>
      <c r="F180" s="32" t="s">
        <v>2</v>
      </c>
      <c r="G180" s="33">
        <v>4</v>
      </c>
      <c r="H180" s="32">
        <v>14</v>
      </c>
      <c r="I180" s="32">
        <v>17</v>
      </c>
      <c r="J180" s="32" t="s">
        <v>16</v>
      </c>
      <c r="K180" s="32" t="s">
        <v>17</v>
      </c>
    </row>
    <row r="181" spans="1:11" x14ac:dyDescent="0.3">
      <c r="A181" s="32" t="s">
        <v>64</v>
      </c>
      <c r="B181" s="32" t="s">
        <v>66</v>
      </c>
      <c r="C181" s="32">
        <v>2.2000000000000002</v>
      </c>
      <c r="D181" s="32">
        <v>1999</v>
      </c>
      <c r="E181" s="32">
        <v>4</v>
      </c>
      <c r="F181" s="32" t="s">
        <v>6</v>
      </c>
      <c r="G181" s="32" t="s">
        <v>3</v>
      </c>
      <c r="H181" s="32">
        <v>21</v>
      </c>
      <c r="I181" s="32">
        <v>29</v>
      </c>
      <c r="J181" s="32" t="s">
        <v>16</v>
      </c>
      <c r="K181" s="32" t="s">
        <v>12</v>
      </c>
    </row>
    <row r="182" spans="1:11" x14ac:dyDescent="0.3">
      <c r="A182" s="32" t="s">
        <v>64</v>
      </c>
      <c r="B182" s="32" t="s">
        <v>66</v>
      </c>
      <c r="C182" s="32">
        <v>2.2000000000000002</v>
      </c>
      <c r="D182" s="32">
        <v>1999</v>
      </c>
      <c r="E182" s="32">
        <v>4</v>
      </c>
      <c r="F182" s="32" t="s">
        <v>15</v>
      </c>
      <c r="G182" s="32" t="s">
        <v>3</v>
      </c>
      <c r="H182" s="32">
        <v>21</v>
      </c>
      <c r="I182" s="32">
        <v>27</v>
      </c>
      <c r="J182" s="32" t="s">
        <v>16</v>
      </c>
      <c r="K182" s="32" t="s">
        <v>12</v>
      </c>
    </row>
    <row r="183" spans="1:11" x14ac:dyDescent="0.3">
      <c r="A183" s="32" t="s">
        <v>64</v>
      </c>
      <c r="B183" s="32" t="s">
        <v>66</v>
      </c>
      <c r="C183" s="32">
        <v>2.4</v>
      </c>
      <c r="D183" s="32">
        <v>2008</v>
      </c>
      <c r="E183" s="32">
        <v>4</v>
      </c>
      <c r="F183" s="32" t="s">
        <v>6</v>
      </c>
      <c r="G183" s="32" t="s">
        <v>3</v>
      </c>
      <c r="H183" s="32">
        <v>21</v>
      </c>
      <c r="I183" s="32">
        <v>31</v>
      </c>
      <c r="J183" s="32" t="s">
        <v>16</v>
      </c>
      <c r="K183" s="32" t="s">
        <v>12</v>
      </c>
    </row>
    <row r="184" spans="1:11" x14ac:dyDescent="0.3">
      <c r="A184" s="32" t="s">
        <v>64</v>
      </c>
      <c r="B184" s="32" t="s">
        <v>66</v>
      </c>
      <c r="C184" s="32">
        <v>2.4</v>
      </c>
      <c r="D184" s="32">
        <v>2008</v>
      </c>
      <c r="E184" s="32">
        <v>4</v>
      </c>
      <c r="F184" s="32" t="s">
        <v>2</v>
      </c>
      <c r="G184" s="32" t="s">
        <v>3</v>
      </c>
      <c r="H184" s="32">
        <v>21</v>
      </c>
      <c r="I184" s="32">
        <v>31</v>
      </c>
      <c r="J184" s="32" t="s">
        <v>16</v>
      </c>
      <c r="K184" s="32" t="s">
        <v>12</v>
      </c>
    </row>
    <row r="185" spans="1:11" x14ac:dyDescent="0.3">
      <c r="A185" s="32" t="s">
        <v>64</v>
      </c>
      <c r="B185" s="32" t="s">
        <v>66</v>
      </c>
      <c r="C185" s="32">
        <v>3</v>
      </c>
      <c r="D185" s="32">
        <v>1999</v>
      </c>
      <c r="E185" s="32">
        <v>6</v>
      </c>
      <c r="F185" s="32" t="s">
        <v>15</v>
      </c>
      <c r="G185" s="32" t="s">
        <v>3</v>
      </c>
      <c r="H185" s="32">
        <v>18</v>
      </c>
      <c r="I185" s="32">
        <v>26</v>
      </c>
      <c r="J185" s="32" t="s">
        <v>16</v>
      </c>
      <c r="K185" s="32" t="s">
        <v>12</v>
      </c>
    </row>
    <row r="186" spans="1:11" x14ac:dyDescent="0.3">
      <c r="A186" s="32" t="s">
        <v>64</v>
      </c>
      <c r="B186" s="32" t="s">
        <v>66</v>
      </c>
      <c r="C186" s="32">
        <v>3</v>
      </c>
      <c r="D186" s="32">
        <v>1999</v>
      </c>
      <c r="E186" s="32">
        <v>6</v>
      </c>
      <c r="F186" s="32" t="s">
        <v>6</v>
      </c>
      <c r="G186" s="32" t="s">
        <v>3</v>
      </c>
      <c r="H186" s="32">
        <v>18</v>
      </c>
      <c r="I186" s="32">
        <v>26</v>
      </c>
      <c r="J186" s="32" t="s">
        <v>16</v>
      </c>
      <c r="K186" s="32" t="s">
        <v>12</v>
      </c>
    </row>
    <row r="187" spans="1:11" x14ac:dyDescent="0.3">
      <c r="A187" s="32" t="s">
        <v>64</v>
      </c>
      <c r="B187" s="32" t="s">
        <v>66</v>
      </c>
      <c r="C187" s="32">
        <v>3.5</v>
      </c>
      <c r="D187" s="32">
        <v>2008</v>
      </c>
      <c r="E187" s="32">
        <v>6</v>
      </c>
      <c r="F187" s="32" t="s">
        <v>10</v>
      </c>
      <c r="G187" s="32" t="s">
        <v>3</v>
      </c>
      <c r="H187" s="32">
        <v>19</v>
      </c>
      <c r="I187" s="32">
        <v>28</v>
      </c>
      <c r="J187" s="32" t="s">
        <v>16</v>
      </c>
      <c r="K187" s="32" t="s">
        <v>12</v>
      </c>
    </row>
    <row r="188" spans="1:11" x14ac:dyDescent="0.3">
      <c r="A188" s="32" t="s">
        <v>64</v>
      </c>
      <c r="B188" s="32" t="s">
        <v>67</v>
      </c>
      <c r="C188" s="32">
        <v>2.2000000000000002</v>
      </c>
      <c r="D188" s="32">
        <v>1999</v>
      </c>
      <c r="E188" s="32">
        <v>4</v>
      </c>
      <c r="F188" s="32" t="s">
        <v>15</v>
      </c>
      <c r="G188" s="32" t="s">
        <v>3</v>
      </c>
      <c r="H188" s="32">
        <v>21</v>
      </c>
      <c r="I188" s="32">
        <v>27</v>
      </c>
      <c r="J188" s="32" t="s">
        <v>16</v>
      </c>
      <c r="K188" s="32" t="s">
        <v>5</v>
      </c>
    </row>
    <row r="189" spans="1:11" x14ac:dyDescent="0.3">
      <c r="A189" s="32" t="s">
        <v>64</v>
      </c>
      <c r="B189" s="32" t="s">
        <v>67</v>
      </c>
      <c r="C189" s="32">
        <v>2.2000000000000002</v>
      </c>
      <c r="D189" s="32">
        <v>1999</v>
      </c>
      <c r="E189" s="32">
        <v>4</v>
      </c>
      <c r="F189" s="32" t="s">
        <v>6</v>
      </c>
      <c r="G189" s="32" t="s">
        <v>3</v>
      </c>
      <c r="H189" s="32">
        <v>21</v>
      </c>
      <c r="I189" s="32">
        <v>29</v>
      </c>
      <c r="J189" s="32" t="s">
        <v>16</v>
      </c>
      <c r="K189" s="32" t="s">
        <v>5</v>
      </c>
    </row>
    <row r="190" spans="1:11" x14ac:dyDescent="0.3">
      <c r="A190" s="32" t="s">
        <v>64</v>
      </c>
      <c r="B190" s="32" t="s">
        <v>67</v>
      </c>
      <c r="C190" s="32">
        <v>2.4</v>
      </c>
      <c r="D190" s="32">
        <v>2008</v>
      </c>
      <c r="E190" s="32">
        <v>4</v>
      </c>
      <c r="F190" s="32" t="s">
        <v>6</v>
      </c>
      <c r="G190" s="32" t="s">
        <v>3</v>
      </c>
      <c r="H190" s="32">
        <v>21</v>
      </c>
      <c r="I190" s="32">
        <v>31</v>
      </c>
      <c r="J190" s="32" t="s">
        <v>16</v>
      </c>
      <c r="K190" s="32" t="s">
        <v>5</v>
      </c>
    </row>
    <row r="191" spans="1:11" x14ac:dyDescent="0.3">
      <c r="A191" s="32" t="s">
        <v>64</v>
      </c>
      <c r="B191" s="32" t="s">
        <v>67</v>
      </c>
      <c r="C191" s="32">
        <v>2.4</v>
      </c>
      <c r="D191" s="32">
        <v>2008</v>
      </c>
      <c r="E191" s="32">
        <v>4</v>
      </c>
      <c r="F191" s="32" t="s">
        <v>57</v>
      </c>
      <c r="G191" s="32" t="s">
        <v>3</v>
      </c>
      <c r="H191" s="32">
        <v>22</v>
      </c>
      <c r="I191" s="32">
        <v>31</v>
      </c>
      <c r="J191" s="32" t="s">
        <v>16</v>
      </c>
      <c r="K191" s="32" t="s">
        <v>5</v>
      </c>
    </row>
    <row r="192" spans="1:11" x14ac:dyDescent="0.3">
      <c r="A192" s="32" t="s">
        <v>64</v>
      </c>
      <c r="B192" s="32" t="s">
        <v>67</v>
      </c>
      <c r="C192" s="32">
        <v>3</v>
      </c>
      <c r="D192" s="32">
        <v>1999</v>
      </c>
      <c r="E192" s="32">
        <v>6</v>
      </c>
      <c r="F192" s="32" t="s">
        <v>15</v>
      </c>
      <c r="G192" s="32" t="s">
        <v>3</v>
      </c>
      <c r="H192" s="32">
        <v>18</v>
      </c>
      <c r="I192" s="32">
        <v>26</v>
      </c>
      <c r="J192" s="32" t="s">
        <v>16</v>
      </c>
      <c r="K192" s="32" t="s">
        <v>5</v>
      </c>
    </row>
    <row r="193" spans="1:11" x14ac:dyDescent="0.3">
      <c r="A193" s="32" t="s">
        <v>64</v>
      </c>
      <c r="B193" s="32" t="s">
        <v>67</v>
      </c>
      <c r="C193" s="32">
        <v>3</v>
      </c>
      <c r="D193" s="32">
        <v>1999</v>
      </c>
      <c r="E193" s="32">
        <v>6</v>
      </c>
      <c r="F193" s="32" t="s">
        <v>6</v>
      </c>
      <c r="G193" s="32" t="s">
        <v>3</v>
      </c>
      <c r="H193" s="32">
        <v>18</v>
      </c>
      <c r="I193" s="32">
        <v>26</v>
      </c>
      <c r="J193" s="32" t="s">
        <v>16</v>
      </c>
      <c r="K193" s="32" t="s">
        <v>5</v>
      </c>
    </row>
    <row r="194" spans="1:11" x14ac:dyDescent="0.3">
      <c r="A194" s="32" t="s">
        <v>64</v>
      </c>
      <c r="B194" s="32" t="s">
        <v>67</v>
      </c>
      <c r="C194" s="32">
        <v>3.3</v>
      </c>
      <c r="D194" s="32">
        <v>2008</v>
      </c>
      <c r="E194" s="32">
        <v>6</v>
      </c>
      <c r="F194" s="32" t="s">
        <v>57</v>
      </c>
      <c r="G194" s="32" t="s">
        <v>3</v>
      </c>
      <c r="H194" s="32">
        <v>18</v>
      </c>
      <c r="I194" s="32">
        <v>27</v>
      </c>
      <c r="J194" s="32" t="s">
        <v>16</v>
      </c>
      <c r="K194" s="32" t="s">
        <v>5</v>
      </c>
    </row>
    <row r="195" spans="1:11" x14ac:dyDescent="0.3">
      <c r="A195" s="32" t="s">
        <v>64</v>
      </c>
      <c r="B195" s="32" t="s">
        <v>68</v>
      </c>
      <c r="C195" s="32">
        <v>1.8</v>
      </c>
      <c r="D195" s="32">
        <v>1999</v>
      </c>
      <c r="E195" s="32">
        <v>4</v>
      </c>
      <c r="F195" s="32" t="s">
        <v>26</v>
      </c>
      <c r="G195" s="32" t="s">
        <v>3</v>
      </c>
      <c r="H195" s="32">
        <v>24</v>
      </c>
      <c r="I195" s="32">
        <v>30</v>
      </c>
      <c r="J195" s="32" t="s">
        <v>16</v>
      </c>
      <c r="K195" s="32" t="s">
        <v>5</v>
      </c>
    </row>
    <row r="196" spans="1:11" x14ac:dyDescent="0.3">
      <c r="A196" s="32" t="s">
        <v>64</v>
      </c>
      <c r="B196" s="32" t="s">
        <v>68</v>
      </c>
      <c r="C196" s="32">
        <v>1.8</v>
      </c>
      <c r="D196" s="32">
        <v>1999</v>
      </c>
      <c r="E196" s="32">
        <v>4</v>
      </c>
      <c r="F196" s="32" t="s">
        <v>15</v>
      </c>
      <c r="G196" s="32" t="s">
        <v>3</v>
      </c>
      <c r="H196" s="32">
        <v>24</v>
      </c>
      <c r="I196" s="32">
        <v>33</v>
      </c>
      <c r="J196" s="32" t="s">
        <v>16</v>
      </c>
      <c r="K196" s="32" t="s">
        <v>5</v>
      </c>
    </row>
    <row r="197" spans="1:11" x14ac:dyDescent="0.3">
      <c r="A197" s="32" t="s">
        <v>64</v>
      </c>
      <c r="B197" s="32" t="s">
        <v>68</v>
      </c>
      <c r="C197" s="32">
        <v>1.8</v>
      </c>
      <c r="D197" s="32">
        <v>1999</v>
      </c>
      <c r="E197" s="32">
        <v>4</v>
      </c>
      <c r="F197" s="32" t="s">
        <v>6</v>
      </c>
      <c r="G197" s="32" t="s">
        <v>3</v>
      </c>
      <c r="H197" s="32">
        <v>26</v>
      </c>
      <c r="I197" s="32">
        <v>35</v>
      </c>
      <c r="J197" s="32" t="s">
        <v>16</v>
      </c>
      <c r="K197" s="32" t="s">
        <v>5</v>
      </c>
    </row>
    <row r="198" spans="1:11" x14ac:dyDescent="0.3">
      <c r="A198" s="32" t="s">
        <v>64</v>
      </c>
      <c r="B198" s="32" t="s">
        <v>68</v>
      </c>
      <c r="C198" s="32">
        <v>1.8</v>
      </c>
      <c r="D198" s="32">
        <v>2008</v>
      </c>
      <c r="E198" s="32">
        <v>4</v>
      </c>
      <c r="F198" s="32" t="s">
        <v>6</v>
      </c>
      <c r="G198" s="32" t="s">
        <v>3</v>
      </c>
      <c r="H198" s="32">
        <v>28</v>
      </c>
      <c r="I198" s="32">
        <v>37</v>
      </c>
      <c r="J198" s="32" t="s">
        <v>16</v>
      </c>
      <c r="K198" s="32" t="s">
        <v>5</v>
      </c>
    </row>
    <row r="199" spans="1:11" x14ac:dyDescent="0.3">
      <c r="A199" s="32" t="s">
        <v>64</v>
      </c>
      <c r="B199" s="32" t="s">
        <v>68</v>
      </c>
      <c r="C199" s="32">
        <v>1.8</v>
      </c>
      <c r="D199" s="32">
        <v>2008</v>
      </c>
      <c r="E199" s="32">
        <v>4</v>
      </c>
      <c r="F199" s="32" t="s">
        <v>15</v>
      </c>
      <c r="G199" s="32" t="s">
        <v>3</v>
      </c>
      <c r="H199" s="32">
        <v>26</v>
      </c>
      <c r="I199" s="32">
        <v>35</v>
      </c>
      <c r="J199" s="32" t="s">
        <v>16</v>
      </c>
      <c r="K199" s="32" t="s">
        <v>5</v>
      </c>
    </row>
    <row r="200" spans="1:11" x14ac:dyDescent="0.3">
      <c r="A200" s="32" t="s">
        <v>64</v>
      </c>
      <c r="B200" s="32" t="s">
        <v>69</v>
      </c>
      <c r="C200" s="32">
        <v>4.7</v>
      </c>
      <c r="D200" s="32">
        <v>1999</v>
      </c>
      <c r="E200" s="32">
        <v>8</v>
      </c>
      <c r="F200" s="32" t="s">
        <v>15</v>
      </c>
      <c r="G200" s="33">
        <v>4</v>
      </c>
      <c r="H200" s="32">
        <v>11</v>
      </c>
      <c r="I200" s="32">
        <v>15</v>
      </c>
      <c r="J200" s="32" t="s">
        <v>16</v>
      </c>
      <c r="K200" s="32" t="s">
        <v>17</v>
      </c>
    </row>
    <row r="201" spans="1:11" x14ac:dyDescent="0.3">
      <c r="A201" s="32" t="s">
        <v>64</v>
      </c>
      <c r="B201" s="32" t="s">
        <v>69</v>
      </c>
      <c r="C201" s="32">
        <v>5.7</v>
      </c>
      <c r="D201" s="32">
        <v>2008</v>
      </c>
      <c r="E201" s="32">
        <v>8</v>
      </c>
      <c r="F201" s="32" t="s">
        <v>10</v>
      </c>
      <c r="G201" s="33">
        <v>4</v>
      </c>
      <c r="H201" s="32">
        <v>13</v>
      </c>
      <c r="I201" s="32">
        <v>18</v>
      </c>
      <c r="J201" s="32" t="s">
        <v>16</v>
      </c>
      <c r="K201" s="32" t="s">
        <v>17</v>
      </c>
    </row>
    <row r="202" spans="1:11" x14ac:dyDescent="0.3">
      <c r="A202" s="32" t="s">
        <v>64</v>
      </c>
      <c r="B202" s="32" t="s">
        <v>70</v>
      </c>
      <c r="C202" s="32">
        <v>2.7</v>
      </c>
      <c r="D202" s="32">
        <v>1999</v>
      </c>
      <c r="E202" s="32">
        <v>4</v>
      </c>
      <c r="F202" s="32" t="s">
        <v>6</v>
      </c>
      <c r="G202" s="33">
        <v>4</v>
      </c>
      <c r="H202" s="32">
        <v>15</v>
      </c>
      <c r="I202" s="32">
        <v>20</v>
      </c>
      <c r="J202" s="32" t="s">
        <v>16</v>
      </c>
      <c r="K202" s="32" t="s">
        <v>30</v>
      </c>
    </row>
    <row r="203" spans="1:11" x14ac:dyDescent="0.3">
      <c r="A203" s="32" t="s">
        <v>64</v>
      </c>
      <c r="B203" s="32" t="s">
        <v>70</v>
      </c>
      <c r="C203" s="32">
        <v>2.7</v>
      </c>
      <c r="D203" s="32">
        <v>1999</v>
      </c>
      <c r="E203" s="32">
        <v>4</v>
      </c>
      <c r="F203" s="32" t="s">
        <v>15</v>
      </c>
      <c r="G203" s="33">
        <v>4</v>
      </c>
      <c r="H203" s="32">
        <v>16</v>
      </c>
      <c r="I203" s="32">
        <v>20</v>
      </c>
      <c r="J203" s="32" t="s">
        <v>16</v>
      </c>
      <c r="K203" s="32" t="s">
        <v>30</v>
      </c>
    </row>
    <row r="204" spans="1:11" x14ac:dyDescent="0.3">
      <c r="A204" s="32" t="s">
        <v>64</v>
      </c>
      <c r="B204" s="32" t="s">
        <v>70</v>
      </c>
      <c r="C204" s="32">
        <v>2.7</v>
      </c>
      <c r="D204" s="32">
        <v>2008</v>
      </c>
      <c r="E204" s="32">
        <v>4</v>
      </c>
      <c r="F204" s="32" t="s">
        <v>6</v>
      </c>
      <c r="G204" s="33">
        <v>4</v>
      </c>
      <c r="H204" s="32">
        <v>17</v>
      </c>
      <c r="I204" s="32">
        <v>22</v>
      </c>
      <c r="J204" s="32" t="s">
        <v>16</v>
      </c>
      <c r="K204" s="32" t="s">
        <v>30</v>
      </c>
    </row>
    <row r="205" spans="1:11" x14ac:dyDescent="0.3">
      <c r="A205" s="32" t="s">
        <v>64</v>
      </c>
      <c r="B205" s="32" t="s">
        <v>70</v>
      </c>
      <c r="C205" s="32">
        <v>3.4</v>
      </c>
      <c r="D205" s="32">
        <v>1999</v>
      </c>
      <c r="E205" s="32">
        <v>6</v>
      </c>
      <c r="F205" s="32" t="s">
        <v>6</v>
      </c>
      <c r="G205" s="33">
        <v>4</v>
      </c>
      <c r="H205" s="32">
        <v>15</v>
      </c>
      <c r="I205" s="32">
        <v>17</v>
      </c>
      <c r="J205" s="32" t="s">
        <v>16</v>
      </c>
      <c r="K205" s="32" t="s">
        <v>30</v>
      </c>
    </row>
    <row r="206" spans="1:11" x14ac:dyDescent="0.3">
      <c r="A206" s="32" t="s">
        <v>64</v>
      </c>
      <c r="B206" s="32" t="s">
        <v>70</v>
      </c>
      <c r="C206" s="32">
        <v>3.4</v>
      </c>
      <c r="D206" s="32">
        <v>1999</v>
      </c>
      <c r="E206" s="32">
        <v>6</v>
      </c>
      <c r="F206" s="32" t="s">
        <v>15</v>
      </c>
      <c r="G206" s="33">
        <v>4</v>
      </c>
      <c r="H206" s="32">
        <v>15</v>
      </c>
      <c r="I206" s="32">
        <v>19</v>
      </c>
      <c r="J206" s="32" t="s">
        <v>16</v>
      </c>
      <c r="K206" s="32" t="s">
        <v>30</v>
      </c>
    </row>
    <row r="207" spans="1:11" x14ac:dyDescent="0.3">
      <c r="A207" s="32" t="s">
        <v>64</v>
      </c>
      <c r="B207" s="32" t="s">
        <v>70</v>
      </c>
      <c r="C207" s="32">
        <v>4</v>
      </c>
      <c r="D207" s="32">
        <v>2008</v>
      </c>
      <c r="E207" s="32">
        <v>6</v>
      </c>
      <c r="F207" s="32" t="s">
        <v>7</v>
      </c>
      <c r="G207" s="33">
        <v>4</v>
      </c>
      <c r="H207" s="32">
        <v>15</v>
      </c>
      <c r="I207" s="32">
        <v>18</v>
      </c>
      <c r="J207" s="32" t="s">
        <v>16</v>
      </c>
      <c r="K207" s="32" t="s">
        <v>30</v>
      </c>
    </row>
    <row r="208" spans="1:11" x14ac:dyDescent="0.3">
      <c r="A208" s="32" t="s">
        <v>64</v>
      </c>
      <c r="B208" s="32" t="s">
        <v>70</v>
      </c>
      <c r="C208" s="32">
        <v>4</v>
      </c>
      <c r="D208" s="32">
        <v>2008</v>
      </c>
      <c r="E208" s="32">
        <v>6</v>
      </c>
      <c r="F208" s="32" t="s">
        <v>2</v>
      </c>
      <c r="G208" s="33">
        <v>4</v>
      </c>
      <c r="H208" s="32">
        <v>16</v>
      </c>
      <c r="I208" s="32">
        <v>20</v>
      </c>
      <c r="J208" s="32" t="s">
        <v>16</v>
      </c>
      <c r="K208" s="32" t="s">
        <v>30</v>
      </c>
    </row>
    <row r="209" spans="1:11" x14ac:dyDescent="0.3">
      <c r="A209" s="32" t="s">
        <v>71</v>
      </c>
      <c r="B209" s="32" t="s">
        <v>72</v>
      </c>
      <c r="C209" s="32">
        <v>2</v>
      </c>
      <c r="D209" s="32">
        <v>1999</v>
      </c>
      <c r="E209" s="32">
        <v>4</v>
      </c>
      <c r="F209" s="32" t="s">
        <v>6</v>
      </c>
      <c r="G209" s="32" t="s">
        <v>3</v>
      </c>
      <c r="H209" s="32">
        <v>21</v>
      </c>
      <c r="I209" s="32">
        <v>29</v>
      </c>
      <c r="J209" s="32" t="s">
        <v>16</v>
      </c>
      <c r="K209" s="32" t="s">
        <v>5</v>
      </c>
    </row>
    <row r="210" spans="1:11" x14ac:dyDescent="0.3">
      <c r="A210" s="32" t="s">
        <v>71</v>
      </c>
      <c r="B210" s="32" t="s">
        <v>72</v>
      </c>
      <c r="C210" s="32">
        <v>2</v>
      </c>
      <c r="D210" s="32">
        <v>1999</v>
      </c>
      <c r="E210" s="32">
        <v>4</v>
      </c>
      <c r="F210" s="32" t="s">
        <v>15</v>
      </c>
      <c r="G210" s="32" t="s">
        <v>3</v>
      </c>
      <c r="H210" s="32">
        <v>19</v>
      </c>
      <c r="I210" s="32">
        <v>26</v>
      </c>
      <c r="J210" s="32" t="s">
        <v>16</v>
      </c>
      <c r="K210" s="32" t="s">
        <v>5</v>
      </c>
    </row>
    <row r="211" spans="1:11" x14ac:dyDescent="0.3">
      <c r="A211" s="32" t="s">
        <v>71</v>
      </c>
      <c r="B211" s="32" t="s">
        <v>72</v>
      </c>
      <c r="C211" s="32">
        <v>2</v>
      </c>
      <c r="D211" s="32">
        <v>2008</v>
      </c>
      <c r="E211" s="32">
        <v>4</v>
      </c>
      <c r="F211" s="32" t="s">
        <v>7</v>
      </c>
      <c r="G211" s="32" t="s">
        <v>3</v>
      </c>
      <c r="H211" s="32">
        <v>21</v>
      </c>
      <c r="I211" s="32">
        <v>29</v>
      </c>
      <c r="J211" s="32" t="s">
        <v>4</v>
      </c>
      <c r="K211" s="32" t="s">
        <v>5</v>
      </c>
    </row>
    <row r="212" spans="1:11" x14ac:dyDescent="0.3">
      <c r="A212" s="32" t="s">
        <v>71</v>
      </c>
      <c r="B212" s="32" t="s">
        <v>72</v>
      </c>
      <c r="C212" s="32">
        <v>2</v>
      </c>
      <c r="D212" s="32">
        <v>2008</v>
      </c>
      <c r="E212" s="32">
        <v>4</v>
      </c>
      <c r="F212" s="32" t="s">
        <v>10</v>
      </c>
      <c r="G212" s="32" t="s">
        <v>3</v>
      </c>
      <c r="H212" s="32">
        <v>22</v>
      </c>
      <c r="I212" s="32">
        <v>29</v>
      </c>
      <c r="J212" s="32" t="s">
        <v>4</v>
      </c>
      <c r="K212" s="32" t="s">
        <v>5</v>
      </c>
    </row>
    <row r="213" spans="1:11" x14ac:dyDescent="0.3">
      <c r="A213" s="32" t="s">
        <v>71</v>
      </c>
      <c r="B213" s="32" t="s">
        <v>72</v>
      </c>
      <c r="C213" s="32">
        <v>2.8</v>
      </c>
      <c r="D213" s="32">
        <v>1999</v>
      </c>
      <c r="E213" s="32">
        <v>6</v>
      </c>
      <c r="F213" s="32" t="s">
        <v>6</v>
      </c>
      <c r="G213" s="32" t="s">
        <v>3</v>
      </c>
      <c r="H213" s="32">
        <v>17</v>
      </c>
      <c r="I213" s="32">
        <v>24</v>
      </c>
      <c r="J213" s="32" t="s">
        <v>16</v>
      </c>
      <c r="K213" s="32" t="s">
        <v>5</v>
      </c>
    </row>
    <row r="214" spans="1:11" x14ac:dyDescent="0.3">
      <c r="A214" s="32" t="s">
        <v>71</v>
      </c>
      <c r="B214" s="32" t="s">
        <v>73</v>
      </c>
      <c r="C214" s="32">
        <v>1.9</v>
      </c>
      <c r="D214" s="32">
        <v>1999</v>
      </c>
      <c r="E214" s="32">
        <v>4</v>
      </c>
      <c r="F214" s="32" t="s">
        <v>6</v>
      </c>
      <c r="G214" s="32" t="s">
        <v>3</v>
      </c>
      <c r="H214" s="32">
        <v>33</v>
      </c>
      <c r="I214" s="32">
        <v>44</v>
      </c>
      <c r="J214" s="32" t="s">
        <v>22</v>
      </c>
      <c r="K214" s="32" t="s">
        <v>5</v>
      </c>
    </row>
    <row r="215" spans="1:11" x14ac:dyDescent="0.3">
      <c r="A215" s="32" t="s">
        <v>71</v>
      </c>
      <c r="B215" s="32" t="s">
        <v>73</v>
      </c>
      <c r="C215" s="32">
        <v>2</v>
      </c>
      <c r="D215" s="32">
        <v>1999</v>
      </c>
      <c r="E215" s="32">
        <v>4</v>
      </c>
      <c r="F215" s="32" t="s">
        <v>6</v>
      </c>
      <c r="G215" s="32" t="s">
        <v>3</v>
      </c>
      <c r="H215" s="32">
        <v>21</v>
      </c>
      <c r="I215" s="32">
        <v>29</v>
      </c>
      <c r="J215" s="32" t="s">
        <v>16</v>
      </c>
      <c r="K215" s="32" t="s">
        <v>5</v>
      </c>
    </row>
    <row r="216" spans="1:11" x14ac:dyDescent="0.3">
      <c r="A216" s="32" t="s">
        <v>71</v>
      </c>
      <c r="B216" s="32" t="s">
        <v>73</v>
      </c>
      <c r="C216" s="32">
        <v>2</v>
      </c>
      <c r="D216" s="32">
        <v>1999</v>
      </c>
      <c r="E216" s="32">
        <v>4</v>
      </c>
      <c r="F216" s="32" t="s">
        <v>15</v>
      </c>
      <c r="G216" s="32" t="s">
        <v>3</v>
      </c>
      <c r="H216" s="32">
        <v>19</v>
      </c>
      <c r="I216" s="32">
        <v>26</v>
      </c>
      <c r="J216" s="32" t="s">
        <v>16</v>
      </c>
      <c r="K216" s="32" t="s">
        <v>5</v>
      </c>
    </row>
    <row r="217" spans="1:11" x14ac:dyDescent="0.3">
      <c r="A217" s="32" t="s">
        <v>71</v>
      </c>
      <c r="B217" s="32" t="s">
        <v>73</v>
      </c>
      <c r="C217" s="32">
        <v>2</v>
      </c>
      <c r="D217" s="32">
        <v>2008</v>
      </c>
      <c r="E217" s="32">
        <v>4</v>
      </c>
      <c r="F217" s="32" t="s">
        <v>10</v>
      </c>
      <c r="G217" s="32" t="s">
        <v>3</v>
      </c>
      <c r="H217" s="32">
        <v>22</v>
      </c>
      <c r="I217" s="32">
        <v>29</v>
      </c>
      <c r="J217" s="32" t="s">
        <v>4</v>
      </c>
      <c r="K217" s="32" t="s">
        <v>5</v>
      </c>
    </row>
    <row r="218" spans="1:11" x14ac:dyDescent="0.3">
      <c r="A218" s="32" t="s">
        <v>71</v>
      </c>
      <c r="B218" s="32" t="s">
        <v>73</v>
      </c>
      <c r="C218" s="32">
        <v>2</v>
      </c>
      <c r="D218" s="32">
        <v>2008</v>
      </c>
      <c r="E218" s="32">
        <v>4</v>
      </c>
      <c r="F218" s="32" t="s">
        <v>7</v>
      </c>
      <c r="G218" s="32" t="s">
        <v>3</v>
      </c>
      <c r="H218" s="32">
        <v>21</v>
      </c>
      <c r="I218" s="32">
        <v>29</v>
      </c>
      <c r="J218" s="32" t="s">
        <v>4</v>
      </c>
      <c r="K218" s="32" t="s">
        <v>5</v>
      </c>
    </row>
    <row r="219" spans="1:11" x14ac:dyDescent="0.3">
      <c r="A219" s="32" t="s">
        <v>71</v>
      </c>
      <c r="B219" s="32" t="s">
        <v>73</v>
      </c>
      <c r="C219" s="32">
        <v>2.5</v>
      </c>
      <c r="D219" s="32">
        <v>2008</v>
      </c>
      <c r="E219" s="32">
        <v>5</v>
      </c>
      <c r="F219" s="32" t="s">
        <v>10</v>
      </c>
      <c r="G219" s="32" t="s">
        <v>3</v>
      </c>
      <c r="H219" s="32">
        <v>21</v>
      </c>
      <c r="I219" s="32">
        <v>29</v>
      </c>
      <c r="J219" s="32" t="s">
        <v>16</v>
      </c>
      <c r="K219" s="32" t="s">
        <v>5</v>
      </c>
    </row>
    <row r="220" spans="1:11" x14ac:dyDescent="0.3">
      <c r="A220" s="32" t="s">
        <v>71</v>
      </c>
      <c r="B220" s="32" t="s">
        <v>73</v>
      </c>
      <c r="C220" s="32">
        <v>2.5</v>
      </c>
      <c r="D220" s="32">
        <v>2008</v>
      </c>
      <c r="E220" s="32">
        <v>5</v>
      </c>
      <c r="F220" s="32" t="s">
        <v>6</v>
      </c>
      <c r="G220" s="32" t="s">
        <v>3</v>
      </c>
      <c r="H220" s="32">
        <v>21</v>
      </c>
      <c r="I220" s="32">
        <v>29</v>
      </c>
      <c r="J220" s="32" t="s">
        <v>16</v>
      </c>
      <c r="K220" s="32" t="s">
        <v>5</v>
      </c>
    </row>
    <row r="221" spans="1:11" x14ac:dyDescent="0.3">
      <c r="A221" s="32" t="s">
        <v>71</v>
      </c>
      <c r="B221" s="32" t="s">
        <v>73</v>
      </c>
      <c r="C221" s="32">
        <v>2.8</v>
      </c>
      <c r="D221" s="32">
        <v>1999</v>
      </c>
      <c r="E221" s="32">
        <v>6</v>
      </c>
      <c r="F221" s="32" t="s">
        <v>15</v>
      </c>
      <c r="G221" s="32" t="s">
        <v>3</v>
      </c>
      <c r="H221" s="32">
        <v>16</v>
      </c>
      <c r="I221" s="32">
        <v>23</v>
      </c>
      <c r="J221" s="32" t="s">
        <v>16</v>
      </c>
      <c r="K221" s="32" t="s">
        <v>5</v>
      </c>
    </row>
    <row r="222" spans="1:11" x14ac:dyDescent="0.3">
      <c r="A222" s="32" t="s">
        <v>71</v>
      </c>
      <c r="B222" s="32" t="s">
        <v>73</v>
      </c>
      <c r="C222" s="32">
        <v>2.8</v>
      </c>
      <c r="D222" s="32">
        <v>1999</v>
      </c>
      <c r="E222" s="32">
        <v>6</v>
      </c>
      <c r="F222" s="32" t="s">
        <v>6</v>
      </c>
      <c r="G222" s="32" t="s">
        <v>3</v>
      </c>
      <c r="H222" s="32">
        <v>17</v>
      </c>
      <c r="I222" s="32">
        <v>24</v>
      </c>
      <c r="J222" s="32" t="s">
        <v>16</v>
      </c>
      <c r="K222" s="32" t="s">
        <v>5</v>
      </c>
    </row>
    <row r="223" spans="1:11" x14ac:dyDescent="0.3">
      <c r="A223" s="32" t="s">
        <v>71</v>
      </c>
      <c r="B223" s="32" t="s">
        <v>74</v>
      </c>
      <c r="C223" s="32">
        <v>1.9</v>
      </c>
      <c r="D223" s="32">
        <v>1999</v>
      </c>
      <c r="E223" s="32">
        <v>4</v>
      </c>
      <c r="F223" s="32" t="s">
        <v>6</v>
      </c>
      <c r="G223" s="32" t="s">
        <v>3</v>
      </c>
      <c r="H223" s="32">
        <v>35</v>
      </c>
      <c r="I223" s="32">
        <v>44</v>
      </c>
      <c r="J223" s="32" t="s">
        <v>22</v>
      </c>
      <c r="K223" s="32" t="s">
        <v>38</v>
      </c>
    </row>
    <row r="224" spans="1:11" x14ac:dyDescent="0.3">
      <c r="A224" s="32" t="s">
        <v>71</v>
      </c>
      <c r="B224" s="32" t="s">
        <v>74</v>
      </c>
      <c r="C224" s="32">
        <v>1.9</v>
      </c>
      <c r="D224" s="32">
        <v>1999</v>
      </c>
      <c r="E224" s="32">
        <v>4</v>
      </c>
      <c r="F224" s="32" t="s">
        <v>15</v>
      </c>
      <c r="G224" s="32" t="s">
        <v>3</v>
      </c>
      <c r="H224" s="32">
        <v>29</v>
      </c>
      <c r="I224" s="32">
        <v>41</v>
      </c>
      <c r="J224" s="32" t="s">
        <v>22</v>
      </c>
      <c r="K224" s="32" t="s">
        <v>38</v>
      </c>
    </row>
    <row r="225" spans="1:11" x14ac:dyDescent="0.3">
      <c r="A225" s="32" t="s">
        <v>71</v>
      </c>
      <c r="B225" s="32" t="s">
        <v>74</v>
      </c>
      <c r="C225" s="32">
        <v>2</v>
      </c>
      <c r="D225" s="32">
        <v>1999</v>
      </c>
      <c r="E225" s="32">
        <v>4</v>
      </c>
      <c r="F225" s="32" t="s">
        <v>6</v>
      </c>
      <c r="G225" s="32" t="s">
        <v>3</v>
      </c>
      <c r="H225" s="32">
        <v>21</v>
      </c>
      <c r="I225" s="32">
        <v>29</v>
      </c>
      <c r="J225" s="32" t="s">
        <v>16</v>
      </c>
      <c r="K225" s="32" t="s">
        <v>38</v>
      </c>
    </row>
    <row r="226" spans="1:11" x14ac:dyDescent="0.3">
      <c r="A226" s="32" t="s">
        <v>71</v>
      </c>
      <c r="B226" s="32" t="s">
        <v>74</v>
      </c>
      <c r="C226" s="32">
        <v>2</v>
      </c>
      <c r="D226" s="32">
        <v>1999</v>
      </c>
      <c r="E226" s="32">
        <v>4</v>
      </c>
      <c r="F226" s="32" t="s">
        <v>15</v>
      </c>
      <c r="G226" s="32" t="s">
        <v>3</v>
      </c>
      <c r="H226" s="32">
        <v>19</v>
      </c>
      <c r="I226" s="32">
        <v>26</v>
      </c>
      <c r="J226" s="32" t="s">
        <v>16</v>
      </c>
      <c r="K226" s="32" t="s">
        <v>38</v>
      </c>
    </row>
    <row r="227" spans="1:11" x14ac:dyDescent="0.3">
      <c r="A227" s="32" t="s">
        <v>71</v>
      </c>
      <c r="B227" s="32" t="s">
        <v>74</v>
      </c>
      <c r="C227" s="32">
        <v>2.5</v>
      </c>
      <c r="D227" s="32">
        <v>2008</v>
      </c>
      <c r="E227" s="32">
        <v>5</v>
      </c>
      <c r="F227" s="32" t="s">
        <v>6</v>
      </c>
      <c r="G227" s="32" t="s">
        <v>3</v>
      </c>
      <c r="H227" s="32">
        <v>20</v>
      </c>
      <c r="I227" s="32">
        <v>28</v>
      </c>
      <c r="J227" s="32" t="s">
        <v>16</v>
      </c>
      <c r="K227" s="32" t="s">
        <v>38</v>
      </c>
    </row>
    <row r="228" spans="1:11" x14ac:dyDescent="0.3">
      <c r="A228" s="32" t="s">
        <v>71</v>
      </c>
      <c r="B228" s="32" t="s">
        <v>74</v>
      </c>
      <c r="C228" s="32">
        <v>2.5</v>
      </c>
      <c r="D228" s="32">
        <v>2008</v>
      </c>
      <c r="E228" s="32">
        <v>5</v>
      </c>
      <c r="F228" s="32" t="s">
        <v>10</v>
      </c>
      <c r="G228" s="32" t="s">
        <v>3</v>
      </c>
      <c r="H228" s="32">
        <v>20</v>
      </c>
      <c r="I228" s="32">
        <v>29</v>
      </c>
      <c r="J228" s="32" t="s">
        <v>16</v>
      </c>
      <c r="K228" s="32" t="s">
        <v>38</v>
      </c>
    </row>
    <row r="229" spans="1:11" x14ac:dyDescent="0.3">
      <c r="A229" s="32" t="s">
        <v>71</v>
      </c>
      <c r="B229" s="32" t="s">
        <v>75</v>
      </c>
      <c r="C229" s="32">
        <v>1.8</v>
      </c>
      <c r="D229" s="32">
        <v>1999</v>
      </c>
      <c r="E229" s="32">
        <v>4</v>
      </c>
      <c r="F229" s="32" t="s">
        <v>6</v>
      </c>
      <c r="G229" s="32" t="s">
        <v>3</v>
      </c>
      <c r="H229" s="32">
        <v>21</v>
      </c>
      <c r="I229" s="32">
        <v>29</v>
      </c>
      <c r="J229" s="32" t="s">
        <v>4</v>
      </c>
      <c r="K229" s="32" t="s">
        <v>12</v>
      </c>
    </row>
    <row r="230" spans="1:11" x14ac:dyDescent="0.3">
      <c r="A230" s="32" t="s">
        <v>71</v>
      </c>
      <c r="B230" s="32" t="s">
        <v>75</v>
      </c>
      <c r="C230" s="32">
        <v>1.8</v>
      </c>
      <c r="D230" s="32">
        <v>1999</v>
      </c>
      <c r="E230" s="32">
        <v>4</v>
      </c>
      <c r="F230" s="32" t="s">
        <v>2</v>
      </c>
      <c r="G230" s="32" t="s">
        <v>3</v>
      </c>
      <c r="H230" s="32">
        <v>18</v>
      </c>
      <c r="I230" s="32">
        <v>29</v>
      </c>
      <c r="J230" s="32" t="s">
        <v>4</v>
      </c>
      <c r="K230" s="32" t="s">
        <v>12</v>
      </c>
    </row>
    <row r="231" spans="1:11" x14ac:dyDescent="0.3">
      <c r="A231" s="32" t="s">
        <v>71</v>
      </c>
      <c r="B231" s="32" t="s">
        <v>75</v>
      </c>
      <c r="C231" s="32">
        <v>2</v>
      </c>
      <c r="D231" s="32">
        <v>2008</v>
      </c>
      <c r="E231" s="32">
        <v>4</v>
      </c>
      <c r="F231" s="32" t="s">
        <v>10</v>
      </c>
      <c r="G231" s="32" t="s">
        <v>3</v>
      </c>
      <c r="H231" s="32">
        <v>19</v>
      </c>
      <c r="I231" s="32">
        <v>28</v>
      </c>
      <c r="J231" s="32" t="s">
        <v>4</v>
      </c>
      <c r="K231" s="32" t="s">
        <v>12</v>
      </c>
    </row>
    <row r="232" spans="1:11" x14ac:dyDescent="0.3">
      <c r="A232" s="32" t="s">
        <v>71</v>
      </c>
      <c r="B232" s="32" t="s">
        <v>75</v>
      </c>
      <c r="C232" s="32">
        <v>2</v>
      </c>
      <c r="D232" s="32">
        <v>2008</v>
      </c>
      <c r="E232" s="32">
        <v>4</v>
      </c>
      <c r="F232" s="32" t="s">
        <v>7</v>
      </c>
      <c r="G232" s="32" t="s">
        <v>3</v>
      </c>
      <c r="H232" s="32">
        <v>21</v>
      </c>
      <c r="I232" s="32">
        <v>29</v>
      </c>
      <c r="J232" s="32" t="s">
        <v>4</v>
      </c>
      <c r="K232" s="32" t="s">
        <v>12</v>
      </c>
    </row>
    <row r="233" spans="1:11" x14ac:dyDescent="0.3">
      <c r="A233" s="32" t="s">
        <v>71</v>
      </c>
      <c r="B233" s="32" t="s">
        <v>75</v>
      </c>
      <c r="C233" s="32">
        <v>2.8</v>
      </c>
      <c r="D233" s="32">
        <v>1999</v>
      </c>
      <c r="E233" s="32">
        <v>6</v>
      </c>
      <c r="F233" s="32" t="s">
        <v>2</v>
      </c>
      <c r="G233" s="32" t="s">
        <v>3</v>
      </c>
      <c r="H233" s="32">
        <v>16</v>
      </c>
      <c r="I233" s="32">
        <v>26</v>
      </c>
      <c r="J233" s="32" t="s">
        <v>4</v>
      </c>
      <c r="K233" s="32" t="s">
        <v>12</v>
      </c>
    </row>
    <row r="234" spans="1:11" x14ac:dyDescent="0.3">
      <c r="A234" s="32" t="s">
        <v>71</v>
      </c>
      <c r="B234" s="32" t="s">
        <v>75</v>
      </c>
      <c r="C234" s="32">
        <v>2.8</v>
      </c>
      <c r="D234" s="32">
        <v>1999</v>
      </c>
      <c r="E234" s="32">
        <v>6</v>
      </c>
      <c r="F234" s="32" t="s">
        <v>6</v>
      </c>
      <c r="G234" s="32" t="s">
        <v>3</v>
      </c>
      <c r="H234" s="32">
        <v>18</v>
      </c>
      <c r="I234" s="32">
        <v>26</v>
      </c>
      <c r="J234" s="32" t="s">
        <v>4</v>
      </c>
      <c r="K234" s="32" t="s">
        <v>12</v>
      </c>
    </row>
    <row r="235" spans="1:11" x14ac:dyDescent="0.3">
      <c r="A235" s="32" t="s">
        <v>71</v>
      </c>
      <c r="B235" s="32" t="s">
        <v>75</v>
      </c>
      <c r="C235" s="32">
        <v>3.6</v>
      </c>
      <c r="D235" s="32">
        <v>2008</v>
      </c>
      <c r="E235" s="32">
        <v>6</v>
      </c>
      <c r="F235" s="32" t="s">
        <v>10</v>
      </c>
      <c r="G235" s="32" t="s">
        <v>3</v>
      </c>
      <c r="H235" s="32">
        <v>17</v>
      </c>
      <c r="I235" s="32">
        <v>26</v>
      </c>
      <c r="J235" s="32" t="s">
        <v>4</v>
      </c>
      <c r="K235" s="32" t="s">
        <v>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9CE9-7E89-44CB-8A66-A30330BF4D76}">
  <dimension ref="A1:I886"/>
  <sheetViews>
    <sheetView showGridLines="0" tabSelected="1" topLeftCell="A850" workbookViewId="0">
      <selection activeCell="A594" sqref="A594"/>
    </sheetView>
  </sheetViews>
  <sheetFormatPr defaultRowHeight="11.25" x14ac:dyDescent="0.3"/>
  <cols>
    <col min="1" max="1" width="9" style="40"/>
    <col min="2" max="2" width="13.625" style="40" customWidth="1"/>
    <col min="3" max="4" width="9" style="40"/>
    <col min="5" max="5" width="13.625" style="40" customWidth="1"/>
    <col min="6" max="16384" width="9" style="40"/>
  </cols>
  <sheetData>
    <row r="1" spans="1:6" hidden="1" x14ac:dyDescent="0.3">
      <c r="A1" s="41">
        <v>888</v>
      </c>
    </row>
    <row r="11" spans="1:6" ht="12" thickBot="1" x14ac:dyDescent="0.35"/>
    <row r="12" spans="1:6" x14ac:dyDescent="0.3">
      <c r="B12" s="43" t="s">
        <v>218</v>
      </c>
      <c r="C12" s="44">
        <v>19.7</v>
      </c>
      <c r="D12" s="44"/>
      <c r="E12" s="43" t="s">
        <v>221</v>
      </c>
      <c r="F12" s="44">
        <v>22</v>
      </c>
    </row>
    <row r="13" spans="1:6" x14ac:dyDescent="0.3">
      <c r="B13" s="42" t="s">
        <v>220</v>
      </c>
      <c r="C13" s="40">
        <v>20</v>
      </c>
      <c r="E13" s="42" t="s">
        <v>223</v>
      </c>
      <c r="F13" s="40">
        <v>14.011100000000001</v>
      </c>
    </row>
    <row r="14" spans="1:6" x14ac:dyDescent="0.3">
      <c r="B14" s="42" t="s">
        <v>231</v>
      </c>
      <c r="C14" s="40">
        <v>197</v>
      </c>
      <c r="E14" s="42" t="s">
        <v>235</v>
      </c>
      <c r="F14" s="40">
        <v>3.75</v>
      </c>
    </row>
    <row r="15" spans="1:6" x14ac:dyDescent="0.3">
      <c r="B15" s="42" t="s">
        <v>232</v>
      </c>
      <c r="C15" s="40">
        <v>10</v>
      </c>
      <c r="E15" s="42" t="s">
        <v>226</v>
      </c>
      <c r="F15" s="40">
        <v>13</v>
      </c>
    </row>
    <row r="16" spans="1:6" x14ac:dyDescent="0.3">
      <c r="B16" s="42" t="s">
        <v>233</v>
      </c>
      <c r="C16" s="40">
        <v>3.7431000000000001</v>
      </c>
      <c r="E16" s="42" t="s">
        <v>236</v>
      </c>
      <c r="F16" s="40">
        <v>0.19</v>
      </c>
    </row>
    <row r="17" spans="2:6" x14ac:dyDescent="0.3">
      <c r="B17" s="42" t="s">
        <v>234</v>
      </c>
      <c r="C17" s="40">
        <v>1.1837</v>
      </c>
      <c r="E17" s="42" t="s">
        <v>225</v>
      </c>
      <c r="F17" s="40">
        <v>-0.80310000000000004</v>
      </c>
    </row>
    <row r="18" spans="2:6" ht="12" thickBot="1" x14ac:dyDescent="0.35">
      <c r="E18" s="42" t="s">
        <v>224</v>
      </c>
      <c r="F18" s="40">
        <v>0.85819999999999996</v>
      </c>
    </row>
    <row r="19" spans="2:6" x14ac:dyDescent="0.3">
      <c r="B19" s="44"/>
      <c r="C19" s="44"/>
      <c r="D19" s="44"/>
      <c r="E19" s="44"/>
      <c r="F19" s="44"/>
    </row>
    <row r="66" spans="2:6" ht="12" thickBot="1" x14ac:dyDescent="0.35"/>
    <row r="67" spans="2:6" x14ac:dyDescent="0.3">
      <c r="B67" s="43" t="s">
        <v>218</v>
      </c>
      <c r="C67" s="44">
        <v>16.3</v>
      </c>
      <c r="D67" s="44"/>
      <c r="E67" s="43" t="s">
        <v>221</v>
      </c>
      <c r="F67" s="44">
        <v>19</v>
      </c>
    </row>
    <row r="68" spans="2:6" x14ac:dyDescent="0.3">
      <c r="B68" s="42" t="s">
        <v>220</v>
      </c>
      <c r="C68" s="40">
        <v>16.5</v>
      </c>
      <c r="E68" s="42" t="s">
        <v>223</v>
      </c>
      <c r="F68" s="40">
        <v>5.7888999999999999</v>
      </c>
    </row>
    <row r="69" spans="2:6" x14ac:dyDescent="0.3">
      <c r="B69" s="42" t="s">
        <v>231</v>
      </c>
      <c r="C69" s="40">
        <v>163</v>
      </c>
      <c r="E69" s="42" t="s">
        <v>235</v>
      </c>
      <c r="F69" s="40">
        <v>2.75</v>
      </c>
    </row>
    <row r="70" spans="2:6" x14ac:dyDescent="0.3">
      <c r="B70" s="42" t="s">
        <v>232</v>
      </c>
      <c r="C70" s="40">
        <v>10</v>
      </c>
      <c r="E70" s="42" t="s">
        <v>226</v>
      </c>
      <c r="F70" s="40">
        <v>7</v>
      </c>
    </row>
    <row r="71" spans="2:6" x14ac:dyDescent="0.3">
      <c r="B71" s="42" t="s">
        <v>233</v>
      </c>
      <c r="C71" s="40">
        <v>2.4060000000000001</v>
      </c>
      <c r="E71" s="42" t="s">
        <v>236</v>
      </c>
      <c r="F71" s="40">
        <v>0.14760000000000001</v>
      </c>
    </row>
    <row r="72" spans="2:6" x14ac:dyDescent="0.3">
      <c r="B72" s="42" t="s">
        <v>234</v>
      </c>
      <c r="C72" s="40">
        <v>0.76080000000000003</v>
      </c>
      <c r="E72" s="42" t="s">
        <v>225</v>
      </c>
      <c r="F72" s="40">
        <v>-0.67969999999999997</v>
      </c>
    </row>
    <row r="73" spans="2:6" ht="12" thickBot="1" x14ac:dyDescent="0.35">
      <c r="E73" s="42" t="s">
        <v>224</v>
      </c>
      <c r="F73" s="40">
        <v>-0.51900000000000002</v>
      </c>
    </row>
    <row r="74" spans="2:6" x14ac:dyDescent="0.3">
      <c r="B74" s="44"/>
      <c r="C74" s="44"/>
      <c r="D74" s="44"/>
      <c r="E74" s="44"/>
      <c r="F74" s="44"/>
    </row>
    <row r="125" spans="2:5" ht="12" thickBot="1" x14ac:dyDescent="0.35">
      <c r="B125" s="46" t="s">
        <v>240</v>
      </c>
      <c r="C125" s="46" t="s">
        <v>232</v>
      </c>
      <c r="D125" s="46" t="s">
        <v>218</v>
      </c>
      <c r="E125" s="46" t="s">
        <v>233</v>
      </c>
    </row>
    <row r="126" spans="2:5" ht="12" thickBot="1" x14ac:dyDescent="0.35">
      <c r="B126" s="45" t="s">
        <v>241</v>
      </c>
      <c r="C126" s="45">
        <v>30</v>
      </c>
      <c r="D126" s="45">
        <v>170.33330000000001</v>
      </c>
      <c r="E126" s="45">
        <v>6.2275</v>
      </c>
    </row>
    <row r="128" spans="2:5" ht="12" x14ac:dyDescent="0.3">
      <c r="B128" s="47" t="s">
        <v>242</v>
      </c>
    </row>
    <row r="130" spans="2:5" ht="12" thickBot="1" x14ac:dyDescent="0.35">
      <c r="B130" s="46" t="s">
        <v>243</v>
      </c>
      <c r="C130" s="46" t="s">
        <v>244</v>
      </c>
      <c r="D130" s="46" t="s">
        <v>245</v>
      </c>
    </row>
    <row r="131" spans="2:5" ht="12" thickBot="1" x14ac:dyDescent="0.35">
      <c r="B131" s="45">
        <v>-2.3454000000000002</v>
      </c>
      <c r="C131" s="45">
        <v>29</v>
      </c>
      <c r="D131" s="45">
        <v>2.6100000000000002E-2</v>
      </c>
    </row>
    <row r="141" spans="2:5" ht="12" thickBot="1" x14ac:dyDescent="0.35">
      <c r="B141" s="46" t="s">
        <v>240</v>
      </c>
      <c r="C141" s="46" t="s">
        <v>232</v>
      </c>
      <c r="D141" s="46" t="s">
        <v>218</v>
      </c>
      <c r="E141" s="46" t="s">
        <v>233</v>
      </c>
    </row>
    <row r="142" spans="2:5" ht="12" thickBot="1" x14ac:dyDescent="0.35">
      <c r="B142" s="45" t="s">
        <v>241</v>
      </c>
      <c r="C142" s="45">
        <v>30</v>
      </c>
      <c r="D142" s="45">
        <v>170.33330000000001</v>
      </c>
      <c r="E142" s="45">
        <v>6.2275</v>
      </c>
    </row>
    <row r="144" spans="2:5" ht="12" x14ac:dyDescent="0.3">
      <c r="B144" s="47" t="s">
        <v>246</v>
      </c>
    </row>
    <row r="146" spans="2:6" ht="12" thickBot="1" x14ac:dyDescent="0.35">
      <c r="B146" s="46" t="s">
        <v>243</v>
      </c>
      <c r="C146" s="46" t="s">
        <v>244</v>
      </c>
      <c r="D146" s="46" t="s">
        <v>245</v>
      </c>
    </row>
    <row r="147" spans="2:6" ht="12" thickBot="1" x14ac:dyDescent="0.35">
      <c r="B147" s="45">
        <v>0.29320000000000002</v>
      </c>
      <c r="C147" s="45">
        <v>29</v>
      </c>
      <c r="D147" s="45">
        <v>0.77149999999999996</v>
      </c>
      <c r="F147" s="48">
        <v>43572</v>
      </c>
    </row>
    <row r="157" spans="2:6" ht="12" thickBot="1" x14ac:dyDescent="0.35">
      <c r="B157" s="62" t="s">
        <v>240</v>
      </c>
      <c r="C157" s="62" t="s">
        <v>232</v>
      </c>
      <c r="D157" s="62" t="s">
        <v>218</v>
      </c>
      <c r="E157" s="62" t="s">
        <v>233</v>
      </c>
    </row>
    <row r="158" spans="2:6" x14ac:dyDescent="0.3">
      <c r="B158" s="42" t="s">
        <v>247</v>
      </c>
      <c r="C158" s="42">
        <v>30</v>
      </c>
      <c r="D158" s="42">
        <v>64.599999999999994</v>
      </c>
      <c r="E158" s="42">
        <v>11.103300000000001</v>
      </c>
    </row>
    <row r="159" spans="2:6" ht="12" thickBot="1" x14ac:dyDescent="0.35">
      <c r="B159" s="61" t="s">
        <v>248</v>
      </c>
      <c r="C159" s="61">
        <v>30</v>
      </c>
      <c r="D159" s="61">
        <v>61.533299999999997</v>
      </c>
      <c r="E159" s="61">
        <v>10.4971</v>
      </c>
    </row>
    <row r="161" spans="2:4" ht="12" x14ac:dyDescent="0.3">
      <c r="B161" s="47" t="s">
        <v>249</v>
      </c>
    </row>
    <row r="163" spans="2:4" ht="12" thickBot="1" x14ac:dyDescent="0.35">
      <c r="B163" s="46" t="s">
        <v>243</v>
      </c>
      <c r="C163" s="46" t="s">
        <v>244</v>
      </c>
      <c r="D163" s="46" t="s">
        <v>245</v>
      </c>
    </row>
    <row r="164" spans="2:4" ht="12" thickBot="1" x14ac:dyDescent="0.35">
      <c r="B164" s="45">
        <v>5.1890000000000001</v>
      </c>
      <c r="C164" s="45">
        <v>29</v>
      </c>
      <c r="D164" s="45">
        <v>0</v>
      </c>
    </row>
    <row r="166" spans="2:4" ht="12" thickBot="1" x14ac:dyDescent="0.35">
      <c r="B166" s="46" t="s">
        <v>250</v>
      </c>
      <c r="C166" s="46" t="s">
        <v>237</v>
      </c>
      <c r="D166" s="46" t="s">
        <v>238</v>
      </c>
    </row>
    <row r="167" spans="2:4" ht="12" thickBot="1" x14ac:dyDescent="0.35">
      <c r="B167" s="45"/>
      <c r="C167" s="45">
        <v>1.8580000000000001</v>
      </c>
      <c r="D167" s="45">
        <v>4.2754000000000003</v>
      </c>
    </row>
    <row r="177" spans="2:5" ht="12" thickBot="1" x14ac:dyDescent="0.35">
      <c r="B177" s="62" t="s">
        <v>240</v>
      </c>
      <c r="C177" s="62" t="s">
        <v>232</v>
      </c>
      <c r="D177" s="62" t="s">
        <v>218</v>
      </c>
      <c r="E177" s="62" t="s">
        <v>233</v>
      </c>
    </row>
    <row r="178" spans="2:5" x14ac:dyDescent="0.3">
      <c r="B178" s="42" t="s">
        <v>251</v>
      </c>
      <c r="C178" s="42">
        <v>30</v>
      </c>
      <c r="D178" s="42">
        <v>72.533299999999997</v>
      </c>
      <c r="E178" s="42">
        <v>13.3073</v>
      </c>
    </row>
    <row r="179" spans="2:5" ht="12" thickBot="1" x14ac:dyDescent="0.35">
      <c r="B179" s="61" t="s">
        <v>252</v>
      </c>
      <c r="C179" s="61">
        <v>30</v>
      </c>
      <c r="D179" s="61">
        <v>76.400000000000006</v>
      </c>
      <c r="E179" s="61">
        <v>12.1616</v>
      </c>
    </row>
    <row r="181" spans="2:5" ht="12" x14ac:dyDescent="0.3">
      <c r="B181" s="47" t="s">
        <v>253</v>
      </c>
    </row>
    <row r="183" spans="2:5" ht="12" thickBot="1" x14ac:dyDescent="0.35">
      <c r="B183" s="46" t="s">
        <v>244</v>
      </c>
      <c r="C183" s="46" t="s">
        <v>254</v>
      </c>
      <c r="D183" s="46" t="s">
        <v>245</v>
      </c>
    </row>
    <row r="184" spans="2:5" ht="12" thickBot="1" x14ac:dyDescent="0.35">
      <c r="B184" s="45" t="s">
        <v>255</v>
      </c>
      <c r="C184" s="45">
        <v>1.1973</v>
      </c>
      <c r="D184" s="45">
        <v>0.63100000000000001</v>
      </c>
    </row>
    <row r="186" spans="2:5" ht="12" x14ac:dyDescent="0.3">
      <c r="B186" s="47" t="s">
        <v>256</v>
      </c>
    </row>
    <row r="187" spans="2:5" ht="12" x14ac:dyDescent="0.3">
      <c r="B187" s="47" t="s">
        <v>257</v>
      </c>
    </row>
    <row r="189" spans="2:5" ht="12" x14ac:dyDescent="0.3">
      <c r="B189" s="47" t="s">
        <v>258</v>
      </c>
    </row>
    <row r="191" spans="2:5" ht="12" thickBot="1" x14ac:dyDescent="0.35">
      <c r="B191" s="62" t="s">
        <v>223</v>
      </c>
      <c r="C191" s="62" t="s">
        <v>243</v>
      </c>
      <c r="D191" s="62" t="s">
        <v>244</v>
      </c>
      <c r="E191" s="62" t="s">
        <v>245</v>
      </c>
    </row>
    <row r="192" spans="2:5" x14ac:dyDescent="0.3">
      <c r="B192" s="42" t="s">
        <v>259</v>
      </c>
      <c r="C192" s="42">
        <v>-1.1748000000000001</v>
      </c>
      <c r="D192" s="42">
        <v>58</v>
      </c>
      <c r="E192" s="42">
        <v>0.24490000000000001</v>
      </c>
    </row>
    <row r="193" spans="2:5" ht="12" thickBot="1" x14ac:dyDescent="0.35">
      <c r="B193" s="61" t="s">
        <v>260</v>
      </c>
      <c r="C193" s="61">
        <v>-1.1748000000000001</v>
      </c>
      <c r="D193" s="61">
        <v>57.536099999999998</v>
      </c>
      <c r="E193" s="61">
        <v>0.24490000000000001</v>
      </c>
    </row>
    <row r="195" spans="2:5" ht="12" thickBot="1" x14ac:dyDescent="0.35">
      <c r="B195" s="62" t="s">
        <v>250</v>
      </c>
      <c r="C195" s="62" t="s">
        <v>237</v>
      </c>
      <c r="D195" s="62" t="s">
        <v>238</v>
      </c>
    </row>
    <row r="196" spans="2:5" x14ac:dyDescent="0.3">
      <c r="B196" s="42" t="s">
        <v>259</v>
      </c>
      <c r="C196" s="42">
        <v>-10.455</v>
      </c>
      <c r="D196" s="42">
        <v>2.7216999999999998</v>
      </c>
    </row>
    <row r="197" spans="2:5" ht="12" thickBot="1" x14ac:dyDescent="0.35">
      <c r="B197" s="61" t="s">
        <v>260</v>
      </c>
      <c r="C197" s="61">
        <v>-10.456200000000001</v>
      </c>
      <c r="D197" s="61">
        <v>2.7227999999999999</v>
      </c>
    </row>
    <row r="203" spans="2:5" ht="12" thickBot="1" x14ac:dyDescent="0.35">
      <c r="B203" s="64"/>
      <c r="C203" s="64" t="s">
        <v>232</v>
      </c>
      <c r="D203" s="64" t="s">
        <v>218</v>
      </c>
      <c r="E203" s="64" t="s">
        <v>233</v>
      </c>
    </row>
    <row r="204" spans="2:5" x14ac:dyDescent="0.3">
      <c r="B204" s="40">
        <v>1</v>
      </c>
      <c r="C204" s="40">
        <v>10</v>
      </c>
      <c r="D204" s="40">
        <v>51.46</v>
      </c>
      <c r="E204" s="40">
        <v>0.6835</v>
      </c>
    </row>
    <row r="205" spans="2:5" x14ac:dyDescent="0.3">
      <c r="B205" s="40">
        <v>2</v>
      </c>
      <c r="C205" s="40">
        <v>10</v>
      </c>
      <c r="D205" s="40">
        <v>46.94</v>
      </c>
      <c r="E205" s="40">
        <v>1.0416000000000001</v>
      </c>
    </row>
    <row r="206" spans="2:5" ht="12" thickBot="1" x14ac:dyDescent="0.35">
      <c r="B206" s="66">
        <v>3</v>
      </c>
      <c r="C206" s="66">
        <v>10</v>
      </c>
      <c r="D206" s="66">
        <v>46.35</v>
      </c>
      <c r="E206" s="66">
        <v>0.77639999999999998</v>
      </c>
    </row>
    <row r="211" spans="2:7" ht="12" thickBot="1" x14ac:dyDescent="0.35">
      <c r="B211" s="64" t="s">
        <v>262</v>
      </c>
      <c r="C211" s="64" t="s">
        <v>263</v>
      </c>
      <c r="D211" s="64" t="s">
        <v>244</v>
      </c>
      <c r="E211" s="64" t="s">
        <v>264</v>
      </c>
      <c r="F211" s="64" t="s">
        <v>265</v>
      </c>
      <c r="G211" s="64" t="s">
        <v>245</v>
      </c>
    </row>
    <row r="212" spans="2:7" x14ac:dyDescent="0.3">
      <c r="B212" s="40" t="s">
        <v>216</v>
      </c>
      <c r="C212" s="40">
        <v>0.31569999999999998</v>
      </c>
      <c r="D212" s="40">
        <v>2</v>
      </c>
      <c r="E212" s="40">
        <v>0.15790000000000001</v>
      </c>
      <c r="F212" s="40">
        <v>0.73180000000000001</v>
      </c>
      <c r="G212" s="40">
        <v>0.49030000000000001</v>
      </c>
    </row>
    <row r="213" spans="2:7" ht="12" thickBot="1" x14ac:dyDescent="0.35">
      <c r="B213" s="66" t="s">
        <v>266</v>
      </c>
      <c r="C213" s="66">
        <v>5.8238000000000003</v>
      </c>
      <c r="D213" s="66">
        <v>27</v>
      </c>
      <c r="E213" s="66">
        <v>0.2157</v>
      </c>
      <c r="F213" s="66"/>
      <c r="G213" s="66"/>
    </row>
    <row r="214" spans="2:7" x14ac:dyDescent="0.3">
      <c r="B214" s="42" t="s">
        <v>267</v>
      </c>
    </row>
    <row r="215" spans="2:7" x14ac:dyDescent="0.3">
      <c r="B215" s="42" t="s">
        <v>268</v>
      </c>
    </row>
    <row r="216" spans="2:7" x14ac:dyDescent="0.3">
      <c r="B216" s="42" t="s">
        <v>269</v>
      </c>
    </row>
    <row r="221" spans="2:7" ht="12" thickBot="1" x14ac:dyDescent="0.35">
      <c r="B221" s="64" t="s">
        <v>270</v>
      </c>
      <c r="C221" s="64" t="s">
        <v>263</v>
      </c>
      <c r="D221" s="64" t="s">
        <v>244</v>
      </c>
      <c r="E221" s="64" t="s">
        <v>264</v>
      </c>
      <c r="F221" s="64" t="s">
        <v>265</v>
      </c>
      <c r="G221" s="64" t="s">
        <v>245</v>
      </c>
    </row>
    <row r="222" spans="2:7" x14ac:dyDescent="0.3">
      <c r="B222" s="40" t="s">
        <v>216</v>
      </c>
      <c r="C222" s="40">
        <v>156.30199999999999</v>
      </c>
      <c r="D222" s="40">
        <v>2</v>
      </c>
      <c r="E222" s="40">
        <v>78.150999999999996</v>
      </c>
      <c r="F222" s="40">
        <v>108.8061</v>
      </c>
      <c r="G222" s="40">
        <v>0</v>
      </c>
    </row>
    <row r="223" spans="2:7" ht="12" thickBot="1" x14ac:dyDescent="0.35">
      <c r="B223" s="40" t="s">
        <v>266</v>
      </c>
      <c r="C223" s="40">
        <v>19.393000000000001</v>
      </c>
      <c r="D223" s="40">
        <v>27</v>
      </c>
      <c r="E223" s="40">
        <v>0.71830000000000005</v>
      </c>
    </row>
    <row r="224" spans="2:7" ht="12" thickBot="1" x14ac:dyDescent="0.35">
      <c r="B224" s="67" t="s">
        <v>271</v>
      </c>
      <c r="C224" s="67">
        <v>175.69499999999999</v>
      </c>
      <c r="D224" s="67">
        <v>29</v>
      </c>
      <c r="E224" s="67"/>
      <c r="F224" s="67"/>
      <c r="G224" s="67"/>
    </row>
    <row r="225" spans="2:5" x14ac:dyDescent="0.3">
      <c r="B225" s="42" t="s">
        <v>272</v>
      </c>
    </row>
    <row r="226" spans="2:5" x14ac:dyDescent="0.3">
      <c r="B226" s="42" t="s">
        <v>273</v>
      </c>
    </row>
    <row r="229" spans="2:5" x14ac:dyDescent="0.3">
      <c r="B229" s="59" t="s">
        <v>274</v>
      </c>
      <c r="C229" s="59"/>
      <c r="D229" s="59"/>
      <c r="E229" s="59" t="s">
        <v>275</v>
      </c>
    </row>
    <row r="230" spans="2:5" ht="12" thickBot="1" x14ac:dyDescent="0.35">
      <c r="B230" s="66" t="s">
        <v>261</v>
      </c>
      <c r="C230" s="66" t="s">
        <v>276</v>
      </c>
      <c r="D230" s="66" t="s">
        <v>277</v>
      </c>
      <c r="E230" s="66" t="s">
        <v>278</v>
      </c>
    </row>
    <row r="231" spans="2:5" x14ac:dyDescent="0.3">
      <c r="B231" s="40">
        <v>3</v>
      </c>
      <c r="C231" s="40">
        <v>10</v>
      </c>
      <c r="D231" s="40">
        <v>46.35</v>
      </c>
    </row>
    <row r="232" spans="2:5" x14ac:dyDescent="0.3">
      <c r="B232" s="40">
        <v>2</v>
      </c>
      <c r="C232" s="40">
        <v>10</v>
      </c>
      <c r="D232" s="40">
        <v>46.94</v>
      </c>
    </row>
    <row r="233" spans="2:5" ht="12" thickBot="1" x14ac:dyDescent="0.35">
      <c r="B233" s="66">
        <v>1</v>
      </c>
      <c r="C233" s="66">
        <v>10</v>
      </c>
      <c r="D233" s="66"/>
      <c r="E233" s="66">
        <v>51.46</v>
      </c>
    </row>
    <row r="234" spans="2:5" x14ac:dyDescent="0.3">
      <c r="B234" s="42" t="s">
        <v>279</v>
      </c>
    </row>
    <row r="235" spans="2:5" x14ac:dyDescent="0.3">
      <c r="B235" s="42"/>
    </row>
    <row r="267" spans="2:4" x14ac:dyDescent="0.3">
      <c r="B267" s="69"/>
    </row>
    <row r="268" spans="2:4" ht="22.5" x14ac:dyDescent="0.3">
      <c r="B268" s="70" t="s">
        <v>283</v>
      </c>
      <c r="C268" s="69"/>
      <c r="D268" s="69"/>
    </row>
    <row r="269" spans="2:4" x14ac:dyDescent="0.3">
      <c r="B269" s="74"/>
      <c r="C269" s="63" t="s">
        <v>281</v>
      </c>
      <c r="D269" s="71" t="s">
        <v>282</v>
      </c>
    </row>
    <row r="270" spans="2:4" x14ac:dyDescent="0.3">
      <c r="B270" s="75" t="s">
        <v>281</v>
      </c>
      <c r="C270" s="40">
        <v>1</v>
      </c>
      <c r="D270" s="72">
        <v>-0.7762</v>
      </c>
    </row>
    <row r="271" spans="2:4" x14ac:dyDescent="0.3">
      <c r="B271" s="75" t="s">
        <v>284</v>
      </c>
      <c r="C271" s="40" t="s">
        <v>285</v>
      </c>
      <c r="D271" s="72">
        <v>0</v>
      </c>
    </row>
    <row r="272" spans="2:4" x14ac:dyDescent="0.3">
      <c r="B272" s="75" t="s">
        <v>282</v>
      </c>
      <c r="C272" s="40">
        <v>-0.7762</v>
      </c>
      <c r="D272" s="72">
        <v>1</v>
      </c>
    </row>
    <row r="273" spans="2:4" x14ac:dyDescent="0.3">
      <c r="B273" s="76" t="s">
        <v>284</v>
      </c>
      <c r="C273" s="65">
        <v>0</v>
      </c>
      <c r="D273" s="73" t="s">
        <v>285</v>
      </c>
    </row>
    <row r="310" spans="2:7" ht="12" thickBot="1" x14ac:dyDescent="0.35">
      <c r="B310" s="64" t="s">
        <v>270</v>
      </c>
      <c r="C310" s="64" t="s">
        <v>263</v>
      </c>
      <c r="D310" s="64" t="s">
        <v>244</v>
      </c>
      <c r="E310" s="64" t="s">
        <v>264</v>
      </c>
      <c r="F310" s="64" t="s">
        <v>254</v>
      </c>
      <c r="G310" s="64" t="s">
        <v>245</v>
      </c>
    </row>
    <row r="311" spans="2:7" x14ac:dyDescent="0.3">
      <c r="B311" s="40" t="s">
        <v>286</v>
      </c>
      <c r="C311" s="77">
        <v>678.37287395539829</v>
      </c>
      <c r="D311" s="40">
        <v>1</v>
      </c>
      <c r="E311" s="77">
        <v>678.37287395539829</v>
      </c>
      <c r="F311" s="79">
        <v>45.459803260823819</v>
      </c>
      <c r="G311" s="77" t="s">
        <v>290</v>
      </c>
    </row>
    <row r="312" spans="2:7" ht="12" thickBot="1" x14ac:dyDescent="0.35">
      <c r="B312" s="66" t="s">
        <v>266</v>
      </c>
      <c r="C312" s="78">
        <v>447.67431354460172</v>
      </c>
      <c r="D312" s="66">
        <v>30</v>
      </c>
      <c r="E312" s="78">
        <v>14.92247711815339</v>
      </c>
      <c r="F312" s="66"/>
      <c r="G312" s="66"/>
    </row>
    <row r="313" spans="2:7" x14ac:dyDescent="0.3">
      <c r="B313" s="40" t="s">
        <v>271</v>
      </c>
      <c r="C313" s="77">
        <v>1126.0471875000001</v>
      </c>
      <c r="D313" s="40">
        <v>31</v>
      </c>
    </row>
    <row r="315" spans="2:7" x14ac:dyDescent="0.3">
      <c r="B315" s="40" t="s">
        <v>287</v>
      </c>
      <c r="C315" s="77">
        <v>3.8629622206479564</v>
      </c>
    </row>
    <row r="316" spans="2:7" x14ac:dyDescent="0.3">
      <c r="B316" s="40" t="s">
        <v>288</v>
      </c>
      <c r="C316" s="77">
        <v>0.60243734142393413</v>
      </c>
    </row>
    <row r="317" spans="2:7" x14ac:dyDescent="0.3">
      <c r="B317" s="40" t="s">
        <v>289</v>
      </c>
      <c r="C317" s="77">
        <v>13.324442415858041</v>
      </c>
    </row>
    <row r="323" spans="2:6" ht="12" thickBot="1" x14ac:dyDescent="0.35">
      <c r="B323" s="64" t="s">
        <v>240</v>
      </c>
      <c r="C323" s="64" t="s">
        <v>291</v>
      </c>
      <c r="D323" s="64" t="s">
        <v>292</v>
      </c>
      <c r="E323" s="64" t="s">
        <v>243</v>
      </c>
      <c r="F323" s="64" t="s">
        <v>245</v>
      </c>
    </row>
    <row r="324" spans="2:6" x14ac:dyDescent="0.3">
      <c r="B324" s="40" t="s">
        <v>293</v>
      </c>
      <c r="C324" s="80">
        <v>30.098860539622493</v>
      </c>
      <c r="D324" s="80">
        <v>1.633920950302906</v>
      </c>
      <c r="E324" s="79">
        <v>18.421246470976815</v>
      </c>
      <c r="F324" s="77" t="s">
        <v>290</v>
      </c>
    </row>
    <row r="325" spans="2:6" ht="12" thickBot="1" x14ac:dyDescent="0.35">
      <c r="B325" s="66" t="s">
        <v>282</v>
      </c>
      <c r="C325" s="81">
        <v>-6.8228278071563689E-2</v>
      </c>
      <c r="D325" s="81">
        <v>1.0119303810422772E-2</v>
      </c>
      <c r="E325" s="82">
        <v>-6.7423885427067924</v>
      </c>
      <c r="F325" s="78" t="s">
        <v>290</v>
      </c>
    </row>
    <row r="362" spans="2:7" ht="12" thickBot="1" x14ac:dyDescent="0.35">
      <c r="B362" s="64" t="s">
        <v>270</v>
      </c>
      <c r="C362" s="64" t="s">
        <v>263</v>
      </c>
      <c r="D362" s="64" t="s">
        <v>244</v>
      </c>
      <c r="E362" s="64" t="s">
        <v>264</v>
      </c>
      <c r="F362" s="64" t="s">
        <v>254</v>
      </c>
      <c r="G362" s="64" t="s">
        <v>245</v>
      </c>
    </row>
    <row r="363" spans="2:7" x14ac:dyDescent="0.3">
      <c r="B363" s="40" t="s">
        <v>286</v>
      </c>
      <c r="C363" s="77">
        <v>978.55275748334952</v>
      </c>
      <c r="D363" s="40">
        <v>10</v>
      </c>
      <c r="E363" s="77">
        <v>97.855275748334947</v>
      </c>
      <c r="F363" s="79">
        <v>13.932463690208845</v>
      </c>
      <c r="G363" s="77" t="s">
        <v>290</v>
      </c>
    </row>
    <row r="364" spans="2:7" ht="12" thickBot="1" x14ac:dyDescent="0.35">
      <c r="B364" s="66" t="s">
        <v>266</v>
      </c>
      <c r="C364" s="78">
        <v>147.4944300166506</v>
      </c>
      <c r="D364" s="66">
        <v>21</v>
      </c>
      <c r="E364" s="78">
        <v>7.0235442865071711</v>
      </c>
      <c r="F364" s="66"/>
      <c r="G364" s="66"/>
    </row>
    <row r="365" spans="2:7" x14ac:dyDescent="0.3">
      <c r="B365" s="40" t="s">
        <v>271</v>
      </c>
      <c r="C365" s="77">
        <v>1126.0471875000001</v>
      </c>
      <c r="D365" s="40">
        <v>31</v>
      </c>
    </row>
    <row r="367" spans="2:7" x14ac:dyDescent="0.3">
      <c r="B367" s="40" t="s">
        <v>287</v>
      </c>
      <c r="C367" s="77">
        <v>2.6501970278655076</v>
      </c>
    </row>
    <row r="368" spans="2:7" x14ac:dyDescent="0.3">
      <c r="B368" s="40" t="s">
        <v>288</v>
      </c>
      <c r="C368" s="77">
        <v>0.86901576447776485</v>
      </c>
    </row>
    <row r="369" spans="2:6" x14ac:dyDescent="0.3">
      <c r="B369" s="40" t="s">
        <v>289</v>
      </c>
      <c r="C369" s="77">
        <v>5.0605113011892922</v>
      </c>
    </row>
    <row r="375" spans="2:6" ht="12" thickBot="1" x14ac:dyDescent="0.35">
      <c r="B375" s="64" t="s">
        <v>240</v>
      </c>
      <c r="C375" s="64" t="s">
        <v>291</v>
      </c>
      <c r="D375" s="64" t="s">
        <v>292</v>
      </c>
      <c r="E375" s="64" t="s">
        <v>243</v>
      </c>
      <c r="F375" s="64" t="s">
        <v>245</v>
      </c>
    </row>
    <row r="376" spans="2:6" x14ac:dyDescent="0.3">
      <c r="B376" s="40" t="s">
        <v>293</v>
      </c>
      <c r="C376" s="80">
        <v>12.303374155996257</v>
      </c>
      <c r="D376" s="80">
        <v>18.71788442872144</v>
      </c>
      <c r="E376" s="79">
        <v>0.65730580840201625</v>
      </c>
      <c r="F376" s="77">
        <v>0.51812439689847156</v>
      </c>
    </row>
    <row r="377" spans="2:6" x14ac:dyDescent="0.3">
      <c r="B377" s="40" t="s">
        <v>304</v>
      </c>
      <c r="C377" s="80">
        <v>-0.11144047788686644</v>
      </c>
      <c r="D377" s="80">
        <v>1.0450233625100223</v>
      </c>
      <c r="E377" s="79">
        <v>-0.10663922155692253</v>
      </c>
      <c r="F377" s="77">
        <v>0.91608737551595842</v>
      </c>
    </row>
    <row r="378" spans="2:6" x14ac:dyDescent="0.3">
      <c r="B378" s="40" t="s">
        <v>305</v>
      </c>
      <c r="C378" s="80">
        <v>1.3335239913341146E-2</v>
      </c>
      <c r="D378" s="80">
        <v>1.7857500314128343E-2</v>
      </c>
      <c r="E378" s="79">
        <v>0.74675848684099899</v>
      </c>
      <c r="F378" s="77">
        <v>0.46348865035386522</v>
      </c>
    </row>
    <row r="379" spans="2:6" x14ac:dyDescent="0.3">
      <c r="B379" s="40" t="s">
        <v>282</v>
      </c>
      <c r="C379" s="80">
        <v>-2.1482118989136486E-2</v>
      </c>
      <c r="D379" s="80">
        <v>2.1768579252703219E-2</v>
      </c>
      <c r="E379" s="79">
        <v>-0.98684065412623745</v>
      </c>
      <c r="F379" s="77">
        <v>0.3349553141169731</v>
      </c>
    </row>
    <row r="380" spans="2:6" x14ac:dyDescent="0.3">
      <c r="B380" s="40" t="s">
        <v>306</v>
      </c>
      <c r="C380" s="80">
        <v>0.78711097223611248</v>
      </c>
      <c r="D380" s="80">
        <v>1.6353730686050882</v>
      </c>
      <c r="E380" s="79">
        <v>0.4813036164937512</v>
      </c>
      <c r="F380" s="77">
        <v>0.63527789796950151</v>
      </c>
    </row>
    <row r="381" spans="2:6" x14ac:dyDescent="0.3">
      <c r="B381" s="40" t="s">
        <v>307</v>
      </c>
      <c r="C381" s="80">
        <v>-3.7153039283274816</v>
      </c>
      <c r="D381" s="80">
        <v>1.8944142995327067</v>
      </c>
      <c r="E381" s="79">
        <v>-1.9611887057883441</v>
      </c>
      <c r="F381" s="77">
        <v>6.3252151144555693E-2</v>
      </c>
    </row>
    <row r="382" spans="2:6" x14ac:dyDescent="0.3">
      <c r="B382" s="40" t="s">
        <v>308</v>
      </c>
      <c r="C382" s="80">
        <v>0.82104074967462826</v>
      </c>
      <c r="D382" s="80">
        <v>0.73084479602344787</v>
      </c>
      <c r="E382" s="79">
        <v>1.123413280277755</v>
      </c>
      <c r="F382" s="77">
        <v>0.27394126997236229</v>
      </c>
    </row>
    <row r="383" spans="2:6" x14ac:dyDescent="0.3">
      <c r="B383" s="40" t="s">
        <v>309</v>
      </c>
      <c r="C383" s="80">
        <v>0.31776281418541336</v>
      </c>
      <c r="D383" s="80">
        <v>2.1045086057077413</v>
      </c>
      <c r="E383" s="79">
        <v>0.15099145393066732</v>
      </c>
      <c r="F383" s="77">
        <v>0.88142347197698667</v>
      </c>
    </row>
    <row r="384" spans="2:6" x14ac:dyDescent="0.3">
      <c r="B384" s="40" t="s">
        <v>310</v>
      </c>
      <c r="C384" s="80">
        <v>2.5202268872084272</v>
      </c>
      <c r="D384" s="80">
        <v>2.0566505534822639</v>
      </c>
      <c r="E384" s="79">
        <v>1.2254035489603465</v>
      </c>
      <c r="F384" s="77">
        <v>0.23398971070679425</v>
      </c>
    </row>
    <row r="385" spans="2:7" x14ac:dyDescent="0.3">
      <c r="B385" s="40" t="s">
        <v>311</v>
      </c>
      <c r="C385" s="80">
        <v>0.65541301708178745</v>
      </c>
      <c r="D385" s="80">
        <v>1.4932599610727972</v>
      </c>
      <c r="E385" s="79">
        <v>0.43891421063143049</v>
      </c>
      <c r="F385" s="77">
        <v>0.66520643429302329</v>
      </c>
    </row>
    <row r="386" spans="2:7" ht="12" thickBot="1" x14ac:dyDescent="0.35">
      <c r="B386" s="66" t="s">
        <v>312</v>
      </c>
      <c r="C386" s="81">
        <v>-0.19941925485626172</v>
      </c>
      <c r="D386" s="81">
        <v>0.82875249768176762</v>
      </c>
      <c r="E386" s="82">
        <v>-0.24062582666608945</v>
      </c>
      <c r="F386" s="78">
        <v>0.81217871295269906</v>
      </c>
    </row>
    <row r="396" spans="2:7" ht="12" thickBot="1" x14ac:dyDescent="0.35">
      <c r="B396" s="64" t="s">
        <v>270</v>
      </c>
      <c r="C396" s="64" t="s">
        <v>263</v>
      </c>
      <c r="D396" s="64" t="s">
        <v>244</v>
      </c>
      <c r="E396" s="64" t="s">
        <v>264</v>
      </c>
      <c r="F396" s="64" t="s">
        <v>254</v>
      </c>
      <c r="G396" s="64" t="s">
        <v>245</v>
      </c>
    </row>
    <row r="397" spans="2:7" x14ac:dyDescent="0.3">
      <c r="B397" s="40" t="s">
        <v>286</v>
      </c>
      <c r="C397" s="77">
        <v>978.55275748334952</v>
      </c>
      <c r="D397" s="40">
        <v>10</v>
      </c>
      <c r="E397" s="77">
        <v>97.855275748334947</v>
      </c>
      <c r="F397" s="79">
        <v>13.932463690208845</v>
      </c>
      <c r="G397" s="77" t="s">
        <v>290</v>
      </c>
    </row>
    <row r="398" spans="2:7" ht="12" thickBot="1" x14ac:dyDescent="0.35">
      <c r="B398" s="66" t="s">
        <v>266</v>
      </c>
      <c r="C398" s="78">
        <v>147.4944300166506</v>
      </c>
      <c r="D398" s="66">
        <v>21</v>
      </c>
      <c r="E398" s="78">
        <v>7.0235442865071711</v>
      </c>
      <c r="F398" s="66"/>
      <c r="G398" s="66"/>
    </row>
    <row r="399" spans="2:7" x14ac:dyDescent="0.3">
      <c r="B399" s="40" t="s">
        <v>271</v>
      </c>
      <c r="C399" s="77">
        <v>1126.0471875000001</v>
      </c>
      <c r="D399" s="40">
        <v>31</v>
      </c>
    </row>
    <row r="401" spans="2:6" x14ac:dyDescent="0.3">
      <c r="B401" s="40" t="s">
        <v>287</v>
      </c>
      <c r="C401" s="77">
        <v>2.6501970278655076</v>
      </c>
    </row>
    <row r="402" spans="2:6" x14ac:dyDescent="0.3">
      <c r="B402" s="40" t="s">
        <v>288</v>
      </c>
      <c r="C402" s="77">
        <v>0.86901576447776485</v>
      </c>
    </row>
    <row r="403" spans="2:6" x14ac:dyDescent="0.3">
      <c r="B403" s="40" t="s">
        <v>289</v>
      </c>
      <c r="C403" s="77">
        <v>5.0605113011892922</v>
      </c>
    </row>
    <row r="409" spans="2:6" ht="12" thickBot="1" x14ac:dyDescent="0.35">
      <c r="B409" s="64" t="s">
        <v>240</v>
      </c>
      <c r="C409" s="64" t="s">
        <v>291</v>
      </c>
      <c r="D409" s="64" t="s">
        <v>292</v>
      </c>
      <c r="E409" s="64" t="s">
        <v>243</v>
      </c>
      <c r="F409" s="64" t="s">
        <v>245</v>
      </c>
    </row>
    <row r="410" spans="2:6" x14ac:dyDescent="0.3">
      <c r="B410" s="40" t="s">
        <v>293</v>
      </c>
      <c r="C410" s="80">
        <v>12.303374155996257</v>
      </c>
      <c r="D410" s="80">
        <v>18.71788442872144</v>
      </c>
      <c r="E410" s="79">
        <v>0.65730580840201625</v>
      </c>
      <c r="F410" s="77">
        <v>0.51812439689847156</v>
      </c>
    </row>
    <row r="411" spans="2:6" x14ac:dyDescent="0.3">
      <c r="B411" s="40" t="s">
        <v>304</v>
      </c>
      <c r="C411" s="80">
        <v>-0.11144047788686644</v>
      </c>
      <c r="D411" s="80">
        <v>1.0450233625100223</v>
      </c>
      <c r="E411" s="79">
        <v>-0.10663922155692253</v>
      </c>
      <c r="F411" s="77">
        <v>0.91608737551595842</v>
      </c>
    </row>
    <row r="412" spans="2:6" x14ac:dyDescent="0.3">
      <c r="B412" s="40" t="s">
        <v>305</v>
      </c>
      <c r="C412" s="80">
        <v>1.3335239913341146E-2</v>
      </c>
      <c r="D412" s="80">
        <v>1.7857500314128343E-2</v>
      </c>
      <c r="E412" s="79">
        <v>0.74675848684099899</v>
      </c>
      <c r="F412" s="77">
        <v>0.46348865035386522</v>
      </c>
    </row>
    <row r="413" spans="2:6" x14ac:dyDescent="0.3">
      <c r="B413" s="40" t="s">
        <v>282</v>
      </c>
      <c r="C413" s="80">
        <v>-2.1482118989136486E-2</v>
      </c>
      <c r="D413" s="80">
        <v>2.1768579252703219E-2</v>
      </c>
      <c r="E413" s="79">
        <v>-0.98684065412623745</v>
      </c>
      <c r="F413" s="77">
        <v>0.3349553141169731</v>
      </c>
    </row>
    <row r="414" spans="2:6" x14ac:dyDescent="0.3">
      <c r="B414" s="40" t="s">
        <v>306</v>
      </c>
      <c r="C414" s="80">
        <v>0.78711097223611248</v>
      </c>
      <c r="D414" s="80">
        <v>1.6353730686050882</v>
      </c>
      <c r="E414" s="79">
        <v>0.4813036164937512</v>
      </c>
      <c r="F414" s="77">
        <v>0.63527789796950151</v>
      </c>
    </row>
    <row r="415" spans="2:6" x14ac:dyDescent="0.3">
      <c r="B415" s="40" t="s">
        <v>307</v>
      </c>
      <c r="C415" s="80">
        <v>-3.7153039283274816</v>
      </c>
      <c r="D415" s="80">
        <v>1.8944142995327067</v>
      </c>
      <c r="E415" s="79">
        <v>-1.9611887057883441</v>
      </c>
      <c r="F415" s="77">
        <v>6.3252151144555693E-2</v>
      </c>
    </row>
    <row r="416" spans="2:6" x14ac:dyDescent="0.3">
      <c r="B416" s="40" t="s">
        <v>308</v>
      </c>
      <c r="C416" s="80">
        <v>0.82104074967462826</v>
      </c>
      <c r="D416" s="80">
        <v>0.73084479602344787</v>
      </c>
      <c r="E416" s="79">
        <v>1.123413280277755</v>
      </c>
      <c r="F416" s="77">
        <v>0.27394126997236229</v>
      </c>
    </row>
    <row r="417" spans="2:6" x14ac:dyDescent="0.3">
      <c r="B417" s="40" t="s">
        <v>309</v>
      </c>
      <c r="C417" s="80">
        <v>0.31776281418541336</v>
      </c>
      <c r="D417" s="80">
        <v>2.1045086057077413</v>
      </c>
      <c r="E417" s="79">
        <v>0.15099145393066732</v>
      </c>
      <c r="F417" s="77">
        <v>0.88142347197698667</v>
      </c>
    </row>
    <row r="418" spans="2:6" x14ac:dyDescent="0.3">
      <c r="B418" s="40" t="s">
        <v>310</v>
      </c>
      <c r="C418" s="80">
        <v>2.5202268872084272</v>
      </c>
      <c r="D418" s="80">
        <v>2.0566505534822639</v>
      </c>
      <c r="E418" s="79">
        <v>1.2254035489603465</v>
      </c>
      <c r="F418" s="77">
        <v>0.23398971070679425</v>
      </c>
    </row>
    <row r="419" spans="2:6" x14ac:dyDescent="0.3">
      <c r="B419" s="40" t="s">
        <v>311</v>
      </c>
      <c r="C419" s="80">
        <v>0.65541301708178745</v>
      </c>
      <c r="D419" s="80">
        <v>1.4932599610727972</v>
      </c>
      <c r="E419" s="79">
        <v>0.43891421063143049</v>
      </c>
      <c r="F419" s="77">
        <v>0.66520643429302329</v>
      </c>
    </row>
    <row r="420" spans="2:6" ht="12" thickBot="1" x14ac:dyDescent="0.35">
      <c r="B420" s="66" t="s">
        <v>312</v>
      </c>
      <c r="C420" s="81">
        <v>-0.19941925485626172</v>
      </c>
      <c r="D420" s="81">
        <v>0.82875249768176762</v>
      </c>
      <c r="E420" s="82">
        <v>-0.24062582666608945</v>
      </c>
      <c r="F420" s="78">
        <v>0.81217871295269906</v>
      </c>
    </row>
    <row r="430" spans="2:6" x14ac:dyDescent="0.3">
      <c r="E430" s="40" t="s">
        <v>313</v>
      </c>
    </row>
    <row r="435" spans="2:7" ht="12" thickBot="1" x14ac:dyDescent="0.35">
      <c r="B435" s="64" t="s">
        <v>270</v>
      </c>
      <c r="C435" s="64" t="s">
        <v>263</v>
      </c>
      <c r="D435" s="64" t="s">
        <v>244</v>
      </c>
      <c r="E435" s="64" t="s">
        <v>264</v>
      </c>
      <c r="F435" s="64" t="s">
        <v>254</v>
      </c>
      <c r="G435" s="64" t="s">
        <v>245</v>
      </c>
    </row>
    <row r="436" spans="2:7" x14ac:dyDescent="0.3">
      <c r="B436" s="40" t="s">
        <v>286</v>
      </c>
      <c r="C436" s="77">
        <v>847.72524995665685</v>
      </c>
      <c r="D436" s="40">
        <v>1</v>
      </c>
      <c r="E436" s="77">
        <v>847.72524995665685</v>
      </c>
      <c r="F436" s="79">
        <v>91.375325003761901</v>
      </c>
      <c r="G436" s="77" t="s">
        <v>290</v>
      </c>
    </row>
    <row r="437" spans="2:7" ht="12" thickBot="1" x14ac:dyDescent="0.35">
      <c r="B437" s="66" t="s">
        <v>266</v>
      </c>
      <c r="C437" s="78">
        <v>278.32193754334321</v>
      </c>
      <c r="D437" s="66">
        <v>30</v>
      </c>
      <c r="E437" s="78">
        <v>9.2773979181114399</v>
      </c>
      <c r="F437" s="66"/>
      <c r="G437" s="66"/>
    </row>
    <row r="438" spans="2:7" x14ac:dyDescent="0.3">
      <c r="B438" s="40" t="s">
        <v>271</v>
      </c>
      <c r="C438" s="77">
        <v>1126.0471875000001</v>
      </c>
      <c r="D438" s="40">
        <v>31</v>
      </c>
    </row>
    <row r="440" spans="2:7" x14ac:dyDescent="0.3">
      <c r="B440" s="40" t="s">
        <v>287</v>
      </c>
      <c r="C440" s="77">
        <v>3.0458821247893755</v>
      </c>
    </row>
    <row r="441" spans="2:7" x14ac:dyDescent="0.3">
      <c r="B441" s="40" t="s">
        <v>288</v>
      </c>
      <c r="C441" s="77">
        <v>0.75283279365826472</v>
      </c>
    </row>
    <row r="442" spans="2:7" x14ac:dyDescent="0.3">
      <c r="B442" s="40" t="s">
        <v>289</v>
      </c>
      <c r="C442" s="77">
        <v>8.6621833965937931</v>
      </c>
    </row>
    <row r="448" spans="2:7" ht="12" thickBot="1" x14ac:dyDescent="0.35">
      <c r="B448" s="64" t="s">
        <v>240</v>
      </c>
      <c r="C448" s="64" t="s">
        <v>291</v>
      </c>
      <c r="D448" s="64" t="s">
        <v>292</v>
      </c>
      <c r="E448" s="64" t="s">
        <v>243</v>
      </c>
      <c r="F448" s="64" t="s">
        <v>245</v>
      </c>
    </row>
    <row r="449" spans="2:7" x14ac:dyDescent="0.3">
      <c r="B449" s="40" t="s">
        <v>293</v>
      </c>
      <c r="C449" s="80">
        <v>37.285126167342028</v>
      </c>
      <c r="D449" s="80">
        <v>1.877627337255894</v>
      </c>
      <c r="E449" s="79">
        <v>19.857575264020877</v>
      </c>
      <c r="F449" s="77" t="s">
        <v>290</v>
      </c>
    </row>
    <row r="450" spans="2:7" ht="12" thickBot="1" x14ac:dyDescent="0.35">
      <c r="B450" s="66" t="s">
        <v>307</v>
      </c>
      <c r="C450" s="81">
        <v>-5.3444715727226768</v>
      </c>
      <c r="D450" s="81">
        <v>0.55910104509932312</v>
      </c>
      <c r="E450" s="82">
        <v>-9.5590441469721146</v>
      </c>
      <c r="F450" s="78" t="s">
        <v>290</v>
      </c>
    </row>
    <row r="456" spans="2:7" x14ac:dyDescent="0.3">
      <c r="E456" s="40" t="s">
        <v>314</v>
      </c>
    </row>
    <row r="461" spans="2:7" ht="12" thickBot="1" x14ac:dyDescent="0.35">
      <c r="B461" s="64" t="s">
        <v>270</v>
      </c>
      <c r="C461" s="64" t="s">
        <v>263</v>
      </c>
      <c r="D461" s="64" t="s">
        <v>244</v>
      </c>
      <c r="E461" s="64" t="s">
        <v>264</v>
      </c>
      <c r="F461" s="64" t="s">
        <v>254</v>
      </c>
      <c r="G461" s="64" t="s">
        <v>245</v>
      </c>
    </row>
    <row r="462" spans="2:7" x14ac:dyDescent="0.3">
      <c r="B462" s="40" t="s">
        <v>286</v>
      </c>
      <c r="C462" s="77">
        <v>934.87522124403802</v>
      </c>
      <c r="D462" s="40">
        <v>2</v>
      </c>
      <c r="E462" s="77">
        <v>467.43761062201901</v>
      </c>
      <c r="F462" s="79">
        <v>70.908360538012673</v>
      </c>
      <c r="G462" s="77" t="s">
        <v>290</v>
      </c>
    </row>
    <row r="463" spans="2:7" ht="12" thickBot="1" x14ac:dyDescent="0.35">
      <c r="B463" s="66" t="s">
        <v>266</v>
      </c>
      <c r="C463" s="78">
        <v>191.17196625596208</v>
      </c>
      <c r="D463" s="66">
        <v>29</v>
      </c>
      <c r="E463" s="78">
        <v>6.5921367674469682</v>
      </c>
      <c r="F463" s="66"/>
      <c r="G463" s="66"/>
    </row>
    <row r="464" spans="2:7" x14ac:dyDescent="0.3">
      <c r="B464" s="40" t="s">
        <v>271</v>
      </c>
      <c r="C464" s="77">
        <v>1126.0471875000001</v>
      </c>
      <c r="D464" s="40">
        <v>31</v>
      </c>
    </row>
    <row r="466" spans="2:6" x14ac:dyDescent="0.3">
      <c r="B466" s="40" t="s">
        <v>287</v>
      </c>
      <c r="C466" s="77">
        <v>2.5675156800781118</v>
      </c>
    </row>
    <row r="467" spans="2:6" x14ac:dyDescent="0.3">
      <c r="B467" s="40" t="s">
        <v>288</v>
      </c>
      <c r="C467" s="77">
        <v>0.83022739332940965</v>
      </c>
    </row>
    <row r="468" spans="2:6" x14ac:dyDescent="0.3">
      <c r="B468" s="40" t="s">
        <v>289</v>
      </c>
      <c r="C468" s="77">
        <v>6.2629508067883028</v>
      </c>
    </row>
    <row r="474" spans="2:6" ht="12" thickBot="1" x14ac:dyDescent="0.35">
      <c r="B474" s="64" t="s">
        <v>240</v>
      </c>
      <c r="C474" s="64" t="s">
        <v>291</v>
      </c>
      <c r="D474" s="64" t="s">
        <v>292</v>
      </c>
      <c r="E474" s="64" t="s">
        <v>243</v>
      </c>
      <c r="F474" s="64" t="s">
        <v>245</v>
      </c>
    </row>
    <row r="475" spans="2:6" x14ac:dyDescent="0.3">
      <c r="B475" s="40" t="s">
        <v>293</v>
      </c>
      <c r="C475" s="80">
        <v>39.686261480252952</v>
      </c>
      <c r="D475" s="80">
        <v>1.7149840116209538</v>
      </c>
      <c r="E475" s="79">
        <v>23.140892982869637</v>
      </c>
      <c r="F475" s="77" t="s">
        <v>290</v>
      </c>
    </row>
    <row r="476" spans="2:6" x14ac:dyDescent="0.3">
      <c r="B476" s="40" t="s">
        <v>304</v>
      </c>
      <c r="C476" s="80">
        <v>-1.5077949682597975</v>
      </c>
      <c r="D476" s="80">
        <v>0.41468828823611364</v>
      </c>
      <c r="E476" s="79">
        <v>-3.635971911995004</v>
      </c>
      <c r="F476" s="77">
        <v>1.0642817847949361E-3</v>
      </c>
    </row>
    <row r="477" spans="2:6" ht="12" thickBot="1" x14ac:dyDescent="0.35">
      <c r="B477" s="66" t="s">
        <v>307</v>
      </c>
      <c r="C477" s="81">
        <v>-3.1909721389837462</v>
      </c>
      <c r="D477" s="81">
        <v>0.75690649195039339</v>
      </c>
      <c r="E477" s="82">
        <v>-4.2158075970008699</v>
      </c>
      <c r="F477" s="78">
        <v>2.2202004951620054E-4</v>
      </c>
    </row>
    <row r="483" spans="2:9" ht="12" thickBot="1" x14ac:dyDescent="0.35">
      <c r="B483" s="64" t="s">
        <v>315</v>
      </c>
      <c r="C483" s="64" t="s">
        <v>316</v>
      </c>
      <c r="D483" s="64" t="s">
        <v>317</v>
      </c>
      <c r="E483" s="64" t="s">
        <v>318</v>
      </c>
      <c r="F483" s="64" t="s">
        <v>319</v>
      </c>
      <c r="G483" s="64" t="s">
        <v>320</v>
      </c>
      <c r="H483" s="64" t="s">
        <v>254</v>
      </c>
      <c r="I483" s="64" t="s">
        <v>245</v>
      </c>
    </row>
    <row r="484" spans="2:9" x14ac:dyDescent="0.3">
      <c r="B484" s="40">
        <v>1</v>
      </c>
      <c r="C484" s="40" t="s">
        <v>307</v>
      </c>
      <c r="D484" s="40">
        <v>1</v>
      </c>
      <c r="E484" s="77">
        <v>0.75283279365826472</v>
      </c>
      <c r="F484" s="77">
        <v>0.75283279365826472</v>
      </c>
      <c r="G484" s="77">
        <v>11.626992610842281</v>
      </c>
      <c r="H484" s="79">
        <v>91.37532500376183</v>
      </c>
      <c r="I484" s="77" t="s">
        <v>290</v>
      </c>
    </row>
    <row r="485" spans="2:9" ht="12" thickBot="1" x14ac:dyDescent="0.35">
      <c r="B485" s="66">
        <v>2</v>
      </c>
      <c r="C485" s="66" t="s">
        <v>304</v>
      </c>
      <c r="D485" s="66">
        <v>2</v>
      </c>
      <c r="E485" s="78">
        <v>7.7394599671144926E-2</v>
      </c>
      <c r="F485" s="78">
        <v>0.83022739332940965</v>
      </c>
      <c r="G485" s="78">
        <v>1.2187315203834856</v>
      </c>
      <c r="H485" s="82">
        <v>13.220291744816606</v>
      </c>
      <c r="I485" s="78">
        <v>1.0642817847949361E-3</v>
      </c>
    </row>
    <row r="556" spans="2:4" ht="12" thickBot="1" x14ac:dyDescent="0.35">
      <c r="B556" s="59" t="s">
        <v>321</v>
      </c>
      <c r="C556" s="60" t="s">
        <v>322</v>
      </c>
      <c r="D556" s="59"/>
    </row>
    <row r="557" spans="2:4" ht="12" thickBot="1" x14ac:dyDescent="0.35">
      <c r="B557" s="84">
        <v>1.6710964645734243</v>
      </c>
      <c r="C557" s="84">
        <v>0.1302185083862461</v>
      </c>
      <c r="D557" s="67"/>
    </row>
    <row r="559" spans="2:4" x14ac:dyDescent="0.3">
      <c r="B559" s="42" t="s">
        <v>323</v>
      </c>
    </row>
    <row r="560" spans="2:4" x14ac:dyDescent="0.3">
      <c r="B560" s="42" t="s">
        <v>324</v>
      </c>
    </row>
    <row r="567" spans="2:8" ht="23.25" thickBot="1" x14ac:dyDescent="0.35">
      <c r="B567" s="64" t="s">
        <v>240</v>
      </c>
      <c r="C567" s="85" t="s">
        <v>325</v>
      </c>
    </row>
    <row r="568" spans="2:8" x14ac:dyDescent="0.3">
      <c r="B568" s="40" t="s">
        <v>326</v>
      </c>
      <c r="C568" s="77">
        <v>0</v>
      </c>
      <c r="D568" s="77"/>
    </row>
    <row r="569" spans="2:8" x14ac:dyDescent="0.3">
      <c r="B569" s="40" t="s">
        <v>304</v>
      </c>
      <c r="C569" s="77">
        <v>2.5793116961003726</v>
      </c>
      <c r="D569" s="77"/>
    </row>
    <row r="570" spans="2:8" ht="12" thickBot="1" x14ac:dyDescent="0.35">
      <c r="B570" s="66" t="s">
        <v>307</v>
      </c>
      <c r="C570" s="78">
        <v>2.5793116961004299</v>
      </c>
      <c r="D570" s="77"/>
    </row>
    <row r="571" spans="2:8" x14ac:dyDescent="0.3">
      <c r="C571" s="77"/>
      <c r="D571" s="77"/>
    </row>
    <row r="572" spans="2:8" x14ac:dyDescent="0.3">
      <c r="B572" s="42" t="s">
        <v>327</v>
      </c>
    </row>
    <row r="574" spans="2:8" ht="23.25" thickBot="1" x14ac:dyDescent="0.35">
      <c r="B574" s="64" t="s">
        <v>280</v>
      </c>
      <c r="C574" s="64" t="s">
        <v>328</v>
      </c>
      <c r="D574" s="64" t="s">
        <v>329</v>
      </c>
      <c r="E574" s="85" t="s">
        <v>330</v>
      </c>
      <c r="F574" s="85" t="s">
        <v>331</v>
      </c>
      <c r="G574" s="85" t="s">
        <v>332</v>
      </c>
    </row>
    <row r="575" spans="2:8" x14ac:dyDescent="0.3">
      <c r="B575" s="40">
        <v>1</v>
      </c>
      <c r="C575" s="77">
        <v>2.9352363976473175</v>
      </c>
      <c r="D575" s="77">
        <v>1</v>
      </c>
      <c r="E575" s="77">
        <v>7.8701691054355837E-3</v>
      </c>
      <c r="F575" s="77">
        <v>3.3097614401127766E-3</v>
      </c>
      <c r="G575" s="77">
        <v>3.63490768666575E-3</v>
      </c>
      <c r="H575" s="77"/>
    </row>
    <row r="576" spans="2:8" x14ac:dyDescent="0.3">
      <c r="B576" s="40">
        <v>2</v>
      </c>
      <c r="C576" s="77">
        <v>4.7790124111863209E-2</v>
      </c>
      <c r="D576" s="77">
        <v>7.8370472086938596</v>
      </c>
      <c r="E576" s="77">
        <v>0.97677413200412422</v>
      </c>
      <c r="F576" s="77">
        <v>7.5311308197589258E-2</v>
      </c>
      <c r="G576" s="77">
        <v>0.13958346873194707</v>
      </c>
      <c r="H576" s="77"/>
    </row>
    <row r="577" spans="2:8" ht="12" thickBot="1" x14ac:dyDescent="0.35">
      <c r="B577" s="66">
        <v>3</v>
      </c>
      <c r="C577" s="78">
        <v>1.6973478240819573E-2</v>
      </c>
      <c r="D577" s="78">
        <v>13.150313853269706</v>
      </c>
      <c r="E577" s="78">
        <v>1.5355698890440153E-2</v>
      </c>
      <c r="F577" s="78">
        <v>0.92137893036229801</v>
      </c>
      <c r="G577" s="78">
        <v>0.85678162358138721</v>
      </c>
      <c r="H577" s="77"/>
    </row>
    <row r="578" spans="2:8" x14ac:dyDescent="0.3">
      <c r="C578" s="77"/>
      <c r="D578" s="77"/>
      <c r="E578" s="77"/>
      <c r="F578" s="77"/>
      <c r="G578" s="77"/>
      <c r="H578" s="77"/>
    </row>
    <row r="579" spans="2:8" x14ac:dyDescent="0.3">
      <c r="B579" s="42" t="s">
        <v>333</v>
      </c>
    </row>
    <row r="580" spans="2:8" x14ac:dyDescent="0.3">
      <c r="B580" s="42" t="s">
        <v>334</v>
      </c>
    </row>
    <row r="581" spans="2:8" x14ac:dyDescent="0.3">
      <c r="B581" s="42" t="s">
        <v>335</v>
      </c>
    </row>
    <row r="582" spans="2:8" x14ac:dyDescent="0.3">
      <c r="B582" s="42" t="s">
        <v>336</v>
      </c>
    </row>
    <row r="593" spans="2:7" ht="12" thickBot="1" x14ac:dyDescent="0.35">
      <c r="B593" s="64" t="s">
        <v>270</v>
      </c>
      <c r="C593" s="64" t="s">
        <v>263</v>
      </c>
      <c r="D593" s="64" t="s">
        <v>244</v>
      </c>
      <c r="E593" s="64" t="s">
        <v>264</v>
      </c>
      <c r="F593" s="64" t="s">
        <v>254</v>
      </c>
      <c r="G593" s="64" t="s">
        <v>245</v>
      </c>
    </row>
    <row r="594" spans="2:7" x14ac:dyDescent="0.3">
      <c r="B594" s="40" t="s">
        <v>286</v>
      </c>
      <c r="C594" s="77">
        <v>978.55275748334952</v>
      </c>
      <c r="D594" s="40">
        <v>10</v>
      </c>
      <c r="E594" s="77">
        <v>97.855275748334947</v>
      </c>
      <c r="F594" s="79">
        <v>13.932463690208845</v>
      </c>
      <c r="G594" s="77" t="s">
        <v>290</v>
      </c>
    </row>
    <row r="595" spans="2:7" ht="12" thickBot="1" x14ac:dyDescent="0.35">
      <c r="B595" s="66" t="s">
        <v>266</v>
      </c>
      <c r="C595" s="78">
        <v>147.4944300166506</v>
      </c>
      <c r="D595" s="66">
        <v>21</v>
      </c>
      <c r="E595" s="78">
        <v>7.0235442865071711</v>
      </c>
      <c r="F595" s="66"/>
      <c r="G595" s="66"/>
    </row>
    <row r="596" spans="2:7" x14ac:dyDescent="0.3">
      <c r="B596" s="40" t="s">
        <v>271</v>
      </c>
      <c r="C596" s="77">
        <v>1126.0471875000001</v>
      </c>
      <c r="D596" s="40">
        <v>31</v>
      </c>
    </row>
    <row r="598" spans="2:7" x14ac:dyDescent="0.3">
      <c r="B598" s="40" t="s">
        <v>287</v>
      </c>
      <c r="C598" s="77">
        <v>2.6501970278655076</v>
      </c>
    </row>
    <row r="599" spans="2:7" x14ac:dyDescent="0.3">
      <c r="B599" s="40" t="s">
        <v>288</v>
      </c>
      <c r="C599" s="77">
        <v>0.86901576447776485</v>
      </c>
    </row>
    <row r="600" spans="2:7" x14ac:dyDescent="0.3">
      <c r="B600" s="40" t="s">
        <v>289</v>
      </c>
      <c r="C600" s="77">
        <v>5.0605113011892922</v>
      </c>
    </row>
    <row r="606" spans="2:7" ht="12" thickBot="1" x14ac:dyDescent="0.35">
      <c r="B606" s="64" t="s">
        <v>240</v>
      </c>
      <c r="C606" s="64" t="s">
        <v>291</v>
      </c>
      <c r="D606" s="64" t="s">
        <v>292</v>
      </c>
      <c r="E606" s="64" t="s">
        <v>243</v>
      </c>
      <c r="F606" s="64" t="s">
        <v>245</v>
      </c>
    </row>
    <row r="607" spans="2:7" x14ac:dyDescent="0.3">
      <c r="B607" s="40" t="s">
        <v>293</v>
      </c>
      <c r="C607" s="80">
        <v>12.303374155996257</v>
      </c>
      <c r="D607" s="80">
        <v>18.71788442872144</v>
      </c>
      <c r="E607" s="79">
        <v>0.65730580840201625</v>
      </c>
      <c r="F607" s="77">
        <v>0.51812439689847156</v>
      </c>
    </row>
    <row r="608" spans="2:7" x14ac:dyDescent="0.3">
      <c r="B608" s="40" t="s">
        <v>304</v>
      </c>
      <c r="C608" s="80">
        <v>-0.11144047788686644</v>
      </c>
      <c r="D608" s="80">
        <v>1.0450233625100223</v>
      </c>
      <c r="E608" s="79">
        <v>-0.10663922155692253</v>
      </c>
      <c r="F608" s="77">
        <v>0.91608737551595842</v>
      </c>
    </row>
    <row r="609" spans="2:6" x14ac:dyDescent="0.3">
      <c r="B609" s="40" t="s">
        <v>305</v>
      </c>
      <c r="C609" s="80">
        <v>1.3335239913341146E-2</v>
      </c>
      <c r="D609" s="80">
        <v>1.7857500314128343E-2</v>
      </c>
      <c r="E609" s="79">
        <v>0.74675848684099899</v>
      </c>
      <c r="F609" s="77">
        <v>0.46348865035386522</v>
      </c>
    </row>
    <row r="610" spans="2:6" x14ac:dyDescent="0.3">
      <c r="B610" s="40" t="s">
        <v>282</v>
      </c>
      <c r="C610" s="80">
        <v>-2.1482118989136486E-2</v>
      </c>
      <c r="D610" s="80">
        <v>2.1768579252703219E-2</v>
      </c>
      <c r="E610" s="79">
        <v>-0.98684065412623745</v>
      </c>
      <c r="F610" s="77">
        <v>0.3349553141169731</v>
      </c>
    </row>
    <row r="611" spans="2:6" x14ac:dyDescent="0.3">
      <c r="B611" s="40" t="s">
        <v>306</v>
      </c>
      <c r="C611" s="80">
        <v>0.78711097223611248</v>
      </c>
      <c r="D611" s="80">
        <v>1.6353730686050882</v>
      </c>
      <c r="E611" s="79">
        <v>0.4813036164937512</v>
      </c>
      <c r="F611" s="77">
        <v>0.63527789796950151</v>
      </c>
    </row>
    <row r="612" spans="2:6" x14ac:dyDescent="0.3">
      <c r="B612" s="40" t="s">
        <v>307</v>
      </c>
      <c r="C612" s="80">
        <v>-3.7153039283274816</v>
      </c>
      <c r="D612" s="80">
        <v>1.8944142995327067</v>
      </c>
      <c r="E612" s="79">
        <v>-1.9611887057883441</v>
      </c>
      <c r="F612" s="77">
        <v>6.3252151144555693E-2</v>
      </c>
    </row>
    <row r="613" spans="2:6" x14ac:dyDescent="0.3">
      <c r="B613" s="40" t="s">
        <v>308</v>
      </c>
      <c r="C613" s="80">
        <v>0.82104074967462826</v>
      </c>
      <c r="D613" s="80">
        <v>0.73084479602344787</v>
      </c>
      <c r="E613" s="79">
        <v>1.123413280277755</v>
      </c>
      <c r="F613" s="77">
        <v>0.27394126997236229</v>
      </c>
    </row>
    <row r="614" spans="2:6" x14ac:dyDescent="0.3">
      <c r="B614" s="40" t="s">
        <v>309</v>
      </c>
      <c r="C614" s="80">
        <v>0.31776281418541336</v>
      </c>
      <c r="D614" s="80">
        <v>2.1045086057077413</v>
      </c>
      <c r="E614" s="79">
        <v>0.15099145393066732</v>
      </c>
      <c r="F614" s="77">
        <v>0.88142347197698667</v>
      </c>
    </row>
    <row r="615" spans="2:6" x14ac:dyDescent="0.3">
      <c r="B615" s="40" t="s">
        <v>310</v>
      </c>
      <c r="C615" s="80">
        <v>2.5202268872084272</v>
      </c>
      <c r="D615" s="80">
        <v>2.0566505534822639</v>
      </c>
      <c r="E615" s="79">
        <v>1.2254035489603465</v>
      </c>
      <c r="F615" s="77">
        <v>0.23398971070679425</v>
      </c>
    </row>
    <row r="616" spans="2:6" x14ac:dyDescent="0.3">
      <c r="B616" s="40" t="s">
        <v>311</v>
      </c>
      <c r="C616" s="80">
        <v>0.65541301708178745</v>
      </c>
      <c r="D616" s="80">
        <v>1.4932599610727972</v>
      </c>
      <c r="E616" s="79">
        <v>0.43891421063143049</v>
      </c>
      <c r="F616" s="77">
        <v>0.66520643429302329</v>
      </c>
    </row>
    <row r="617" spans="2:6" ht="12" thickBot="1" x14ac:dyDescent="0.35">
      <c r="B617" s="66" t="s">
        <v>312</v>
      </c>
      <c r="C617" s="81">
        <v>-0.19941925485626172</v>
      </c>
      <c r="D617" s="81">
        <v>0.82875249768176762</v>
      </c>
      <c r="E617" s="82">
        <v>-0.24062582666608945</v>
      </c>
      <c r="F617" s="78">
        <v>0.81217871295269906</v>
      </c>
    </row>
    <row r="627" spans="2:7" x14ac:dyDescent="0.3">
      <c r="E627" s="40" t="s">
        <v>337</v>
      </c>
    </row>
    <row r="632" spans="2:7" ht="12" thickBot="1" x14ac:dyDescent="0.35">
      <c r="B632" s="64" t="s">
        <v>270</v>
      </c>
      <c r="C632" s="64" t="s">
        <v>263</v>
      </c>
      <c r="D632" s="64" t="s">
        <v>244</v>
      </c>
      <c r="E632" s="64" t="s">
        <v>264</v>
      </c>
      <c r="F632" s="64" t="s">
        <v>254</v>
      </c>
      <c r="G632" s="64" t="s">
        <v>245</v>
      </c>
    </row>
    <row r="633" spans="2:7" x14ac:dyDescent="0.3">
      <c r="B633" s="40" t="s">
        <v>286</v>
      </c>
      <c r="C633" s="77">
        <v>978.55275748334952</v>
      </c>
      <c r="D633" s="40">
        <v>10</v>
      </c>
      <c r="E633" s="77">
        <v>97.855275748334947</v>
      </c>
      <c r="F633" s="79">
        <v>13.932463690208845</v>
      </c>
      <c r="G633" s="77" t="s">
        <v>290</v>
      </c>
    </row>
    <row r="634" spans="2:7" ht="12" thickBot="1" x14ac:dyDescent="0.35">
      <c r="B634" s="66" t="s">
        <v>266</v>
      </c>
      <c r="C634" s="78">
        <v>147.4944300166506</v>
      </c>
      <c r="D634" s="66">
        <v>21</v>
      </c>
      <c r="E634" s="78">
        <v>7.0235442865071711</v>
      </c>
      <c r="F634" s="66"/>
      <c r="G634" s="66"/>
    </row>
    <row r="635" spans="2:7" x14ac:dyDescent="0.3">
      <c r="B635" s="40" t="s">
        <v>271</v>
      </c>
      <c r="C635" s="77">
        <v>1126.0471875000001</v>
      </c>
      <c r="D635" s="40">
        <v>31</v>
      </c>
    </row>
    <row r="637" spans="2:7" x14ac:dyDescent="0.3">
      <c r="B637" s="40" t="s">
        <v>287</v>
      </c>
      <c r="C637" s="77">
        <v>2.6501970278655076</v>
      </c>
    </row>
    <row r="638" spans="2:7" x14ac:dyDescent="0.3">
      <c r="B638" s="40" t="s">
        <v>288</v>
      </c>
      <c r="C638" s="77">
        <v>0.86901576447776485</v>
      </c>
    </row>
    <row r="639" spans="2:7" x14ac:dyDescent="0.3">
      <c r="B639" s="40" t="s">
        <v>289</v>
      </c>
      <c r="C639" s="77">
        <v>5.0605113011892922</v>
      </c>
    </row>
    <row r="645" spans="2:6" ht="12" thickBot="1" x14ac:dyDescent="0.35">
      <c r="B645" s="64" t="s">
        <v>240</v>
      </c>
      <c r="C645" s="64" t="s">
        <v>291</v>
      </c>
      <c r="D645" s="64" t="s">
        <v>292</v>
      </c>
      <c r="E645" s="64" t="s">
        <v>243</v>
      </c>
      <c r="F645" s="64" t="s">
        <v>245</v>
      </c>
    </row>
    <row r="646" spans="2:6" x14ac:dyDescent="0.3">
      <c r="B646" s="40" t="s">
        <v>293</v>
      </c>
      <c r="C646" s="80">
        <v>12.303374155996257</v>
      </c>
      <c r="D646" s="80">
        <v>18.71788442872144</v>
      </c>
      <c r="E646" s="79">
        <v>0.65730580840201625</v>
      </c>
      <c r="F646" s="77">
        <v>0.51812439689847156</v>
      </c>
    </row>
    <row r="647" spans="2:6" x14ac:dyDescent="0.3">
      <c r="B647" s="40" t="s">
        <v>304</v>
      </c>
      <c r="C647" s="80">
        <v>-0.11144047788686644</v>
      </c>
      <c r="D647" s="80">
        <v>1.0450233625100223</v>
      </c>
      <c r="E647" s="79">
        <v>-0.10663922155692253</v>
      </c>
      <c r="F647" s="77">
        <v>0.91608737551595842</v>
      </c>
    </row>
    <row r="648" spans="2:6" x14ac:dyDescent="0.3">
      <c r="B648" s="40" t="s">
        <v>305</v>
      </c>
      <c r="C648" s="80">
        <v>1.3335239913341146E-2</v>
      </c>
      <c r="D648" s="80">
        <v>1.7857500314128343E-2</v>
      </c>
      <c r="E648" s="79">
        <v>0.74675848684099899</v>
      </c>
      <c r="F648" s="77">
        <v>0.46348865035386522</v>
      </c>
    </row>
    <row r="649" spans="2:6" x14ac:dyDescent="0.3">
      <c r="B649" s="40" t="s">
        <v>282</v>
      </c>
      <c r="C649" s="80">
        <v>-2.1482118989136486E-2</v>
      </c>
      <c r="D649" s="80">
        <v>2.1768579252703219E-2</v>
      </c>
      <c r="E649" s="79">
        <v>-0.98684065412623745</v>
      </c>
      <c r="F649" s="77">
        <v>0.3349553141169731</v>
      </c>
    </row>
    <row r="650" spans="2:6" x14ac:dyDescent="0.3">
      <c r="B650" s="40" t="s">
        <v>306</v>
      </c>
      <c r="C650" s="80">
        <v>0.78711097223611248</v>
      </c>
      <c r="D650" s="80">
        <v>1.6353730686050882</v>
      </c>
      <c r="E650" s="79">
        <v>0.4813036164937512</v>
      </c>
      <c r="F650" s="77">
        <v>0.63527789796950151</v>
      </c>
    </row>
    <row r="651" spans="2:6" x14ac:dyDescent="0.3">
      <c r="B651" s="40" t="s">
        <v>307</v>
      </c>
      <c r="C651" s="80">
        <v>-3.7153039283274816</v>
      </c>
      <c r="D651" s="80">
        <v>1.8944142995327067</v>
      </c>
      <c r="E651" s="79">
        <v>-1.9611887057883441</v>
      </c>
      <c r="F651" s="77">
        <v>6.3252151144555693E-2</v>
      </c>
    </row>
    <row r="652" spans="2:6" x14ac:dyDescent="0.3">
      <c r="B652" s="40" t="s">
        <v>308</v>
      </c>
      <c r="C652" s="80">
        <v>0.82104074967462826</v>
      </c>
      <c r="D652" s="80">
        <v>0.73084479602344787</v>
      </c>
      <c r="E652" s="79">
        <v>1.123413280277755</v>
      </c>
      <c r="F652" s="77">
        <v>0.27394126997236229</v>
      </c>
    </row>
    <row r="653" spans="2:6" x14ac:dyDescent="0.3">
      <c r="B653" s="40" t="s">
        <v>309</v>
      </c>
      <c r="C653" s="80">
        <v>0.31776281418541336</v>
      </c>
      <c r="D653" s="80">
        <v>2.1045086057077413</v>
      </c>
      <c r="E653" s="79">
        <v>0.15099145393066732</v>
      </c>
      <c r="F653" s="77">
        <v>0.88142347197698667</v>
      </c>
    </row>
    <row r="654" spans="2:6" x14ac:dyDescent="0.3">
      <c r="B654" s="40" t="s">
        <v>310</v>
      </c>
      <c r="C654" s="80">
        <v>2.5202268872084272</v>
      </c>
      <c r="D654" s="80">
        <v>2.0566505534822639</v>
      </c>
      <c r="E654" s="79">
        <v>1.2254035489603465</v>
      </c>
      <c r="F654" s="77">
        <v>0.23398971070679425</v>
      </c>
    </row>
    <row r="655" spans="2:6" x14ac:dyDescent="0.3">
      <c r="B655" s="40" t="s">
        <v>311</v>
      </c>
      <c r="C655" s="80">
        <v>0.65541301708178745</v>
      </c>
      <c r="D655" s="80">
        <v>1.4932599610727972</v>
      </c>
      <c r="E655" s="79">
        <v>0.43891421063143049</v>
      </c>
      <c r="F655" s="77">
        <v>0.66520643429302329</v>
      </c>
    </row>
    <row r="656" spans="2:6" ht="12" thickBot="1" x14ac:dyDescent="0.35">
      <c r="B656" s="66" t="s">
        <v>312</v>
      </c>
      <c r="C656" s="81">
        <v>-0.19941925485626172</v>
      </c>
      <c r="D656" s="81">
        <v>0.82875249768176762</v>
      </c>
      <c r="E656" s="82">
        <v>-0.24062582666608945</v>
      </c>
      <c r="F656" s="78">
        <v>0.81217871295269906</v>
      </c>
    </row>
    <row r="662" spans="2:7" x14ac:dyDescent="0.3">
      <c r="E662" s="40" t="s">
        <v>338</v>
      </c>
    </row>
    <row r="667" spans="2:7" ht="12" thickBot="1" x14ac:dyDescent="0.35">
      <c r="B667" s="64" t="s">
        <v>270</v>
      </c>
      <c r="C667" s="64" t="s">
        <v>263</v>
      </c>
      <c r="D667" s="64" t="s">
        <v>244</v>
      </c>
      <c r="E667" s="64" t="s">
        <v>264</v>
      </c>
      <c r="F667" s="64" t="s">
        <v>254</v>
      </c>
      <c r="G667" s="64" t="s">
        <v>245</v>
      </c>
    </row>
    <row r="668" spans="2:7" x14ac:dyDescent="0.3">
      <c r="B668" s="40" t="s">
        <v>286</v>
      </c>
      <c r="C668" s="77">
        <v>978.4728862745028</v>
      </c>
      <c r="D668" s="40">
        <v>9</v>
      </c>
      <c r="E668" s="77">
        <v>108.71920958605587</v>
      </c>
      <c r="F668" s="79">
        <v>16.207582153741416</v>
      </c>
      <c r="G668" s="77" t="s">
        <v>290</v>
      </c>
    </row>
    <row r="669" spans="2:7" ht="12" thickBot="1" x14ac:dyDescent="0.35">
      <c r="B669" s="66" t="s">
        <v>266</v>
      </c>
      <c r="C669" s="78">
        <v>147.57430122549724</v>
      </c>
      <c r="D669" s="66">
        <v>22</v>
      </c>
      <c r="E669" s="78">
        <v>6.7079227829771471</v>
      </c>
      <c r="F669" s="66"/>
      <c r="G669" s="66"/>
    </row>
    <row r="670" spans="2:7" x14ac:dyDescent="0.3">
      <c r="B670" s="40" t="s">
        <v>271</v>
      </c>
      <c r="C670" s="77">
        <v>1126.0471875000001</v>
      </c>
      <c r="D670" s="40">
        <v>31</v>
      </c>
    </row>
    <row r="672" spans="2:7" x14ac:dyDescent="0.3">
      <c r="B672" s="40" t="s">
        <v>287</v>
      </c>
      <c r="C672" s="77">
        <v>2.5899657879935685</v>
      </c>
    </row>
    <row r="673" spans="2:6" x14ac:dyDescent="0.3">
      <c r="B673" s="40" t="s">
        <v>288</v>
      </c>
      <c r="C673" s="77">
        <v>0.86894483387225074</v>
      </c>
    </row>
    <row r="674" spans="2:6" x14ac:dyDescent="0.3">
      <c r="B674" s="40" t="s">
        <v>289</v>
      </c>
      <c r="C674" s="77">
        <v>5.0627101499602247</v>
      </c>
    </row>
    <row r="680" spans="2:6" ht="12" thickBot="1" x14ac:dyDescent="0.35">
      <c r="B680" s="64" t="s">
        <v>240</v>
      </c>
      <c r="C680" s="64" t="s">
        <v>291</v>
      </c>
      <c r="D680" s="64" t="s">
        <v>292</v>
      </c>
      <c r="E680" s="64" t="s">
        <v>243</v>
      </c>
      <c r="F680" s="64" t="s">
        <v>245</v>
      </c>
    </row>
    <row r="681" spans="2:6" x14ac:dyDescent="0.3">
      <c r="B681" s="40" t="s">
        <v>293</v>
      </c>
      <c r="C681" s="80">
        <v>10.960074052867297</v>
      </c>
      <c r="D681" s="80">
        <v>13.53030250984675</v>
      </c>
      <c r="E681" s="79">
        <v>0.8100390988960553</v>
      </c>
      <c r="F681" s="77">
        <v>0.42659327134612923</v>
      </c>
    </row>
    <row r="682" spans="2:6" x14ac:dyDescent="0.3">
      <c r="B682" s="40" t="s">
        <v>305</v>
      </c>
      <c r="C682" s="80">
        <v>1.2828389604029516E-2</v>
      </c>
      <c r="D682" s="80">
        <v>1.6822152658764265E-2</v>
      </c>
      <c r="E682" s="79">
        <v>0.76258906123682002</v>
      </c>
      <c r="F682" s="77">
        <v>0.4538079724642532</v>
      </c>
    </row>
    <row r="683" spans="2:6" x14ac:dyDescent="0.3">
      <c r="B683" s="40" t="s">
        <v>282</v>
      </c>
      <c r="C683" s="80">
        <v>-2.1908848361627552E-2</v>
      </c>
      <c r="D683" s="80">
        <v>2.0911313633041217E-2</v>
      </c>
      <c r="E683" s="79">
        <v>-1.0477031116309292</v>
      </c>
      <c r="F683" s="77">
        <v>0.30615001530062086</v>
      </c>
    </row>
    <row r="684" spans="2:6" x14ac:dyDescent="0.3">
      <c r="B684" s="40" t="s">
        <v>306</v>
      </c>
      <c r="C684" s="80">
        <v>0.8351965203927052</v>
      </c>
      <c r="D684" s="80">
        <v>1.536252514805313</v>
      </c>
      <c r="E684" s="79">
        <v>0.54365835846885391</v>
      </c>
      <c r="F684" s="77">
        <v>0.59214373143069232</v>
      </c>
    </row>
    <row r="685" spans="2:6" x14ac:dyDescent="0.3">
      <c r="B685" s="40" t="s">
        <v>307</v>
      </c>
      <c r="C685" s="80">
        <v>-3.6925081404926665</v>
      </c>
      <c r="D685" s="80">
        <v>1.8395354984128613</v>
      </c>
      <c r="E685" s="79">
        <v>-2.0073046395019487</v>
      </c>
      <c r="F685" s="77">
        <v>5.7157271234535213E-2</v>
      </c>
    </row>
    <row r="686" spans="2:6" x14ac:dyDescent="0.3">
      <c r="B686" s="40" t="s">
        <v>308</v>
      </c>
      <c r="C686" s="80">
        <v>0.8424413786038063</v>
      </c>
      <c r="D686" s="80">
        <v>0.6867806826104651</v>
      </c>
      <c r="E686" s="79">
        <v>1.2266526999589917</v>
      </c>
      <c r="F686" s="77">
        <v>0.23291993163272043</v>
      </c>
    </row>
    <row r="687" spans="2:6" x14ac:dyDescent="0.3">
      <c r="B687" s="40" t="s">
        <v>309</v>
      </c>
      <c r="C687" s="80">
        <v>0.38974986054060468</v>
      </c>
      <c r="D687" s="80">
        <v>1.9480020440716701</v>
      </c>
      <c r="E687" s="79">
        <v>0.20007672051819733</v>
      </c>
      <c r="F687" s="77">
        <v>0.84325849657613483</v>
      </c>
    </row>
    <row r="688" spans="2:6" x14ac:dyDescent="0.3">
      <c r="B688" s="40" t="s">
        <v>310</v>
      </c>
      <c r="C688" s="80">
        <v>2.5774278872496383</v>
      </c>
      <c r="D688" s="80">
        <v>1.9403456261494045</v>
      </c>
      <c r="E688" s="79">
        <v>1.3283344227515368</v>
      </c>
      <c r="F688" s="77">
        <v>0.19768372668244175</v>
      </c>
    </row>
    <row r="689" spans="2:7" x14ac:dyDescent="0.3">
      <c r="B689" s="40" t="s">
        <v>311</v>
      </c>
      <c r="C689" s="80">
        <v>0.71155439157647171</v>
      </c>
      <c r="D689" s="80">
        <v>1.3656193346930547</v>
      </c>
      <c r="E689" s="79">
        <v>0.5210488556361903</v>
      </c>
      <c r="F689" s="77">
        <v>0.60753821394672047</v>
      </c>
    </row>
    <row r="690" spans="2:7" ht="12" thickBot="1" x14ac:dyDescent="0.35">
      <c r="B690" s="66" t="s">
        <v>312</v>
      </c>
      <c r="C690" s="81">
        <v>-0.21958316456630195</v>
      </c>
      <c r="D690" s="81">
        <v>0.78855536646275481</v>
      </c>
      <c r="E690" s="82">
        <v>-0.27846258348515512</v>
      </c>
      <c r="F690" s="78">
        <v>0.78325783115484549</v>
      </c>
    </row>
    <row r="696" spans="2:7" x14ac:dyDescent="0.3">
      <c r="E696" s="40" t="s">
        <v>339</v>
      </c>
    </row>
    <row r="701" spans="2:7" ht="12" thickBot="1" x14ac:dyDescent="0.35">
      <c r="B701" s="64" t="s">
        <v>270</v>
      </c>
      <c r="C701" s="64" t="s">
        <v>263</v>
      </c>
      <c r="D701" s="64" t="s">
        <v>244</v>
      </c>
      <c r="E701" s="64" t="s">
        <v>264</v>
      </c>
      <c r="F701" s="64" t="s">
        <v>254</v>
      </c>
      <c r="G701" s="64" t="s">
        <v>245</v>
      </c>
    </row>
    <row r="702" spans="2:7" x14ac:dyDescent="0.3">
      <c r="B702" s="40" t="s">
        <v>286</v>
      </c>
      <c r="C702" s="77">
        <v>978.20436346957592</v>
      </c>
      <c r="D702" s="40">
        <v>8</v>
      </c>
      <c r="E702" s="77">
        <v>122.27554543369699</v>
      </c>
      <c r="F702" s="79">
        <v>19.022482581882283</v>
      </c>
      <c r="G702" s="77" t="s">
        <v>290</v>
      </c>
    </row>
    <row r="703" spans="2:7" ht="12" thickBot="1" x14ac:dyDescent="0.35">
      <c r="B703" s="66" t="s">
        <v>266</v>
      </c>
      <c r="C703" s="78">
        <v>147.84282403042414</v>
      </c>
      <c r="D703" s="66">
        <v>23</v>
      </c>
      <c r="E703" s="78">
        <v>6.4279488708880059</v>
      </c>
      <c r="F703" s="66"/>
      <c r="G703" s="66"/>
    </row>
    <row r="704" spans="2:7" x14ac:dyDescent="0.3">
      <c r="B704" s="40" t="s">
        <v>271</v>
      </c>
      <c r="C704" s="77">
        <v>1126.0471875000001</v>
      </c>
      <c r="D704" s="40">
        <v>31</v>
      </c>
    </row>
    <row r="706" spans="2:6" x14ac:dyDescent="0.3">
      <c r="B706" s="40" t="s">
        <v>287</v>
      </c>
      <c r="C706" s="77">
        <v>2.5353399911822487</v>
      </c>
    </row>
    <row r="707" spans="2:6" x14ac:dyDescent="0.3">
      <c r="B707" s="40" t="s">
        <v>288</v>
      </c>
      <c r="C707" s="77">
        <v>0.86870636890567776</v>
      </c>
    </row>
    <row r="708" spans="2:6" x14ac:dyDescent="0.3">
      <c r="B708" s="40" t="s">
        <v>289</v>
      </c>
      <c r="C708" s="77">
        <v>5.0701025639239905</v>
      </c>
    </row>
    <row r="714" spans="2:6" ht="12" thickBot="1" x14ac:dyDescent="0.35">
      <c r="B714" s="64" t="s">
        <v>240</v>
      </c>
      <c r="C714" s="64" t="s">
        <v>291</v>
      </c>
      <c r="D714" s="64" t="s">
        <v>292</v>
      </c>
      <c r="E714" s="64" t="s">
        <v>243</v>
      </c>
      <c r="F714" s="64" t="s">
        <v>245</v>
      </c>
    </row>
    <row r="715" spans="2:6" x14ac:dyDescent="0.3">
      <c r="B715" s="40" t="s">
        <v>293</v>
      </c>
      <c r="C715" s="80">
        <v>9.7682778921901114</v>
      </c>
      <c r="D715" s="80">
        <v>11.892304691306784</v>
      </c>
      <c r="E715" s="79">
        <v>0.82139485539171186</v>
      </c>
      <c r="F715" s="77">
        <v>0.41985459946991999</v>
      </c>
    </row>
    <row r="716" spans="2:6" x14ac:dyDescent="0.3">
      <c r="B716" s="40" t="s">
        <v>305</v>
      </c>
      <c r="C716" s="80">
        <v>1.2144413493748072E-2</v>
      </c>
      <c r="D716" s="80">
        <v>1.612373454681762E-2</v>
      </c>
      <c r="E716" s="79">
        <v>0.75320103159010665</v>
      </c>
      <c r="F716" s="77">
        <v>0.45897018817182833</v>
      </c>
    </row>
    <row r="717" spans="2:6" x14ac:dyDescent="0.3">
      <c r="B717" s="40" t="s">
        <v>282</v>
      </c>
      <c r="C717" s="80">
        <v>-2.0950197091805144E-2</v>
      </c>
      <c r="D717" s="80">
        <v>1.9925669907191426E-2</v>
      </c>
      <c r="E717" s="79">
        <v>-1.0514174524312456</v>
      </c>
      <c r="F717" s="77">
        <v>0.30398891916751458</v>
      </c>
    </row>
    <row r="718" spans="2:6" x14ac:dyDescent="0.3">
      <c r="B718" s="40" t="s">
        <v>306</v>
      </c>
      <c r="C718" s="80">
        <v>0.87509822103303281</v>
      </c>
      <c r="D718" s="80">
        <v>1.4911252510130162</v>
      </c>
      <c r="E718" s="79">
        <v>0.58687103611083169</v>
      </c>
      <c r="F718" s="77">
        <v>0.56300717095382868</v>
      </c>
    </row>
    <row r="719" spans="2:6" x14ac:dyDescent="0.3">
      <c r="B719" s="40" t="s">
        <v>307</v>
      </c>
      <c r="C719" s="80">
        <v>-3.7115110631071944</v>
      </c>
      <c r="D719" s="80">
        <v>1.7983354415431545</v>
      </c>
      <c r="E719" s="79">
        <v>-2.0638591540643501</v>
      </c>
      <c r="F719" s="77">
        <v>5.0490847000881155E-2</v>
      </c>
    </row>
    <row r="720" spans="2:6" x14ac:dyDescent="0.3">
      <c r="B720" s="40" t="s">
        <v>308</v>
      </c>
      <c r="C720" s="80">
        <v>0.9108282220972157</v>
      </c>
      <c r="D720" s="80">
        <v>0.5831193494808139</v>
      </c>
      <c r="E720" s="79">
        <v>1.5619927942850476</v>
      </c>
      <c r="F720" s="77">
        <v>0.13194532439177251</v>
      </c>
    </row>
    <row r="721" spans="2:7" x14ac:dyDescent="0.3">
      <c r="B721" s="40" t="s">
        <v>310</v>
      </c>
      <c r="C721" s="80">
        <v>2.5239009405630308</v>
      </c>
      <c r="D721" s="80">
        <v>1.88128006747618</v>
      </c>
      <c r="E721" s="79">
        <v>1.341587031190393</v>
      </c>
      <c r="F721" s="77">
        <v>0.19282689748977519</v>
      </c>
    </row>
    <row r="722" spans="2:7" x14ac:dyDescent="0.3">
      <c r="B722" s="40" t="s">
        <v>311</v>
      </c>
      <c r="C722" s="80">
        <v>0.75984463600295449</v>
      </c>
      <c r="D722" s="80">
        <v>1.3157720466623182</v>
      </c>
      <c r="E722" s="79">
        <v>0.57748957194403916</v>
      </c>
      <c r="F722" s="77">
        <v>0.56921947095948289</v>
      </c>
    </row>
    <row r="723" spans="2:7" ht="12" thickBot="1" x14ac:dyDescent="0.35">
      <c r="B723" s="66" t="s">
        <v>312</v>
      </c>
      <c r="C723" s="81">
        <v>-0.2479631173915067</v>
      </c>
      <c r="D723" s="81">
        <v>0.75933250475534186</v>
      </c>
      <c r="E723" s="82">
        <v>-0.3265540666817639</v>
      </c>
      <c r="F723" s="78">
        <v>0.74695821011991592</v>
      </c>
    </row>
    <row r="729" spans="2:7" x14ac:dyDescent="0.3">
      <c r="E729" s="40" t="s">
        <v>340</v>
      </c>
    </row>
    <row r="734" spans="2:7" ht="12" thickBot="1" x14ac:dyDescent="0.35">
      <c r="B734" s="64" t="s">
        <v>270</v>
      </c>
      <c r="C734" s="64" t="s">
        <v>263</v>
      </c>
      <c r="D734" s="64" t="s">
        <v>244</v>
      </c>
      <c r="E734" s="64" t="s">
        <v>264</v>
      </c>
      <c r="F734" s="64" t="s">
        <v>254</v>
      </c>
      <c r="G734" s="64" t="s">
        <v>245</v>
      </c>
    </row>
    <row r="735" spans="2:7" x14ac:dyDescent="0.3">
      <c r="B735" s="40" t="s">
        <v>286</v>
      </c>
      <c r="C735" s="77">
        <v>977.51890269603757</v>
      </c>
      <c r="D735" s="40">
        <v>7</v>
      </c>
      <c r="E735" s="77">
        <v>139.64555752800536</v>
      </c>
      <c r="F735" s="79">
        <v>22.564681098254461</v>
      </c>
      <c r="G735" s="77" t="s">
        <v>290</v>
      </c>
    </row>
    <row r="736" spans="2:7" ht="12" thickBot="1" x14ac:dyDescent="0.35">
      <c r="B736" s="66" t="s">
        <v>266</v>
      </c>
      <c r="C736" s="78">
        <v>148.52828480396252</v>
      </c>
      <c r="D736" s="66">
        <v>24</v>
      </c>
      <c r="E736" s="78">
        <v>6.1886785334984387</v>
      </c>
      <c r="F736" s="66"/>
      <c r="G736" s="66"/>
    </row>
    <row r="737" spans="2:6" x14ac:dyDescent="0.3">
      <c r="B737" s="40" t="s">
        <v>271</v>
      </c>
      <c r="C737" s="77">
        <v>1126.0471875000001</v>
      </c>
      <c r="D737" s="40">
        <v>31</v>
      </c>
    </row>
    <row r="739" spans="2:6" x14ac:dyDescent="0.3">
      <c r="B739" s="40" t="s">
        <v>287</v>
      </c>
      <c r="C739" s="77">
        <v>2.4877054756338097</v>
      </c>
    </row>
    <row r="740" spans="2:6" x14ac:dyDescent="0.3">
      <c r="B740" s="40" t="s">
        <v>288</v>
      </c>
      <c r="C740" s="77">
        <v>0.86809763706819565</v>
      </c>
    </row>
    <row r="741" spans="2:6" x14ac:dyDescent="0.3">
      <c r="B741" s="40" t="s">
        <v>289</v>
      </c>
      <c r="C741" s="77">
        <v>5.0889732508859344</v>
      </c>
    </row>
    <row r="747" spans="2:6" ht="12" thickBot="1" x14ac:dyDescent="0.35">
      <c r="B747" s="64" t="s">
        <v>240</v>
      </c>
      <c r="C747" s="64" t="s">
        <v>291</v>
      </c>
      <c r="D747" s="64" t="s">
        <v>292</v>
      </c>
      <c r="E747" s="64" t="s">
        <v>243</v>
      </c>
      <c r="F747" s="64" t="s">
        <v>245</v>
      </c>
    </row>
    <row r="748" spans="2:6" x14ac:dyDescent="0.3">
      <c r="B748" s="40" t="s">
        <v>293</v>
      </c>
      <c r="C748" s="80">
        <v>9.1976283736959559</v>
      </c>
      <c r="D748" s="80">
        <v>11.542203807993266</v>
      </c>
      <c r="E748" s="79">
        <v>0.79686934373194551</v>
      </c>
      <c r="F748" s="77">
        <v>0.43333984138515902</v>
      </c>
    </row>
    <row r="749" spans="2:6" x14ac:dyDescent="0.3">
      <c r="B749" s="40" t="s">
        <v>305</v>
      </c>
      <c r="C749" s="80">
        <v>1.5519756078009194E-2</v>
      </c>
      <c r="D749" s="80">
        <v>1.2142347004634506E-2</v>
      </c>
      <c r="E749" s="79">
        <v>1.2781512562674739</v>
      </c>
      <c r="F749" s="77">
        <v>0.21342000080876572</v>
      </c>
    </row>
    <row r="750" spans="2:6" x14ac:dyDescent="0.3">
      <c r="B750" s="40" t="s">
        <v>282</v>
      </c>
      <c r="C750" s="80">
        <v>-2.4707162397323696E-2</v>
      </c>
      <c r="D750" s="80">
        <v>1.5963023892851369E-2</v>
      </c>
      <c r="E750" s="79">
        <v>-1.547774567222703</v>
      </c>
      <c r="F750" s="77">
        <v>0.13476309700107109</v>
      </c>
    </row>
    <row r="751" spans="2:6" x14ac:dyDescent="0.3">
      <c r="B751" s="40" t="s">
        <v>306</v>
      </c>
      <c r="C751" s="80">
        <v>0.81022793809195393</v>
      </c>
      <c r="D751" s="80">
        <v>1.4500677948121252</v>
      </c>
      <c r="E751" s="79">
        <v>0.55875176387661885</v>
      </c>
      <c r="F751" s="77">
        <v>0.58150763446026987</v>
      </c>
    </row>
    <row r="752" spans="2:6" x14ac:dyDescent="0.3">
      <c r="B752" s="40" t="s">
        <v>307</v>
      </c>
      <c r="C752" s="80">
        <v>-4.1306505448371604</v>
      </c>
      <c r="D752" s="80">
        <v>1.235929795624199</v>
      </c>
      <c r="E752" s="79">
        <v>-3.3421401114057612</v>
      </c>
      <c r="F752" s="77">
        <v>2.717119121287219E-3</v>
      </c>
    </row>
    <row r="753" spans="2:7" x14ac:dyDescent="0.3">
      <c r="B753" s="40" t="s">
        <v>308</v>
      </c>
      <c r="C753" s="80">
        <v>1.0097865074586772</v>
      </c>
      <c r="D753" s="80">
        <v>0.48883273591142218</v>
      </c>
      <c r="E753" s="79">
        <v>2.0657096656506515</v>
      </c>
      <c r="F753" s="77">
        <v>4.9814777643809094E-2</v>
      </c>
    </row>
    <row r="754" spans="2:7" x14ac:dyDescent="0.3">
      <c r="B754" s="40" t="s">
        <v>310</v>
      </c>
      <c r="C754" s="80">
        <v>2.5897998429059177</v>
      </c>
      <c r="D754" s="80">
        <v>1.8352834211096916</v>
      </c>
      <c r="E754" s="79">
        <v>1.4111171130941798</v>
      </c>
      <c r="F754" s="77">
        <v>0.17104243792598961</v>
      </c>
    </row>
    <row r="755" spans="2:7" ht="12" thickBot="1" x14ac:dyDescent="0.35">
      <c r="B755" s="66" t="s">
        <v>311</v>
      </c>
      <c r="C755" s="81">
        <v>0.60644019639334135</v>
      </c>
      <c r="D755" s="81">
        <v>1.2059626581461853</v>
      </c>
      <c r="E755" s="82">
        <v>0.50286813799489094</v>
      </c>
      <c r="F755" s="78">
        <v>0.61964061580226959</v>
      </c>
    </row>
    <row r="761" spans="2:7" x14ac:dyDescent="0.3">
      <c r="E761" s="40" t="s">
        <v>341</v>
      </c>
    </row>
    <row r="766" spans="2:7" ht="12" thickBot="1" x14ac:dyDescent="0.35">
      <c r="B766" s="64" t="s">
        <v>270</v>
      </c>
      <c r="C766" s="64" t="s">
        <v>263</v>
      </c>
      <c r="D766" s="64" t="s">
        <v>244</v>
      </c>
      <c r="E766" s="64" t="s">
        <v>264</v>
      </c>
      <c r="F766" s="64" t="s">
        <v>254</v>
      </c>
      <c r="G766" s="64" t="s">
        <v>245</v>
      </c>
    </row>
    <row r="767" spans="2:7" x14ac:dyDescent="0.3">
      <c r="B767" s="40" t="s">
        <v>286</v>
      </c>
      <c r="C767" s="77">
        <v>975.95393216921912</v>
      </c>
      <c r="D767" s="40">
        <v>6</v>
      </c>
      <c r="E767" s="77">
        <v>162.65898869486986</v>
      </c>
      <c r="F767" s="79">
        <v>27.092987678959354</v>
      </c>
      <c r="G767" s="77" t="s">
        <v>290</v>
      </c>
    </row>
    <row r="768" spans="2:7" ht="12" thickBot="1" x14ac:dyDescent="0.35">
      <c r="B768" s="66" t="s">
        <v>266</v>
      </c>
      <c r="C768" s="78">
        <v>150.09325533078089</v>
      </c>
      <c r="D768" s="66">
        <v>25</v>
      </c>
      <c r="E768" s="78">
        <v>6.0037302132312353</v>
      </c>
      <c r="F768" s="66"/>
      <c r="G768" s="66"/>
    </row>
    <row r="769" spans="2:6" x14ac:dyDescent="0.3">
      <c r="B769" s="40" t="s">
        <v>271</v>
      </c>
      <c r="C769" s="77">
        <v>1126.0471875000001</v>
      </c>
      <c r="D769" s="40">
        <v>31</v>
      </c>
    </row>
    <row r="771" spans="2:6" x14ac:dyDescent="0.3">
      <c r="B771" s="40" t="s">
        <v>287</v>
      </c>
      <c r="C771" s="77">
        <v>2.4502510510621631</v>
      </c>
    </row>
    <row r="772" spans="2:6" x14ac:dyDescent="0.3">
      <c r="B772" s="40" t="s">
        <v>288</v>
      </c>
      <c r="C772" s="77">
        <v>0.8667078458194889</v>
      </c>
    </row>
    <row r="773" spans="2:6" x14ac:dyDescent="0.3">
      <c r="B773" s="40" t="s">
        <v>289</v>
      </c>
      <c r="C773" s="77">
        <v>5.1320567795958434</v>
      </c>
    </row>
    <row r="779" spans="2:6" ht="12" thickBot="1" x14ac:dyDescent="0.35">
      <c r="B779" s="64" t="s">
        <v>240</v>
      </c>
      <c r="C779" s="64" t="s">
        <v>291</v>
      </c>
      <c r="D779" s="64" t="s">
        <v>292</v>
      </c>
      <c r="E779" s="64" t="s">
        <v>243</v>
      </c>
      <c r="F779" s="64" t="s">
        <v>245</v>
      </c>
    </row>
    <row r="780" spans="2:6" x14ac:dyDescent="0.3">
      <c r="B780" s="40" t="s">
        <v>293</v>
      </c>
      <c r="C780" s="80">
        <v>10.710616393036092</v>
      </c>
      <c r="D780" s="80">
        <v>10.975393986898982</v>
      </c>
      <c r="E780" s="79">
        <v>0.97587534495992145</v>
      </c>
      <c r="F780" s="77">
        <v>0.33847530945736415</v>
      </c>
    </row>
    <row r="781" spans="2:6" x14ac:dyDescent="0.3">
      <c r="B781" s="40" t="s">
        <v>305</v>
      </c>
      <c r="C781" s="80">
        <v>1.3103130679065478E-2</v>
      </c>
      <c r="D781" s="80">
        <v>1.0982988563837453E-2</v>
      </c>
      <c r="E781" s="79">
        <v>1.193038725562257</v>
      </c>
      <c r="F781" s="77">
        <v>0.24405419612312224</v>
      </c>
    </row>
    <row r="782" spans="2:6" x14ac:dyDescent="0.3">
      <c r="B782" s="40" t="s">
        <v>282</v>
      </c>
      <c r="C782" s="80">
        <v>-2.17981832991835E-2</v>
      </c>
      <c r="D782" s="80">
        <v>1.4653987208130676E-2</v>
      </c>
      <c r="E782" s="79">
        <v>-1.4875257491073084</v>
      </c>
      <c r="F782" s="77">
        <v>0.14938142640654084</v>
      </c>
    </row>
    <row r="783" spans="2:6" x14ac:dyDescent="0.3">
      <c r="B783" s="40" t="s">
        <v>306</v>
      </c>
      <c r="C783" s="80">
        <v>1.0206528307566807</v>
      </c>
      <c r="D783" s="80">
        <v>1.3674759782665675</v>
      </c>
      <c r="E783" s="79">
        <v>0.74637715541480665</v>
      </c>
      <c r="F783" s="77">
        <v>0.46240118466444258</v>
      </c>
    </row>
    <row r="784" spans="2:6" x14ac:dyDescent="0.3">
      <c r="B784" s="40" t="s">
        <v>307</v>
      </c>
      <c r="C784" s="80">
        <v>-4.0445421448397312</v>
      </c>
      <c r="D784" s="80">
        <v>1.2055818211066789</v>
      </c>
      <c r="E784" s="79">
        <v>-3.3548466591234707</v>
      </c>
      <c r="F784" s="77">
        <v>2.5361633115411177E-3</v>
      </c>
    </row>
    <row r="785" spans="2:7" x14ac:dyDescent="0.3">
      <c r="B785" s="40" t="s">
        <v>308</v>
      </c>
      <c r="C785" s="80">
        <v>0.99072947722927196</v>
      </c>
      <c r="D785" s="80">
        <v>0.48002393178248692</v>
      </c>
      <c r="E785" s="79">
        <v>2.0639168417090521</v>
      </c>
      <c r="F785" s="77">
        <v>4.9550894625594734E-2</v>
      </c>
    </row>
    <row r="786" spans="2:7" ht="12" thickBot="1" x14ac:dyDescent="0.35">
      <c r="B786" s="66" t="s">
        <v>310</v>
      </c>
      <c r="C786" s="81">
        <v>2.9846880078527964</v>
      </c>
      <c r="D786" s="81">
        <v>1.6338242339517954</v>
      </c>
      <c r="E786" s="82">
        <v>1.8268109542197286</v>
      </c>
      <c r="F786" s="78">
        <v>7.969231797005312E-2</v>
      </c>
    </row>
    <row r="792" spans="2:7" x14ac:dyDescent="0.3">
      <c r="E792" s="40" t="s">
        <v>342</v>
      </c>
    </row>
    <row r="797" spans="2:7" ht="12" thickBot="1" x14ac:dyDescent="0.35">
      <c r="B797" s="64" t="s">
        <v>270</v>
      </c>
      <c r="C797" s="64" t="s">
        <v>263</v>
      </c>
      <c r="D797" s="64" t="s">
        <v>244</v>
      </c>
      <c r="E797" s="64" t="s">
        <v>264</v>
      </c>
      <c r="F797" s="64" t="s">
        <v>254</v>
      </c>
      <c r="G797" s="64" t="s">
        <v>245</v>
      </c>
    </row>
    <row r="798" spans="2:7" x14ac:dyDescent="0.3">
      <c r="B798" s="40" t="s">
        <v>286</v>
      </c>
      <c r="C798" s="77">
        <v>972.60938099754117</v>
      </c>
      <c r="D798" s="40">
        <v>5</v>
      </c>
      <c r="E798" s="77">
        <v>194.52187619950823</v>
      </c>
      <c r="F798" s="79">
        <v>32.9616858874098</v>
      </c>
      <c r="G798" s="77" t="s">
        <v>290</v>
      </c>
    </row>
    <row r="799" spans="2:7" ht="12" thickBot="1" x14ac:dyDescent="0.35">
      <c r="B799" s="66" t="s">
        <v>266</v>
      </c>
      <c r="C799" s="78">
        <v>153.43780650245887</v>
      </c>
      <c r="D799" s="66">
        <v>26</v>
      </c>
      <c r="E799" s="78">
        <v>5.9014540962484183</v>
      </c>
      <c r="F799" s="66"/>
      <c r="G799" s="66"/>
    </row>
    <row r="800" spans="2:7" x14ac:dyDescent="0.3">
      <c r="B800" s="40" t="s">
        <v>271</v>
      </c>
      <c r="C800" s="77">
        <v>1126.0471875000001</v>
      </c>
      <c r="D800" s="40">
        <v>31</v>
      </c>
    </row>
    <row r="802" spans="2:6" x14ac:dyDescent="0.3">
      <c r="B802" s="40" t="s">
        <v>287</v>
      </c>
      <c r="C802" s="77">
        <v>2.4292908628339296</v>
      </c>
    </row>
    <row r="803" spans="2:6" x14ac:dyDescent="0.3">
      <c r="B803" s="40" t="s">
        <v>288</v>
      </c>
      <c r="C803" s="77">
        <v>0.86373767617757236</v>
      </c>
    </row>
    <row r="804" spans="2:6" x14ac:dyDescent="0.3">
      <c r="B804" s="40" t="s">
        <v>289</v>
      </c>
      <c r="C804" s="77">
        <v>5.2241320384952568</v>
      </c>
    </row>
    <row r="810" spans="2:6" ht="12" thickBot="1" x14ac:dyDescent="0.35">
      <c r="B810" s="64" t="s">
        <v>240</v>
      </c>
      <c r="C810" s="64" t="s">
        <v>291</v>
      </c>
      <c r="D810" s="64" t="s">
        <v>292</v>
      </c>
      <c r="E810" s="64" t="s">
        <v>243</v>
      </c>
      <c r="F810" s="64" t="s">
        <v>245</v>
      </c>
    </row>
    <row r="811" spans="2:6" x14ac:dyDescent="0.3">
      <c r="B811" s="40" t="s">
        <v>293</v>
      </c>
      <c r="C811" s="80">
        <v>14.361903964259227</v>
      </c>
      <c r="D811" s="80">
        <v>9.7407948513872924</v>
      </c>
      <c r="E811" s="79">
        <v>1.4744078058695376</v>
      </c>
      <c r="F811" s="77">
        <v>0.15237836739014252</v>
      </c>
    </row>
    <row r="812" spans="2:6" x14ac:dyDescent="0.3">
      <c r="B812" s="40" t="s">
        <v>305</v>
      </c>
      <c r="C812" s="80">
        <v>1.1237649255672107E-2</v>
      </c>
      <c r="D812" s="80">
        <v>1.0603331141867404E-2</v>
      </c>
      <c r="E812" s="79">
        <v>1.0598225317419439</v>
      </c>
      <c r="F812" s="77">
        <v>0.29897214987845305</v>
      </c>
    </row>
    <row r="813" spans="2:6" x14ac:dyDescent="0.3">
      <c r="B813" s="40" t="s">
        <v>282</v>
      </c>
      <c r="C813" s="80">
        <v>-2.1170547430450191E-2</v>
      </c>
      <c r="D813" s="80">
        <v>1.4504691701198578E-2</v>
      </c>
      <c r="E813" s="79">
        <v>-1.4595654886412226</v>
      </c>
      <c r="F813" s="77">
        <v>0.15638727859856333</v>
      </c>
    </row>
    <row r="814" spans="2:6" x14ac:dyDescent="0.3">
      <c r="B814" s="40" t="s">
        <v>307</v>
      </c>
      <c r="C814" s="80">
        <v>-4.0843320551647952</v>
      </c>
      <c r="D814" s="80">
        <v>1.194099722820668</v>
      </c>
      <c r="E814" s="79">
        <v>-3.4204279400692794</v>
      </c>
      <c r="F814" s="77">
        <v>2.0750080081912447E-3</v>
      </c>
    </row>
    <row r="815" spans="2:6" x14ac:dyDescent="0.3">
      <c r="B815" s="40" t="s">
        <v>308</v>
      </c>
      <c r="C815" s="80">
        <v>1.0068968312773445</v>
      </c>
      <c r="D815" s="80">
        <v>0.47543286651761713</v>
      </c>
      <c r="E815" s="79">
        <v>2.1178528078054826</v>
      </c>
      <c r="F815" s="77">
        <v>4.390765192695846E-2</v>
      </c>
    </row>
    <row r="816" spans="2:6" ht="12" thickBot="1" x14ac:dyDescent="0.35">
      <c r="B816" s="66" t="s">
        <v>310</v>
      </c>
      <c r="C816" s="81">
        <v>3.4704533964340598</v>
      </c>
      <c r="D816" s="81">
        <v>1.4857800859534265</v>
      </c>
      <c r="E816" s="82">
        <v>2.3357786453350307</v>
      </c>
      <c r="F816" s="78">
        <v>2.7487809192949332E-2</v>
      </c>
    </row>
    <row r="822" spans="2:7" x14ac:dyDescent="0.3">
      <c r="E822" s="40" t="s">
        <v>343</v>
      </c>
    </row>
    <row r="827" spans="2:7" ht="12" thickBot="1" x14ac:dyDescent="0.35">
      <c r="B827" s="64" t="s">
        <v>270</v>
      </c>
      <c r="C827" s="64" t="s">
        <v>263</v>
      </c>
      <c r="D827" s="64" t="s">
        <v>244</v>
      </c>
      <c r="E827" s="64" t="s">
        <v>264</v>
      </c>
      <c r="F827" s="64" t="s">
        <v>254</v>
      </c>
      <c r="G827" s="64" t="s">
        <v>245</v>
      </c>
    </row>
    <row r="828" spans="2:7" x14ac:dyDescent="0.3">
      <c r="B828" s="40" t="s">
        <v>286</v>
      </c>
      <c r="C828" s="77">
        <v>965.98072730918057</v>
      </c>
      <c r="D828" s="40">
        <v>4</v>
      </c>
      <c r="E828" s="77">
        <v>241.49518182729514</v>
      </c>
      <c r="F828" s="79">
        <v>40.735391421562419</v>
      </c>
      <c r="G828" s="77" t="s">
        <v>290</v>
      </c>
    </row>
    <row r="829" spans="2:7" ht="12" thickBot="1" x14ac:dyDescent="0.35">
      <c r="B829" s="66" t="s">
        <v>266</v>
      </c>
      <c r="C829" s="78">
        <v>160.06646019081944</v>
      </c>
      <c r="D829" s="66">
        <v>27</v>
      </c>
      <c r="E829" s="78">
        <v>5.9283874144747939</v>
      </c>
      <c r="F829" s="66"/>
      <c r="G829" s="66"/>
    </row>
    <row r="830" spans="2:7" x14ac:dyDescent="0.3">
      <c r="B830" s="40" t="s">
        <v>271</v>
      </c>
      <c r="C830" s="77">
        <v>1126.0471875000001</v>
      </c>
      <c r="D830" s="40">
        <v>31</v>
      </c>
    </row>
    <row r="832" spans="2:7" x14ac:dyDescent="0.3">
      <c r="B832" s="40" t="s">
        <v>287</v>
      </c>
      <c r="C832" s="77">
        <v>2.4348280051114068</v>
      </c>
    </row>
    <row r="833" spans="2:6" x14ac:dyDescent="0.3">
      <c r="B833" s="40" t="s">
        <v>288</v>
      </c>
      <c r="C833" s="77">
        <v>0.85785101906236105</v>
      </c>
    </row>
    <row r="834" spans="2:6" x14ac:dyDescent="0.3">
      <c r="B834" s="40" t="s">
        <v>289</v>
      </c>
      <c r="C834" s="77">
        <v>5.406618409066807</v>
      </c>
    </row>
    <row r="840" spans="2:6" ht="12" thickBot="1" x14ac:dyDescent="0.35">
      <c r="B840" s="64" t="s">
        <v>240</v>
      </c>
      <c r="C840" s="64" t="s">
        <v>291</v>
      </c>
      <c r="D840" s="64" t="s">
        <v>292</v>
      </c>
      <c r="E840" s="64" t="s">
        <v>243</v>
      </c>
      <c r="F840" s="64" t="s">
        <v>245</v>
      </c>
    </row>
    <row r="841" spans="2:6" x14ac:dyDescent="0.3">
      <c r="B841" s="40" t="s">
        <v>293</v>
      </c>
      <c r="C841" s="80">
        <v>17.440191102055426</v>
      </c>
      <c r="D841" s="80">
        <v>9.3188687677376372</v>
      </c>
      <c r="E841" s="79">
        <v>1.8714922955492397</v>
      </c>
      <c r="F841" s="77">
        <v>7.2149342054506085E-2</v>
      </c>
    </row>
    <row r="842" spans="2:6" x14ac:dyDescent="0.3">
      <c r="B842" s="40" t="s">
        <v>282</v>
      </c>
      <c r="C842" s="80">
        <v>-1.7646542516629695E-2</v>
      </c>
      <c r="D842" s="80">
        <v>1.4150603193552802E-2</v>
      </c>
      <c r="E842" s="79">
        <v>-1.2470523182128157</v>
      </c>
      <c r="F842" s="77">
        <v>0.2230879319753846</v>
      </c>
    </row>
    <row r="843" spans="2:6" x14ac:dyDescent="0.3">
      <c r="B843" s="40" t="s">
        <v>307</v>
      </c>
      <c r="C843" s="80">
        <v>-3.2380968198705</v>
      </c>
      <c r="D843" s="80">
        <v>0.8898985817320354</v>
      </c>
      <c r="E843" s="79">
        <v>-3.6387256776700312</v>
      </c>
      <c r="F843" s="77">
        <v>1.1414071190120952E-3</v>
      </c>
    </row>
    <row r="844" spans="2:6" x14ac:dyDescent="0.3">
      <c r="B844" s="40" t="s">
        <v>308</v>
      </c>
      <c r="C844" s="80">
        <v>0.81060254196535497</v>
      </c>
      <c r="D844" s="80">
        <v>0.43887026403046842</v>
      </c>
      <c r="E844" s="79">
        <v>1.8470208815721432</v>
      </c>
      <c r="F844" s="77">
        <v>7.5731202449967713E-2</v>
      </c>
    </row>
    <row r="845" spans="2:6" ht="12" thickBot="1" x14ac:dyDescent="0.35">
      <c r="B845" s="66" t="s">
        <v>310</v>
      </c>
      <c r="C845" s="81">
        <v>2.9255039413585799</v>
      </c>
      <c r="D845" s="81">
        <v>1.3971471010806082</v>
      </c>
      <c r="E845" s="82">
        <v>2.0939126159986166</v>
      </c>
      <c r="F845" s="78">
        <v>4.5790787755046497E-2</v>
      </c>
    </row>
    <row r="851" spans="2:7" x14ac:dyDescent="0.3">
      <c r="E851" s="40" t="s">
        <v>344</v>
      </c>
    </row>
    <row r="856" spans="2:7" ht="12" thickBot="1" x14ac:dyDescent="0.35">
      <c r="B856" s="64" t="s">
        <v>270</v>
      </c>
      <c r="C856" s="64" t="s">
        <v>263</v>
      </c>
      <c r="D856" s="64" t="s">
        <v>244</v>
      </c>
      <c r="E856" s="64" t="s">
        <v>264</v>
      </c>
      <c r="F856" s="64" t="s">
        <v>254</v>
      </c>
      <c r="G856" s="64" t="s">
        <v>245</v>
      </c>
    </row>
    <row r="857" spans="2:7" x14ac:dyDescent="0.3">
      <c r="B857" s="40" t="s">
        <v>286</v>
      </c>
      <c r="C857" s="77">
        <v>956.76125796234828</v>
      </c>
      <c r="D857" s="40">
        <v>3</v>
      </c>
      <c r="E857" s="77">
        <v>318.92041932078274</v>
      </c>
      <c r="F857" s="79">
        <v>52.749639414041177</v>
      </c>
      <c r="G857" s="77" t="s">
        <v>290</v>
      </c>
    </row>
    <row r="858" spans="2:7" ht="12" thickBot="1" x14ac:dyDescent="0.35">
      <c r="B858" s="66" t="s">
        <v>266</v>
      </c>
      <c r="C858" s="78">
        <v>169.28592953765184</v>
      </c>
      <c r="D858" s="66">
        <v>28</v>
      </c>
      <c r="E858" s="78">
        <v>6.0459260549161371</v>
      </c>
      <c r="F858" s="66"/>
      <c r="G858" s="66"/>
    </row>
    <row r="859" spans="2:7" x14ac:dyDescent="0.3">
      <c r="B859" s="40" t="s">
        <v>271</v>
      </c>
      <c r="C859" s="77">
        <v>1126.0471875000001</v>
      </c>
      <c r="D859" s="40">
        <v>31</v>
      </c>
    </row>
    <row r="861" spans="2:7" x14ac:dyDescent="0.3">
      <c r="B861" s="40" t="s">
        <v>287</v>
      </c>
      <c r="C861" s="77">
        <v>2.4588464886845087</v>
      </c>
    </row>
    <row r="862" spans="2:7" x14ac:dyDescent="0.3">
      <c r="B862" s="40" t="s">
        <v>288</v>
      </c>
      <c r="C862" s="77">
        <v>0.84966355636170732</v>
      </c>
    </row>
    <row r="863" spans="2:7" x14ac:dyDescent="0.3">
      <c r="B863" s="40" t="s">
        <v>289</v>
      </c>
      <c r="C863" s="77">
        <v>5.6604297527870751</v>
      </c>
    </row>
    <row r="869" spans="2:9" ht="12" thickBot="1" x14ac:dyDescent="0.35">
      <c r="B869" s="64" t="s">
        <v>240</v>
      </c>
      <c r="C869" s="64" t="s">
        <v>291</v>
      </c>
      <c r="D869" s="64" t="s">
        <v>292</v>
      </c>
      <c r="E869" s="64" t="s">
        <v>243</v>
      </c>
      <c r="F869" s="64" t="s">
        <v>245</v>
      </c>
    </row>
    <row r="870" spans="2:9" x14ac:dyDescent="0.3">
      <c r="B870" s="40" t="s">
        <v>293</v>
      </c>
      <c r="C870" s="80">
        <v>9.6177805145616002</v>
      </c>
      <c r="D870" s="80">
        <v>6.9595929848182463</v>
      </c>
      <c r="E870" s="79">
        <v>1.381945831536695</v>
      </c>
      <c r="F870" s="77">
        <v>0.17791516545858257</v>
      </c>
    </row>
    <row r="871" spans="2:9" x14ac:dyDescent="0.3">
      <c r="B871" s="40" t="s">
        <v>307</v>
      </c>
      <c r="C871" s="80">
        <v>-3.916503724942487</v>
      </c>
      <c r="D871" s="80">
        <v>0.71120163466225228</v>
      </c>
      <c r="E871" s="79">
        <v>-5.5068823439957697</v>
      </c>
      <c r="F871" s="77" t="s">
        <v>290</v>
      </c>
    </row>
    <row r="872" spans="2:9" x14ac:dyDescent="0.3">
      <c r="B872" s="40" t="s">
        <v>308</v>
      </c>
      <c r="C872" s="80">
        <v>1.2258859715836978</v>
      </c>
      <c r="D872" s="80">
        <v>0.28866955391107213</v>
      </c>
      <c r="E872" s="79">
        <v>4.2466756711078224</v>
      </c>
      <c r="F872" s="77">
        <v>2.1617370520193971E-4</v>
      </c>
    </row>
    <row r="873" spans="2:9" ht="12" thickBot="1" x14ac:dyDescent="0.35">
      <c r="B873" s="66" t="s">
        <v>310</v>
      </c>
      <c r="C873" s="81">
        <v>2.9358371918894233</v>
      </c>
      <c r="D873" s="81">
        <v>1.4109045149271497</v>
      </c>
      <c r="E873" s="82">
        <v>2.0808191913972376</v>
      </c>
      <c r="F873" s="78">
        <v>4.6715509919455285E-2</v>
      </c>
    </row>
    <row r="879" spans="2:9" ht="12" thickBot="1" x14ac:dyDescent="0.35">
      <c r="B879" s="64" t="s">
        <v>315</v>
      </c>
      <c r="C879" s="64" t="s">
        <v>345</v>
      </c>
      <c r="D879" s="64" t="s">
        <v>317</v>
      </c>
      <c r="E879" s="64" t="s">
        <v>318</v>
      </c>
      <c r="F879" s="64" t="s">
        <v>319</v>
      </c>
      <c r="G879" s="64" t="s">
        <v>320</v>
      </c>
      <c r="H879" s="64" t="s">
        <v>254</v>
      </c>
      <c r="I879" s="64" t="s">
        <v>245</v>
      </c>
    </row>
    <row r="880" spans="2:9" x14ac:dyDescent="0.3">
      <c r="B880" s="40">
        <v>1</v>
      </c>
      <c r="C880" s="40" t="s">
        <v>304</v>
      </c>
      <c r="D880" s="40">
        <v>9</v>
      </c>
      <c r="E880" s="77">
        <v>0</v>
      </c>
      <c r="F880" s="77">
        <v>0.86894483387225085</v>
      </c>
      <c r="G880" s="77">
        <v>9.0113719235742682</v>
      </c>
      <c r="H880" s="79">
        <v>1.1371923574266411E-2</v>
      </c>
      <c r="I880" s="77">
        <v>0.91608737551595842</v>
      </c>
    </row>
    <row r="881" spans="2:9" x14ac:dyDescent="0.3">
      <c r="B881" s="40">
        <v>2</v>
      </c>
      <c r="C881" s="40" t="s">
        <v>309</v>
      </c>
      <c r="D881" s="40">
        <v>8</v>
      </c>
      <c r="E881" s="77">
        <v>2.3846496657309313E-4</v>
      </c>
      <c r="F881" s="77">
        <v>0.86870636890567776</v>
      </c>
      <c r="G881" s="77">
        <v>7.0496037327539653</v>
      </c>
      <c r="H881" s="79">
        <v>4.0030694093316853E-2</v>
      </c>
      <c r="I881" s="77">
        <v>0.84325849657613483</v>
      </c>
    </row>
    <row r="882" spans="2:9" x14ac:dyDescent="0.3">
      <c r="B882" s="40">
        <v>3</v>
      </c>
      <c r="C882" s="40" t="s">
        <v>312</v>
      </c>
      <c r="D882" s="40">
        <v>7</v>
      </c>
      <c r="E882" s="77">
        <v>6.0873183748211268E-4</v>
      </c>
      <c r="F882" s="77">
        <v>0.86809763706819565</v>
      </c>
      <c r="G882" s="77">
        <v>5.1471984435690192</v>
      </c>
      <c r="H882" s="79">
        <v>0.10663755846639789</v>
      </c>
      <c r="I882" s="77">
        <v>0.74695821011991592</v>
      </c>
    </row>
    <row r="883" spans="2:9" x14ac:dyDescent="0.3">
      <c r="B883" s="40">
        <v>4</v>
      </c>
      <c r="C883" s="40" t="s">
        <v>311</v>
      </c>
      <c r="D883" s="40">
        <v>6</v>
      </c>
      <c r="E883" s="77">
        <v>1.389791248706751E-3</v>
      </c>
      <c r="F883" s="77">
        <v>0.8667078458194889</v>
      </c>
      <c r="G883" s="77">
        <v>3.3700162208876305</v>
      </c>
      <c r="H883" s="79">
        <v>0.25287636421044862</v>
      </c>
      <c r="I883" s="77">
        <v>0.61964061580226981</v>
      </c>
    </row>
    <row r="884" spans="2:9" x14ac:dyDescent="0.3">
      <c r="B884" s="40">
        <v>5</v>
      </c>
      <c r="C884" s="40" t="s">
        <v>306</v>
      </c>
      <c r="D884" s="40">
        <v>5</v>
      </c>
      <c r="E884" s="77">
        <v>2.9701696419165424E-3</v>
      </c>
      <c r="F884" s="77">
        <v>0.86373767617757236</v>
      </c>
      <c r="G884" s="77">
        <v>1.8462075902655046</v>
      </c>
      <c r="H884" s="79">
        <v>0.5570788581250985</v>
      </c>
      <c r="I884" s="77">
        <v>0.46240118466444247</v>
      </c>
    </row>
    <row r="885" spans="2:9" x14ac:dyDescent="0.3">
      <c r="B885" s="40">
        <v>6</v>
      </c>
      <c r="C885" s="40" t="s">
        <v>305</v>
      </c>
      <c r="D885" s="40">
        <v>4</v>
      </c>
      <c r="E885" s="77">
        <v>5.8866571152113023E-3</v>
      </c>
      <c r="F885" s="77">
        <v>0.85785101906236105</v>
      </c>
      <c r="G885" s="77">
        <v>0.78998375482885219</v>
      </c>
      <c r="H885" s="79">
        <v>1.1232237987879032</v>
      </c>
      <c r="I885" s="77">
        <v>0.298972149878453</v>
      </c>
    </row>
    <row r="886" spans="2:9" ht="12" thickBot="1" x14ac:dyDescent="0.35">
      <c r="B886" s="66">
        <v>7</v>
      </c>
      <c r="C886" s="66" t="s">
        <v>282</v>
      </c>
      <c r="D886" s="66">
        <v>3</v>
      </c>
      <c r="E886" s="78">
        <v>8.187462700653847E-3</v>
      </c>
      <c r="F886" s="78">
        <v>0.84966355636170721</v>
      </c>
      <c r="G886" s="78">
        <v>0.10263573946057125</v>
      </c>
      <c r="H886" s="82">
        <v>1.555139484359958</v>
      </c>
      <c r="I886" s="78">
        <v>0.2230879319753846</v>
      </c>
    </row>
  </sheetData>
  <sortState ref="B575:G577">
    <sortCondition descending="1" ref="C575"/>
  </sortState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F3B9-5F34-4B49-B0FD-A58102AC9BF2}">
  <dimension ref="A1:D24"/>
  <sheetViews>
    <sheetView workbookViewId="0"/>
  </sheetViews>
  <sheetFormatPr defaultRowHeight="16.5" x14ac:dyDescent="0.3"/>
  <sheetData>
    <row r="1" spans="1:4" x14ac:dyDescent="0.3">
      <c r="A1">
        <v>24</v>
      </c>
    </row>
    <row r="2" spans="1:4" x14ac:dyDescent="0.3">
      <c r="A2" t="s">
        <v>237</v>
      </c>
      <c r="B2" t="s">
        <v>238</v>
      </c>
      <c r="C2" t="s">
        <v>220</v>
      </c>
      <c r="D2" t="s">
        <v>239</v>
      </c>
    </row>
    <row r="3" spans="1:4" x14ac:dyDescent="0.3">
      <c r="A3">
        <v>6.5</v>
      </c>
      <c r="B3">
        <v>10.5</v>
      </c>
      <c r="C3">
        <v>8.5</v>
      </c>
      <c r="D3">
        <v>0</v>
      </c>
    </row>
    <row r="4" spans="1:4" x14ac:dyDescent="0.3">
      <c r="A4">
        <v>10.5</v>
      </c>
      <c r="B4">
        <v>14.5</v>
      </c>
      <c r="C4">
        <v>12.5</v>
      </c>
      <c r="D4">
        <v>1</v>
      </c>
    </row>
    <row r="5" spans="1:4" x14ac:dyDescent="0.3">
      <c r="A5">
        <v>14.5</v>
      </c>
      <c r="B5">
        <v>18.5</v>
      </c>
      <c r="C5">
        <v>16.5</v>
      </c>
      <c r="D5">
        <v>2</v>
      </c>
    </row>
    <row r="6" spans="1:4" x14ac:dyDescent="0.3">
      <c r="A6">
        <v>18.5</v>
      </c>
      <c r="B6">
        <v>22.5</v>
      </c>
      <c r="C6">
        <v>20.5</v>
      </c>
      <c r="D6">
        <v>5</v>
      </c>
    </row>
    <row r="7" spans="1:4" x14ac:dyDescent="0.3">
      <c r="A7">
        <v>22.5</v>
      </c>
      <c r="B7">
        <v>26.5</v>
      </c>
      <c r="C7">
        <v>24.5</v>
      </c>
      <c r="D7">
        <v>2</v>
      </c>
    </row>
    <row r="8" spans="1:4" x14ac:dyDescent="0.3">
      <c r="A8">
        <v>26.5</v>
      </c>
      <c r="B8">
        <v>30.5</v>
      </c>
      <c r="C8">
        <v>28.5</v>
      </c>
      <c r="D8">
        <v>0</v>
      </c>
    </row>
    <row r="9" spans="1:4" x14ac:dyDescent="0.3">
      <c r="A9" t="s">
        <v>237</v>
      </c>
      <c r="B9" t="s">
        <v>238</v>
      </c>
      <c r="C9" t="s">
        <v>220</v>
      </c>
      <c r="D9" t="s">
        <v>239</v>
      </c>
    </row>
    <row r="10" spans="1:4" x14ac:dyDescent="0.3">
      <c r="A10">
        <v>9.5</v>
      </c>
      <c r="B10">
        <v>11.5</v>
      </c>
      <c r="C10">
        <v>10.5</v>
      </c>
      <c r="D10">
        <v>0</v>
      </c>
    </row>
    <row r="11" spans="1:4" x14ac:dyDescent="0.3">
      <c r="A11">
        <v>11.5</v>
      </c>
      <c r="B11">
        <v>13.5</v>
      </c>
      <c r="C11">
        <v>12.5</v>
      </c>
      <c r="D11">
        <v>2</v>
      </c>
    </row>
    <row r="12" spans="1:4" x14ac:dyDescent="0.3">
      <c r="A12">
        <v>13.5</v>
      </c>
      <c r="B12">
        <v>15.5</v>
      </c>
      <c r="C12">
        <v>14.5</v>
      </c>
      <c r="D12">
        <v>1</v>
      </c>
    </row>
    <row r="13" spans="1:4" x14ac:dyDescent="0.3">
      <c r="A13">
        <v>15.5</v>
      </c>
      <c r="B13">
        <v>17.5</v>
      </c>
      <c r="C13">
        <v>16.5</v>
      </c>
      <c r="D13">
        <v>3</v>
      </c>
    </row>
    <row r="14" spans="1:4" x14ac:dyDescent="0.3">
      <c r="A14">
        <v>17.5</v>
      </c>
      <c r="B14">
        <v>19.5</v>
      </c>
      <c r="C14">
        <v>18.5</v>
      </c>
      <c r="D14">
        <v>4</v>
      </c>
    </row>
    <row r="15" spans="1:4" x14ac:dyDescent="0.3">
      <c r="A15">
        <v>19.5</v>
      </c>
      <c r="B15">
        <v>21.5</v>
      </c>
      <c r="C15">
        <v>20.5</v>
      </c>
      <c r="D15">
        <v>0</v>
      </c>
    </row>
    <row r="16" spans="1:4" x14ac:dyDescent="0.3">
      <c r="A16" t="s">
        <v>237</v>
      </c>
      <c r="B16" t="s">
        <v>238</v>
      </c>
      <c r="C16" t="s">
        <v>220</v>
      </c>
      <c r="D16" t="s">
        <v>239</v>
      </c>
    </row>
    <row r="17" spans="1:4" x14ac:dyDescent="0.3">
      <c r="A17">
        <v>-6.0209498767500005</v>
      </c>
      <c r="B17">
        <v>-4.2893352846499999</v>
      </c>
      <c r="C17">
        <v>-5.1551425806999998</v>
      </c>
      <c r="D17">
        <v>0</v>
      </c>
    </row>
    <row r="18" spans="1:4" x14ac:dyDescent="0.3">
      <c r="A18">
        <v>-4.2893352846499999</v>
      </c>
      <c r="B18">
        <v>-2.5577206925499998</v>
      </c>
      <c r="C18">
        <v>-3.4235279886000001</v>
      </c>
      <c r="D18">
        <v>3</v>
      </c>
    </row>
    <row r="19" spans="1:4" x14ac:dyDescent="0.3">
      <c r="A19">
        <v>-2.5577206925499998</v>
      </c>
      <c r="B19">
        <v>-0.82610610044999966</v>
      </c>
      <c r="C19">
        <v>-1.6919133964999997</v>
      </c>
      <c r="D19">
        <v>11</v>
      </c>
    </row>
    <row r="20" spans="1:4" x14ac:dyDescent="0.3">
      <c r="A20">
        <v>-0.82610610044999966</v>
      </c>
      <c r="B20">
        <v>0.90550849165000047</v>
      </c>
      <c r="C20">
        <v>3.9701195600000405E-2</v>
      </c>
      <c r="D20">
        <v>7</v>
      </c>
    </row>
    <row r="21" spans="1:4" x14ac:dyDescent="0.3">
      <c r="A21">
        <v>0.90550849165000047</v>
      </c>
      <c r="B21">
        <v>2.6371230837500006</v>
      </c>
      <c r="C21">
        <v>1.7713157877000005</v>
      </c>
      <c r="D21">
        <v>7</v>
      </c>
    </row>
    <row r="22" spans="1:4" x14ac:dyDescent="0.3">
      <c r="A22">
        <v>2.6371230837500006</v>
      </c>
      <c r="B22">
        <v>4.3687376758500012</v>
      </c>
      <c r="C22">
        <v>3.5029303798000009</v>
      </c>
      <c r="D22">
        <v>2</v>
      </c>
    </row>
    <row r="23" spans="1:4" x14ac:dyDescent="0.3">
      <c r="A23">
        <v>4.3687376758500012</v>
      </c>
      <c r="B23">
        <v>6.1003522679500009</v>
      </c>
      <c r="C23">
        <v>5.234544971900001</v>
      </c>
      <c r="D23">
        <v>2</v>
      </c>
    </row>
    <row r="24" spans="1:4" x14ac:dyDescent="0.3">
      <c r="A24">
        <v>6.1003522679500009</v>
      </c>
      <c r="B24">
        <v>7.8319668600500005</v>
      </c>
      <c r="C24">
        <v>6.9661595640000007</v>
      </c>
      <c r="D24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16E6-9647-47AA-ACFF-1CD5BA1000EB}">
  <dimension ref="A1:F71"/>
  <sheetViews>
    <sheetView workbookViewId="0"/>
  </sheetViews>
  <sheetFormatPr defaultRowHeight="16.5" x14ac:dyDescent="0.3"/>
  <sheetData>
    <row r="1" spans="1:6" x14ac:dyDescent="0.3">
      <c r="A1">
        <v>71</v>
      </c>
    </row>
    <row r="4" spans="1:6" x14ac:dyDescent="0.3">
      <c r="A4">
        <v>2</v>
      </c>
    </row>
    <row r="5" spans="1:6" x14ac:dyDescent="0.3">
      <c r="A5">
        <v>12</v>
      </c>
    </row>
    <row r="6" spans="1:6" x14ac:dyDescent="0.3">
      <c r="A6">
        <v>2</v>
      </c>
      <c r="B6">
        <v>2</v>
      </c>
    </row>
    <row r="7" spans="1:6" x14ac:dyDescent="0.3">
      <c r="A7">
        <v>16</v>
      </c>
      <c r="B7">
        <v>18.25</v>
      </c>
    </row>
    <row r="8" spans="1:6" x14ac:dyDescent="0.3">
      <c r="A8">
        <v>2</v>
      </c>
      <c r="B8">
        <v>2</v>
      </c>
    </row>
    <row r="9" spans="1:6" x14ac:dyDescent="0.3">
      <c r="A9">
        <v>22</v>
      </c>
      <c r="B9">
        <v>25</v>
      </c>
    </row>
    <row r="10" spans="1:6" x14ac:dyDescent="0.3">
      <c r="A10">
        <v>2</v>
      </c>
      <c r="B10">
        <v>3</v>
      </c>
      <c r="C10">
        <v>3</v>
      </c>
      <c r="D10">
        <v>1</v>
      </c>
      <c r="E10">
        <v>1</v>
      </c>
      <c r="F10">
        <v>2</v>
      </c>
    </row>
    <row r="11" spans="1:6" x14ac:dyDescent="0.3">
      <c r="A11">
        <v>18.25</v>
      </c>
      <c r="B11">
        <v>18.25</v>
      </c>
      <c r="C11">
        <v>22</v>
      </c>
      <c r="D11">
        <v>22</v>
      </c>
      <c r="E11">
        <v>18.25</v>
      </c>
      <c r="F11">
        <v>18.25</v>
      </c>
    </row>
    <row r="12" spans="1:6" x14ac:dyDescent="0.3">
      <c r="A12">
        <v>1</v>
      </c>
      <c r="B12">
        <v>3</v>
      </c>
    </row>
    <row r="13" spans="1:6" x14ac:dyDescent="0.3">
      <c r="A13">
        <v>20</v>
      </c>
      <c r="B13">
        <v>20</v>
      </c>
    </row>
    <row r="14" spans="1:6" x14ac:dyDescent="0.3">
      <c r="A14">
        <v>2</v>
      </c>
      <c r="B14">
        <v>2</v>
      </c>
    </row>
    <row r="15" spans="1:6" x14ac:dyDescent="0.3">
      <c r="A15">
        <v>16</v>
      </c>
      <c r="B15">
        <v>25</v>
      </c>
    </row>
    <row r="20" spans="1:6" x14ac:dyDescent="0.3">
      <c r="A20">
        <v>2</v>
      </c>
      <c r="B20">
        <v>2</v>
      </c>
    </row>
    <row r="21" spans="1:6" x14ac:dyDescent="0.3">
      <c r="A21">
        <v>12</v>
      </c>
      <c r="B21">
        <v>15.25</v>
      </c>
    </row>
    <row r="22" spans="1:6" x14ac:dyDescent="0.3">
      <c r="A22">
        <v>2</v>
      </c>
      <c r="B22">
        <v>2</v>
      </c>
    </row>
    <row r="23" spans="1:6" x14ac:dyDescent="0.3">
      <c r="A23">
        <v>18</v>
      </c>
      <c r="B23">
        <v>19</v>
      </c>
    </row>
    <row r="24" spans="1:6" x14ac:dyDescent="0.3">
      <c r="A24">
        <v>2</v>
      </c>
      <c r="B24">
        <v>3</v>
      </c>
      <c r="C24">
        <v>3</v>
      </c>
      <c r="D24">
        <v>1</v>
      </c>
      <c r="E24">
        <v>1</v>
      </c>
      <c r="F24">
        <v>2</v>
      </c>
    </row>
    <row r="25" spans="1:6" x14ac:dyDescent="0.3">
      <c r="A25">
        <v>15.25</v>
      </c>
      <c r="B25">
        <v>15.25</v>
      </c>
      <c r="C25">
        <v>18</v>
      </c>
      <c r="D25">
        <v>18</v>
      </c>
      <c r="E25">
        <v>15.25</v>
      </c>
      <c r="F25">
        <v>15.25</v>
      </c>
    </row>
    <row r="26" spans="1:6" x14ac:dyDescent="0.3">
      <c r="A26">
        <v>1</v>
      </c>
      <c r="B26">
        <v>3</v>
      </c>
    </row>
    <row r="27" spans="1:6" x14ac:dyDescent="0.3">
      <c r="A27">
        <v>16.5</v>
      </c>
      <c r="B27">
        <v>16.5</v>
      </c>
    </row>
    <row r="28" spans="1:6" x14ac:dyDescent="0.3">
      <c r="A28">
        <v>2</v>
      </c>
      <c r="B28">
        <v>2</v>
      </c>
    </row>
    <row r="29" spans="1:6" x14ac:dyDescent="0.3">
      <c r="A29">
        <v>12</v>
      </c>
      <c r="B29">
        <v>19</v>
      </c>
    </row>
    <row r="34" spans="1:6" x14ac:dyDescent="0.3">
      <c r="A34">
        <v>2</v>
      </c>
      <c r="B34">
        <v>2</v>
      </c>
    </row>
    <row r="35" spans="1:6" x14ac:dyDescent="0.3">
      <c r="A35">
        <v>50.5</v>
      </c>
      <c r="B35">
        <v>50.900001525878906</v>
      </c>
    </row>
    <row r="36" spans="1:6" x14ac:dyDescent="0.3">
      <c r="A36">
        <v>2</v>
      </c>
      <c r="B36">
        <v>2</v>
      </c>
    </row>
    <row r="37" spans="1:6" x14ac:dyDescent="0.3">
      <c r="A37">
        <v>52.049999237060547</v>
      </c>
      <c r="B37">
        <v>52.4</v>
      </c>
    </row>
    <row r="38" spans="1:6" x14ac:dyDescent="0.3">
      <c r="A38">
        <v>2</v>
      </c>
      <c r="B38">
        <v>3</v>
      </c>
      <c r="C38">
        <v>3</v>
      </c>
      <c r="D38">
        <v>1</v>
      </c>
      <c r="E38">
        <v>1</v>
      </c>
      <c r="F38">
        <v>2</v>
      </c>
    </row>
    <row r="39" spans="1:6" x14ac:dyDescent="0.3">
      <c r="A39">
        <v>50.900001525878906</v>
      </c>
      <c r="B39">
        <v>50.900001525878906</v>
      </c>
      <c r="C39">
        <v>52.049999237060547</v>
      </c>
      <c r="D39">
        <v>52.049999237060547</v>
      </c>
      <c r="E39">
        <v>50.900001525878906</v>
      </c>
      <c r="F39">
        <v>50.900001525878906</v>
      </c>
    </row>
    <row r="40" spans="1:6" x14ac:dyDescent="0.3">
      <c r="A40">
        <v>1</v>
      </c>
      <c r="B40">
        <v>3</v>
      </c>
    </row>
    <row r="41" spans="1:6" x14ac:dyDescent="0.3">
      <c r="A41">
        <v>51.450000762939453</v>
      </c>
      <c r="B41">
        <v>51.450000762939453</v>
      </c>
    </row>
    <row r="42" spans="1:6" x14ac:dyDescent="0.3">
      <c r="A42">
        <v>2</v>
      </c>
      <c r="B42">
        <v>2</v>
      </c>
    </row>
    <row r="43" spans="1:6" x14ac:dyDescent="0.3">
      <c r="A43">
        <v>50.5</v>
      </c>
      <c r="B43">
        <v>52.4</v>
      </c>
    </row>
    <row r="46" spans="1:6" x14ac:dyDescent="0.3">
      <c r="A46">
        <v>5</v>
      </c>
      <c r="B46">
        <v>5</v>
      </c>
    </row>
    <row r="47" spans="1:6" x14ac:dyDescent="0.3">
      <c r="A47">
        <v>45.2</v>
      </c>
      <c r="B47">
        <v>45</v>
      </c>
    </row>
    <row r="48" spans="1:6" x14ac:dyDescent="0.3">
      <c r="A48">
        <v>5</v>
      </c>
      <c r="B48">
        <v>5</v>
      </c>
    </row>
    <row r="49" spans="1:6" x14ac:dyDescent="0.3">
      <c r="A49">
        <v>46.6</v>
      </c>
      <c r="B49">
        <v>46.724998474121094</v>
      </c>
    </row>
    <row r="50" spans="1:6" x14ac:dyDescent="0.3">
      <c r="A50">
        <v>5</v>
      </c>
      <c r="B50">
        <v>5</v>
      </c>
    </row>
    <row r="51" spans="1:6" x14ac:dyDescent="0.3">
      <c r="A51">
        <v>47.650001525878906</v>
      </c>
      <c r="B51">
        <v>47.9</v>
      </c>
    </row>
    <row r="52" spans="1:6" x14ac:dyDescent="0.3">
      <c r="A52">
        <v>5</v>
      </c>
      <c r="B52">
        <v>6</v>
      </c>
      <c r="C52">
        <v>6</v>
      </c>
      <c r="D52">
        <v>4</v>
      </c>
      <c r="E52">
        <v>4</v>
      </c>
      <c r="F52">
        <v>5</v>
      </c>
    </row>
    <row r="53" spans="1:6" x14ac:dyDescent="0.3">
      <c r="A53">
        <v>46.724998474121094</v>
      </c>
      <c r="B53">
        <v>46.724998474121094</v>
      </c>
      <c r="C53">
        <v>47.650001525878906</v>
      </c>
      <c r="D53">
        <v>47.650001525878906</v>
      </c>
      <c r="E53">
        <v>46.724998474121094</v>
      </c>
      <c r="F53">
        <v>46.724998474121094</v>
      </c>
    </row>
    <row r="54" spans="1:6" x14ac:dyDescent="0.3">
      <c r="A54">
        <v>4</v>
      </c>
      <c r="B54">
        <v>6</v>
      </c>
    </row>
    <row r="55" spans="1:6" x14ac:dyDescent="0.3">
      <c r="A55">
        <v>47.299999237060547</v>
      </c>
      <c r="B55">
        <v>47.299999237060547</v>
      </c>
    </row>
    <row r="56" spans="1:6" x14ac:dyDescent="0.3">
      <c r="A56">
        <v>5</v>
      </c>
      <c r="B56">
        <v>5</v>
      </c>
    </row>
    <row r="57" spans="1:6" x14ac:dyDescent="0.3">
      <c r="A57">
        <v>46.6</v>
      </c>
      <c r="B57">
        <v>47.9</v>
      </c>
    </row>
    <row r="62" spans="1:6" x14ac:dyDescent="0.3">
      <c r="A62">
        <v>8</v>
      </c>
      <c r="B62">
        <v>8</v>
      </c>
    </row>
    <row r="63" spans="1:6" x14ac:dyDescent="0.3">
      <c r="A63">
        <v>44.9</v>
      </c>
      <c r="B63">
        <v>45.924999237060547</v>
      </c>
    </row>
    <row r="64" spans="1:6" x14ac:dyDescent="0.3">
      <c r="A64">
        <v>8</v>
      </c>
      <c r="B64">
        <v>8</v>
      </c>
    </row>
    <row r="65" spans="1:6" x14ac:dyDescent="0.3">
      <c r="A65">
        <v>47.099998474121094</v>
      </c>
      <c r="B65">
        <v>47.2</v>
      </c>
    </row>
    <row r="66" spans="1:6" x14ac:dyDescent="0.3">
      <c r="A66">
        <v>8</v>
      </c>
      <c r="B66">
        <v>9</v>
      </c>
      <c r="C66">
        <v>9</v>
      </c>
      <c r="D66">
        <v>7</v>
      </c>
      <c r="E66">
        <v>7</v>
      </c>
      <c r="F66">
        <v>8</v>
      </c>
    </row>
    <row r="67" spans="1:6" x14ac:dyDescent="0.3">
      <c r="A67">
        <v>45.924999237060547</v>
      </c>
      <c r="B67">
        <v>45.924999237060547</v>
      </c>
      <c r="C67">
        <v>47.099998474121094</v>
      </c>
      <c r="D67">
        <v>47.099998474121094</v>
      </c>
      <c r="E67">
        <v>45.924999237060547</v>
      </c>
      <c r="F67">
        <v>45.924999237060547</v>
      </c>
    </row>
    <row r="68" spans="1:6" x14ac:dyDescent="0.3">
      <c r="A68">
        <v>7</v>
      </c>
      <c r="B68">
        <v>9</v>
      </c>
    </row>
    <row r="69" spans="1:6" x14ac:dyDescent="0.3">
      <c r="A69">
        <v>46.299999237060547</v>
      </c>
      <c r="B69">
        <v>46.299999237060547</v>
      </c>
    </row>
    <row r="70" spans="1:6" x14ac:dyDescent="0.3">
      <c r="A70">
        <v>8</v>
      </c>
      <c r="B70">
        <v>8</v>
      </c>
    </row>
    <row r="71" spans="1:6" x14ac:dyDescent="0.3">
      <c r="A71">
        <v>44.9</v>
      </c>
      <c r="B71">
        <v>47.2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885B-A5D5-4FFF-BBEB-DCA08D57E765}">
  <dimension ref="A1:G32"/>
  <sheetViews>
    <sheetView workbookViewId="0"/>
  </sheetViews>
  <sheetFormatPr defaultRowHeight="16.5" x14ac:dyDescent="0.3"/>
  <sheetData>
    <row r="1" spans="1:7" x14ac:dyDescent="0.3">
      <c r="A1">
        <v>7</v>
      </c>
      <c r="B1">
        <v>-1.54663527139923</v>
      </c>
      <c r="C1">
        <v>-2.0570954169221149</v>
      </c>
      <c r="D1">
        <v>-1.54663527139923</v>
      </c>
      <c r="E1">
        <v>-1.7871905058025339</v>
      </c>
      <c r="F1">
        <v>-2.066729074547486</v>
      </c>
      <c r="G1">
        <v>-1.727264067725236</v>
      </c>
    </row>
    <row r="2" spans="1:7" x14ac:dyDescent="0.3">
      <c r="B2">
        <v>-1.0004905456193149</v>
      </c>
      <c r="C2">
        <v>-0.98847442111841866</v>
      </c>
      <c r="D2">
        <v>-1.0004905456193149</v>
      </c>
      <c r="E2">
        <v>-1.371564806778689</v>
      </c>
      <c r="F2">
        <v>-1.6411070584917145</v>
      </c>
      <c r="G2">
        <v>-1.3900897220180983</v>
      </c>
    </row>
    <row r="3" spans="1:7" x14ac:dyDescent="0.3">
      <c r="B3">
        <v>-0.65542350523442661</v>
      </c>
      <c r="C3">
        <v>-0.45416392321657062</v>
      </c>
      <c r="D3">
        <v>-0.65542350523442661</v>
      </c>
      <c r="E3">
        <v>-0.54031340873099887</v>
      </c>
      <c r="F3">
        <v>-1.39574699294967</v>
      </c>
      <c r="G3">
        <v>-1.3627684717248172</v>
      </c>
    </row>
    <row r="4" spans="1:7" x14ac:dyDescent="0.3">
      <c r="B4">
        <v>-0.37546177023551847</v>
      </c>
      <c r="C4">
        <v>-0.18700867426564663</v>
      </c>
      <c r="D4">
        <v>-0.37546177023551847</v>
      </c>
      <c r="E4">
        <v>-0.1246877097071538</v>
      </c>
      <c r="F4">
        <v>-1.213846877741992</v>
      </c>
      <c r="G4">
        <v>-0.84584578722531478</v>
      </c>
    </row>
    <row r="5" spans="1:7" x14ac:dyDescent="0.3">
      <c r="B5">
        <v>-0.12258084388880242</v>
      </c>
      <c r="C5">
        <v>8.0146574685277402E-2</v>
      </c>
      <c r="D5">
        <v>-0.12258084388880242</v>
      </c>
      <c r="E5">
        <v>-0.1246877097071538</v>
      </c>
      <c r="F5">
        <v>-1.0651198327850844</v>
      </c>
      <c r="G5">
        <v>-0.83379328341629433</v>
      </c>
    </row>
    <row r="6" spans="1:7" x14ac:dyDescent="0.3">
      <c r="B6">
        <v>0.12258084388880255</v>
      </c>
      <c r="C6">
        <v>8.0146574685277402E-2</v>
      </c>
      <c r="D6">
        <v>0.12258084388880255</v>
      </c>
      <c r="E6">
        <v>0.29093798931669124</v>
      </c>
      <c r="F6">
        <v>-0.93684710835836804</v>
      </c>
      <c r="G6">
        <v>-0.77804614724523635</v>
      </c>
    </row>
    <row r="7" spans="1:7" x14ac:dyDescent="0.3">
      <c r="B7">
        <v>0.37546177023551847</v>
      </c>
      <c r="C7">
        <v>0.61445707258712545</v>
      </c>
      <c r="D7">
        <v>0.37546177023551847</v>
      </c>
      <c r="E7">
        <v>0.70656368834053629</v>
      </c>
      <c r="F7">
        <v>-0.82239396466349712</v>
      </c>
      <c r="G7">
        <v>-0.75002562855465693</v>
      </c>
    </row>
    <row r="8" spans="1:7" x14ac:dyDescent="0.3">
      <c r="B8">
        <v>0.65542350523442661</v>
      </c>
      <c r="C8">
        <v>0.61445707258712545</v>
      </c>
      <c r="D8">
        <v>0.65542350523442661</v>
      </c>
      <c r="E8">
        <v>0.70656368834053629</v>
      </c>
      <c r="F8">
        <v>-0.71782010195129775</v>
      </c>
      <c r="G8">
        <v>-0.68800061122445588</v>
      </c>
    </row>
    <row r="9" spans="1:7" x14ac:dyDescent="0.3">
      <c r="B9">
        <v>1.0004905456193149</v>
      </c>
      <c r="C9">
        <v>0.88161232153804947</v>
      </c>
      <c r="D9">
        <v>1.0004905456193149</v>
      </c>
      <c r="E9">
        <v>1.1221893873643813</v>
      </c>
      <c r="F9">
        <v>-0.62056827180753826</v>
      </c>
      <c r="G9">
        <v>-0.60351988606663698</v>
      </c>
    </row>
    <row r="10" spans="1:7" x14ac:dyDescent="0.3">
      <c r="B10">
        <v>1.5466352713992295</v>
      </c>
      <c r="C10">
        <v>1.4159228194398974</v>
      </c>
      <c r="D10">
        <v>1.5466352713992295</v>
      </c>
      <c r="E10">
        <v>1.1221893873643813</v>
      </c>
      <c r="F10">
        <v>-0.52886482454832606</v>
      </c>
      <c r="G10">
        <v>-0.58909735858471135</v>
      </c>
    </row>
    <row r="11" spans="1:7" x14ac:dyDescent="0.3">
      <c r="F11">
        <v>-0.44141203825104003</v>
      </c>
      <c r="G11">
        <v>-0.51509627328237373</v>
      </c>
    </row>
    <row r="12" spans="1:7" x14ac:dyDescent="0.3">
      <c r="F12">
        <v>-0.35721583463458467</v>
      </c>
      <c r="G12">
        <v>-0.49616451123899269</v>
      </c>
    </row>
    <row r="13" spans="1:7" x14ac:dyDescent="0.3">
      <c r="F13">
        <v>-0.2754822818550991</v>
      </c>
      <c r="G13">
        <v>-0.35906880316217948</v>
      </c>
    </row>
    <row r="14" spans="1:7" x14ac:dyDescent="0.3">
      <c r="F14">
        <v>-0.19555147996535108</v>
      </c>
      <c r="G14">
        <v>-0.33278190092908783</v>
      </c>
    </row>
    <row r="15" spans="1:7" x14ac:dyDescent="0.3">
      <c r="F15">
        <v>-0.116852746716332</v>
      </c>
      <c r="G15">
        <v>-0.32356764916202868</v>
      </c>
    </row>
    <row r="16" spans="1:7" x14ac:dyDescent="0.3">
      <c r="F16">
        <v>-3.8872241309198891E-2</v>
      </c>
      <c r="G16">
        <v>-0.18978607508253162</v>
      </c>
    </row>
    <row r="17" spans="6:7" x14ac:dyDescent="0.3">
      <c r="F17">
        <v>3.8872241309198891E-2</v>
      </c>
      <c r="G17">
        <v>-0.18742985330852244</v>
      </c>
    </row>
    <row r="18" spans="6:7" x14ac:dyDescent="0.3">
      <c r="F18">
        <v>0.11685274671633186</v>
      </c>
      <c r="G18">
        <v>-0.18626235654217102</v>
      </c>
    </row>
    <row r="19" spans="6:7" x14ac:dyDescent="0.3">
      <c r="F19">
        <v>0.19555147996535108</v>
      </c>
      <c r="G19">
        <v>-0.14578396685538142</v>
      </c>
    </row>
    <row r="20" spans="6:7" x14ac:dyDescent="0.3">
      <c r="F20">
        <v>0.27548228185509899</v>
      </c>
      <c r="G20">
        <v>-7.2705536392265804E-2</v>
      </c>
    </row>
    <row r="21" spans="6:7" x14ac:dyDescent="0.3">
      <c r="F21">
        <v>0.35721583463458467</v>
      </c>
      <c r="G21">
        <v>3.3798070311390802E-2</v>
      </c>
    </row>
    <row r="22" spans="6:7" x14ac:dyDescent="0.3">
      <c r="F22">
        <v>0.44141203825103975</v>
      </c>
      <c r="G22">
        <v>0.3721318872515017</v>
      </c>
    </row>
    <row r="23" spans="6:7" x14ac:dyDescent="0.3">
      <c r="F23">
        <v>0.52886482454832606</v>
      </c>
      <c r="G23">
        <v>0.41053392723161475</v>
      </c>
    </row>
    <row r="24" spans="6:7" x14ac:dyDescent="0.3">
      <c r="F24">
        <v>0.62056827180753793</v>
      </c>
      <c r="G24">
        <v>0.63337162216604448</v>
      </c>
    </row>
    <row r="25" spans="6:7" x14ac:dyDescent="0.3">
      <c r="F25">
        <v>0.71782010195129775</v>
      </c>
      <c r="G25">
        <v>0.63561262352141779</v>
      </c>
    </row>
    <row r="26" spans="6:7" x14ac:dyDescent="0.3">
      <c r="F26">
        <v>0.82239396466349712</v>
      </c>
      <c r="G26">
        <v>0.71008193719281543</v>
      </c>
    </row>
    <row r="27" spans="6:7" x14ac:dyDescent="0.3">
      <c r="F27">
        <v>0.93684710835836804</v>
      </c>
      <c r="G27">
        <v>0.76443819015558523</v>
      </c>
    </row>
    <row r="28" spans="6:7" x14ac:dyDescent="0.3">
      <c r="F28">
        <v>1.0651198327850844</v>
      </c>
      <c r="G28">
        <v>0.82673565321069975</v>
      </c>
    </row>
    <row r="29" spans="6:7" x14ac:dyDescent="0.3">
      <c r="F29">
        <v>1.213846877741992</v>
      </c>
      <c r="G29">
        <v>1.5484910518290949</v>
      </c>
    </row>
    <row r="30" spans="6:7" x14ac:dyDescent="0.3">
      <c r="F30">
        <v>1.39574699294967</v>
      </c>
      <c r="G30">
        <v>1.6638443496183484</v>
      </c>
    </row>
    <row r="31" spans="6:7" x14ac:dyDescent="0.3">
      <c r="F31">
        <v>1.6411070584917149</v>
      </c>
      <c r="G31">
        <v>2.3215196094411739</v>
      </c>
    </row>
    <row r="32" spans="6:7" x14ac:dyDescent="0.3">
      <c r="F32">
        <v>2.0667290745474847</v>
      </c>
      <c r="G32">
        <v>2.4565389678113063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A24" sqref="A24"/>
    </sheetView>
  </sheetViews>
  <sheetFormatPr defaultRowHeight="16.5" x14ac:dyDescent="0.3"/>
  <cols>
    <col min="4" max="4" width="11.25" customWidth="1"/>
  </cols>
  <sheetData>
    <row r="1" spans="1:11" x14ac:dyDescent="0.3">
      <c r="A1" s="21" t="s">
        <v>198</v>
      </c>
      <c r="B1" s="21" t="s">
        <v>199</v>
      </c>
      <c r="C1" s="12"/>
      <c r="H1" s="39" t="s">
        <v>216</v>
      </c>
      <c r="I1" s="39"/>
      <c r="J1" s="39" t="s">
        <v>217</v>
      </c>
      <c r="K1" s="39"/>
    </row>
    <row r="2" spans="1:11" ht="17.25" thickBot="1" x14ac:dyDescent="0.35">
      <c r="A2" s="30">
        <v>12</v>
      </c>
      <c r="B2" s="30">
        <v>15</v>
      </c>
      <c r="C2" s="12"/>
      <c r="D2" t="s">
        <v>161</v>
      </c>
      <c r="H2" s="37"/>
      <c r="I2" s="37"/>
      <c r="J2" s="37"/>
      <c r="K2" s="37"/>
    </row>
    <row r="3" spans="1:11" x14ac:dyDescent="0.3">
      <c r="A3" s="30">
        <v>18</v>
      </c>
      <c r="B3" s="30">
        <v>17</v>
      </c>
      <c r="C3" s="12"/>
      <c r="D3" s="17" t="s">
        <v>76</v>
      </c>
      <c r="E3" s="13">
        <f>AVERAGE(A2:A11)</f>
        <v>19.7</v>
      </c>
      <c r="H3" s="37" t="s">
        <v>218</v>
      </c>
      <c r="I3" s="37">
        <v>19.7</v>
      </c>
      <c r="J3" s="37" t="s">
        <v>218</v>
      </c>
      <c r="K3" s="37">
        <v>16.3</v>
      </c>
    </row>
    <row r="4" spans="1:11" x14ac:dyDescent="0.3">
      <c r="A4" s="30">
        <v>16</v>
      </c>
      <c r="B4" s="30">
        <v>19</v>
      </c>
      <c r="C4" s="12"/>
      <c r="D4" s="18" t="s">
        <v>77</v>
      </c>
      <c r="E4" s="14">
        <f>STDEV(A2:A11)</f>
        <v>3.7431418769679436</v>
      </c>
      <c r="H4" s="37" t="s">
        <v>219</v>
      </c>
      <c r="I4" s="37">
        <v>1.1836853936376464</v>
      </c>
      <c r="J4" s="37" t="s">
        <v>219</v>
      </c>
      <c r="K4" s="37">
        <v>0.7608474807008877</v>
      </c>
    </row>
    <row r="5" spans="1:11" x14ac:dyDescent="0.3">
      <c r="A5" s="30">
        <v>22</v>
      </c>
      <c r="B5" s="30">
        <v>16</v>
      </c>
      <c r="C5" s="12"/>
      <c r="D5" s="18" t="s">
        <v>78</v>
      </c>
      <c r="E5" s="14"/>
      <c r="H5" s="37" t="s">
        <v>220</v>
      </c>
      <c r="I5" s="37">
        <v>20</v>
      </c>
      <c r="J5" s="37" t="s">
        <v>220</v>
      </c>
      <c r="K5" s="37">
        <v>16.5</v>
      </c>
    </row>
    <row r="6" spans="1:11" x14ac:dyDescent="0.3">
      <c r="A6" s="30">
        <v>23</v>
      </c>
      <c r="B6" s="30">
        <v>13</v>
      </c>
      <c r="C6" s="12"/>
      <c r="D6" s="18" t="s">
        <v>79</v>
      </c>
      <c r="E6" s="14"/>
      <c r="H6" s="37" t="s">
        <v>221</v>
      </c>
      <c r="I6" s="37">
        <v>22</v>
      </c>
      <c r="J6" s="37" t="s">
        <v>221</v>
      </c>
      <c r="K6" s="37">
        <v>19</v>
      </c>
    </row>
    <row r="7" spans="1:11" x14ac:dyDescent="0.3">
      <c r="A7" s="30">
        <v>19</v>
      </c>
      <c r="B7" s="30">
        <v>19</v>
      </c>
      <c r="C7" s="12"/>
      <c r="D7" s="18" t="s">
        <v>80</v>
      </c>
      <c r="E7" s="14"/>
      <c r="H7" s="37" t="s">
        <v>222</v>
      </c>
      <c r="I7" s="37">
        <v>3.7431418769679436</v>
      </c>
      <c r="J7" s="37" t="s">
        <v>222</v>
      </c>
      <c r="K7" s="37">
        <v>2.4060109910158096</v>
      </c>
    </row>
    <row r="8" spans="1:11" x14ac:dyDescent="0.3">
      <c r="A8" s="30">
        <v>20</v>
      </c>
      <c r="B8" s="30">
        <v>18</v>
      </c>
      <c r="C8" s="12"/>
      <c r="D8" s="18" t="s">
        <v>81</v>
      </c>
      <c r="E8" s="14"/>
      <c r="H8" s="37" t="s">
        <v>223</v>
      </c>
      <c r="I8" s="37">
        <v>14.0111111111111</v>
      </c>
      <c r="J8" s="37" t="s">
        <v>223</v>
      </c>
      <c r="K8" s="37">
        <v>5.788888888888879</v>
      </c>
    </row>
    <row r="9" spans="1:11" x14ac:dyDescent="0.3">
      <c r="A9" s="30">
        <v>22</v>
      </c>
      <c r="B9" s="30">
        <v>16</v>
      </c>
      <c r="C9" s="12"/>
      <c r="D9" s="18" t="s">
        <v>82</v>
      </c>
      <c r="E9" s="14"/>
      <c r="H9" s="37" t="s">
        <v>224</v>
      </c>
      <c r="I9" s="37">
        <v>0.85819345104644196</v>
      </c>
      <c r="J9" s="37" t="s">
        <v>224</v>
      </c>
      <c r="K9" s="37">
        <v>-0.51899202510200748</v>
      </c>
    </row>
    <row r="10" spans="1:11" x14ac:dyDescent="0.3">
      <c r="A10" s="30">
        <v>25</v>
      </c>
      <c r="B10" s="30">
        <v>12</v>
      </c>
      <c r="C10" s="12"/>
      <c r="D10" s="18" t="s">
        <v>83</v>
      </c>
      <c r="E10" s="14"/>
      <c r="H10" s="37" t="s">
        <v>225</v>
      </c>
      <c r="I10" s="37">
        <v>-0.80305469559752207</v>
      </c>
      <c r="J10" s="37" t="s">
        <v>225</v>
      </c>
      <c r="K10" s="37">
        <v>-0.67967964600444586</v>
      </c>
    </row>
    <row r="11" spans="1:11" x14ac:dyDescent="0.3">
      <c r="A11" s="30">
        <v>20</v>
      </c>
      <c r="B11" s="30">
        <v>18</v>
      </c>
      <c r="C11" s="12"/>
      <c r="D11" s="18" t="s">
        <v>84</v>
      </c>
      <c r="E11" s="14"/>
      <c r="H11" s="37" t="s">
        <v>226</v>
      </c>
      <c r="I11" s="37">
        <v>13</v>
      </c>
      <c r="J11" s="37" t="s">
        <v>226</v>
      </c>
      <c r="K11" s="37">
        <v>7</v>
      </c>
    </row>
    <row r="12" spans="1:11" x14ac:dyDescent="0.3">
      <c r="A12" s="12"/>
      <c r="B12" s="12"/>
      <c r="C12" s="12"/>
      <c r="D12" s="18" t="s">
        <v>85</v>
      </c>
      <c r="E12" s="14"/>
      <c r="H12" s="37" t="s">
        <v>227</v>
      </c>
      <c r="I12" s="37">
        <v>12</v>
      </c>
      <c r="J12" s="37" t="s">
        <v>227</v>
      </c>
      <c r="K12" s="37">
        <v>12</v>
      </c>
    </row>
    <row r="13" spans="1:11" x14ac:dyDescent="0.3">
      <c r="A13" s="12"/>
      <c r="B13" s="12"/>
      <c r="C13" s="12"/>
      <c r="D13" s="18" t="s">
        <v>86</v>
      </c>
      <c r="E13" s="14"/>
      <c r="H13" s="37" t="s">
        <v>228</v>
      </c>
      <c r="I13" s="37">
        <v>25</v>
      </c>
      <c r="J13" s="37" t="s">
        <v>228</v>
      </c>
      <c r="K13" s="37">
        <v>19</v>
      </c>
    </row>
    <row r="14" spans="1:11" x14ac:dyDescent="0.3">
      <c r="A14" s="12"/>
      <c r="B14" s="12"/>
      <c r="C14" s="12"/>
      <c r="D14" s="18" t="s">
        <v>87</v>
      </c>
      <c r="E14" s="14"/>
      <c r="H14" s="37" t="s">
        <v>229</v>
      </c>
      <c r="I14" s="37">
        <v>197</v>
      </c>
      <c r="J14" s="37" t="s">
        <v>229</v>
      </c>
      <c r="K14" s="37">
        <v>163</v>
      </c>
    </row>
    <row r="15" spans="1:11" ht="17.25" thickBot="1" x14ac:dyDescent="0.35">
      <c r="A15" s="12"/>
      <c r="B15" s="12"/>
      <c r="C15" s="12"/>
      <c r="D15" s="16" t="s">
        <v>88</v>
      </c>
      <c r="E15" s="15"/>
      <c r="H15" s="38" t="s">
        <v>230</v>
      </c>
      <c r="I15" s="38">
        <v>10</v>
      </c>
      <c r="J15" s="38" t="s">
        <v>230</v>
      </c>
      <c r="K15" s="38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35"/>
  <sheetViews>
    <sheetView workbookViewId="0"/>
  </sheetViews>
  <sheetFormatPr defaultRowHeight="16.5" x14ac:dyDescent="0.3"/>
  <cols>
    <col min="1" max="1" width="13.375" bestFit="1" customWidth="1"/>
    <col min="2" max="2" width="21.625" bestFit="1" customWidth="1"/>
    <col min="6" max="6" width="10.875" bestFit="1" customWidth="1"/>
    <col min="11" max="11" width="11.5" bestFit="1" customWidth="1"/>
  </cols>
  <sheetData>
    <row r="1" spans="1:11" x14ac:dyDescent="0.3">
      <c r="A1" s="21" t="s">
        <v>189</v>
      </c>
      <c r="B1" s="21" t="s">
        <v>190</v>
      </c>
      <c r="C1" s="21" t="s">
        <v>191</v>
      </c>
      <c r="D1" s="21" t="s">
        <v>106</v>
      </c>
      <c r="E1" s="21" t="s">
        <v>180</v>
      </c>
      <c r="F1" s="21" t="s">
        <v>192</v>
      </c>
      <c r="G1" s="21" t="s">
        <v>193</v>
      </c>
      <c r="H1" s="21" t="s">
        <v>194</v>
      </c>
      <c r="I1" s="21" t="s">
        <v>195</v>
      </c>
      <c r="J1" s="21" t="s">
        <v>196</v>
      </c>
      <c r="K1" s="21" t="s">
        <v>197</v>
      </c>
    </row>
    <row r="2" spans="1:11" x14ac:dyDescent="0.3">
      <c r="A2" s="32" t="s">
        <v>0</v>
      </c>
      <c r="B2" s="32" t="s">
        <v>1</v>
      </c>
      <c r="C2" s="32">
        <v>1.8</v>
      </c>
      <c r="D2" s="32">
        <v>1999</v>
      </c>
      <c r="E2" s="32">
        <v>4</v>
      </c>
      <c r="F2" s="32" t="s">
        <v>2</v>
      </c>
      <c r="G2" s="32" t="s">
        <v>3</v>
      </c>
      <c r="H2" s="32">
        <v>18</v>
      </c>
      <c r="I2" s="32">
        <v>29</v>
      </c>
      <c r="J2" s="32" t="s">
        <v>4</v>
      </c>
      <c r="K2" s="32" t="s">
        <v>5</v>
      </c>
    </row>
    <row r="3" spans="1:11" x14ac:dyDescent="0.3">
      <c r="A3" s="32" t="s">
        <v>0</v>
      </c>
      <c r="B3" s="32" t="s">
        <v>1</v>
      </c>
      <c r="C3" s="32">
        <v>1.8</v>
      </c>
      <c r="D3" s="32">
        <v>1999</v>
      </c>
      <c r="E3" s="32">
        <v>4</v>
      </c>
      <c r="F3" s="32" t="s">
        <v>6</v>
      </c>
      <c r="G3" s="32" t="s">
        <v>3</v>
      </c>
      <c r="H3" s="32">
        <v>21</v>
      </c>
      <c r="I3" s="32">
        <v>29</v>
      </c>
      <c r="J3" s="32" t="s">
        <v>4</v>
      </c>
      <c r="K3" s="32" t="s">
        <v>5</v>
      </c>
    </row>
    <row r="4" spans="1:11" x14ac:dyDescent="0.3">
      <c r="A4" s="32" t="s">
        <v>0</v>
      </c>
      <c r="B4" s="32" t="s">
        <v>1</v>
      </c>
      <c r="C4" s="32">
        <v>2</v>
      </c>
      <c r="D4" s="32">
        <v>2008</v>
      </c>
      <c r="E4" s="32">
        <v>4</v>
      </c>
      <c r="F4" s="32" t="s">
        <v>7</v>
      </c>
      <c r="G4" s="32" t="s">
        <v>3</v>
      </c>
      <c r="H4" s="32">
        <v>20</v>
      </c>
      <c r="I4" s="32">
        <v>31</v>
      </c>
      <c r="J4" s="32" t="s">
        <v>4</v>
      </c>
      <c r="K4" s="32" t="s">
        <v>5</v>
      </c>
    </row>
    <row r="5" spans="1:11" x14ac:dyDescent="0.3">
      <c r="A5" s="32" t="s">
        <v>0</v>
      </c>
      <c r="B5" s="32" t="s">
        <v>1</v>
      </c>
      <c r="C5" s="32">
        <v>2</v>
      </c>
      <c r="D5" s="32">
        <v>2008</v>
      </c>
      <c r="E5" s="32">
        <v>4</v>
      </c>
      <c r="F5" s="32" t="s">
        <v>8</v>
      </c>
      <c r="G5" s="32" t="s">
        <v>3</v>
      </c>
      <c r="H5" s="32">
        <v>21</v>
      </c>
      <c r="I5" s="32">
        <v>30</v>
      </c>
      <c r="J5" s="32" t="s">
        <v>4</v>
      </c>
      <c r="K5" s="32" t="s">
        <v>5</v>
      </c>
    </row>
    <row r="6" spans="1:11" x14ac:dyDescent="0.3">
      <c r="A6" s="32" t="s">
        <v>0</v>
      </c>
      <c r="B6" s="32" t="s">
        <v>1</v>
      </c>
      <c r="C6" s="32">
        <v>2.8</v>
      </c>
      <c r="D6" s="32">
        <v>1999</v>
      </c>
      <c r="E6" s="32">
        <v>6</v>
      </c>
      <c r="F6" s="32" t="s">
        <v>2</v>
      </c>
      <c r="G6" s="32" t="s">
        <v>3</v>
      </c>
      <c r="H6" s="32">
        <v>16</v>
      </c>
      <c r="I6" s="32">
        <v>26</v>
      </c>
      <c r="J6" s="32" t="s">
        <v>4</v>
      </c>
      <c r="K6" s="32" t="s">
        <v>5</v>
      </c>
    </row>
    <row r="7" spans="1:11" x14ac:dyDescent="0.3">
      <c r="A7" s="32" t="s">
        <v>0</v>
      </c>
      <c r="B7" s="32" t="s">
        <v>1</v>
      </c>
      <c r="C7" s="32">
        <v>2.8</v>
      </c>
      <c r="D7" s="32">
        <v>1999</v>
      </c>
      <c r="E7" s="32">
        <v>6</v>
      </c>
      <c r="F7" s="32" t="s">
        <v>6</v>
      </c>
      <c r="G7" s="32" t="s">
        <v>3</v>
      </c>
      <c r="H7" s="32">
        <v>18</v>
      </c>
      <c r="I7" s="32">
        <v>26</v>
      </c>
      <c r="J7" s="32" t="s">
        <v>4</v>
      </c>
      <c r="K7" s="32" t="s">
        <v>5</v>
      </c>
    </row>
    <row r="8" spans="1:11" x14ac:dyDescent="0.3">
      <c r="A8" s="32" t="s">
        <v>0</v>
      </c>
      <c r="B8" s="32" t="s">
        <v>1</v>
      </c>
      <c r="C8" s="32">
        <v>3.1</v>
      </c>
      <c r="D8" s="32">
        <v>2008</v>
      </c>
      <c r="E8" s="32">
        <v>6</v>
      </c>
      <c r="F8" s="32" t="s">
        <v>8</v>
      </c>
      <c r="G8" s="32" t="s">
        <v>3</v>
      </c>
      <c r="H8" s="32">
        <v>18</v>
      </c>
      <c r="I8" s="32">
        <v>27</v>
      </c>
      <c r="J8" s="32" t="s">
        <v>4</v>
      </c>
      <c r="K8" s="32" t="s">
        <v>5</v>
      </c>
    </row>
    <row r="9" spans="1:11" x14ac:dyDescent="0.3">
      <c r="A9" s="32" t="s">
        <v>0</v>
      </c>
      <c r="B9" s="32" t="s">
        <v>9</v>
      </c>
      <c r="C9" s="32">
        <v>1.8</v>
      </c>
      <c r="D9" s="32">
        <v>1999</v>
      </c>
      <c r="E9" s="32">
        <v>4</v>
      </c>
      <c r="F9" s="32" t="s">
        <v>6</v>
      </c>
      <c r="G9" s="33">
        <v>4</v>
      </c>
      <c r="H9" s="32">
        <v>18</v>
      </c>
      <c r="I9" s="32">
        <v>26</v>
      </c>
      <c r="J9" s="32" t="s">
        <v>4</v>
      </c>
      <c r="K9" s="32" t="s">
        <v>5</v>
      </c>
    </row>
    <row r="10" spans="1:11" x14ac:dyDescent="0.3">
      <c r="A10" s="32" t="s">
        <v>0</v>
      </c>
      <c r="B10" s="32" t="s">
        <v>9</v>
      </c>
      <c r="C10" s="32">
        <v>1.8</v>
      </c>
      <c r="D10" s="32">
        <v>1999</v>
      </c>
      <c r="E10" s="32">
        <v>4</v>
      </c>
      <c r="F10" s="32" t="s">
        <v>2</v>
      </c>
      <c r="G10" s="33">
        <v>4</v>
      </c>
      <c r="H10" s="32">
        <v>16</v>
      </c>
      <c r="I10" s="32">
        <v>25</v>
      </c>
      <c r="J10" s="32" t="s">
        <v>4</v>
      </c>
      <c r="K10" s="32" t="s">
        <v>5</v>
      </c>
    </row>
    <row r="11" spans="1:11" x14ac:dyDescent="0.3">
      <c r="A11" s="32" t="s">
        <v>0</v>
      </c>
      <c r="B11" s="32" t="s">
        <v>9</v>
      </c>
      <c r="C11" s="32">
        <v>2</v>
      </c>
      <c r="D11" s="32">
        <v>2008</v>
      </c>
      <c r="E11" s="32">
        <v>4</v>
      </c>
      <c r="F11" s="32" t="s">
        <v>7</v>
      </c>
      <c r="G11" s="33">
        <v>4</v>
      </c>
      <c r="H11" s="32">
        <v>20</v>
      </c>
      <c r="I11" s="32">
        <v>28</v>
      </c>
      <c r="J11" s="32" t="s">
        <v>4</v>
      </c>
      <c r="K11" s="32" t="s">
        <v>5</v>
      </c>
    </row>
    <row r="12" spans="1:11" x14ac:dyDescent="0.3">
      <c r="A12" s="32" t="s">
        <v>0</v>
      </c>
      <c r="B12" s="32" t="s">
        <v>9</v>
      </c>
      <c r="C12" s="32">
        <v>2</v>
      </c>
      <c r="D12" s="32">
        <v>2008</v>
      </c>
      <c r="E12" s="32">
        <v>4</v>
      </c>
      <c r="F12" s="32" t="s">
        <v>10</v>
      </c>
      <c r="G12" s="33">
        <v>4</v>
      </c>
      <c r="H12" s="32">
        <v>19</v>
      </c>
      <c r="I12" s="32">
        <v>27</v>
      </c>
      <c r="J12" s="32" t="s">
        <v>4</v>
      </c>
      <c r="K12" s="32" t="s">
        <v>5</v>
      </c>
    </row>
    <row r="13" spans="1:11" x14ac:dyDescent="0.3">
      <c r="A13" s="32" t="s">
        <v>0</v>
      </c>
      <c r="B13" s="32" t="s">
        <v>9</v>
      </c>
      <c r="C13" s="32">
        <v>2.8</v>
      </c>
      <c r="D13" s="32">
        <v>1999</v>
      </c>
      <c r="E13" s="32">
        <v>6</v>
      </c>
      <c r="F13" s="32" t="s">
        <v>2</v>
      </c>
      <c r="G13" s="33">
        <v>4</v>
      </c>
      <c r="H13" s="32">
        <v>15</v>
      </c>
      <c r="I13" s="32">
        <v>25</v>
      </c>
      <c r="J13" s="32" t="s">
        <v>4</v>
      </c>
      <c r="K13" s="32" t="s">
        <v>5</v>
      </c>
    </row>
    <row r="14" spans="1:11" x14ac:dyDescent="0.3">
      <c r="A14" s="32" t="s">
        <v>0</v>
      </c>
      <c r="B14" s="32" t="s">
        <v>9</v>
      </c>
      <c r="C14" s="32">
        <v>2.8</v>
      </c>
      <c r="D14" s="32">
        <v>1999</v>
      </c>
      <c r="E14" s="32">
        <v>6</v>
      </c>
      <c r="F14" s="32" t="s">
        <v>6</v>
      </c>
      <c r="G14" s="33">
        <v>4</v>
      </c>
      <c r="H14" s="32">
        <v>17</v>
      </c>
      <c r="I14" s="32">
        <v>25</v>
      </c>
      <c r="J14" s="32" t="s">
        <v>4</v>
      </c>
      <c r="K14" s="32" t="s">
        <v>5</v>
      </c>
    </row>
    <row r="15" spans="1:11" x14ac:dyDescent="0.3">
      <c r="A15" s="32" t="s">
        <v>0</v>
      </c>
      <c r="B15" s="32" t="s">
        <v>9</v>
      </c>
      <c r="C15" s="32">
        <v>3.1</v>
      </c>
      <c r="D15" s="32">
        <v>2008</v>
      </c>
      <c r="E15" s="32">
        <v>6</v>
      </c>
      <c r="F15" s="32" t="s">
        <v>10</v>
      </c>
      <c r="G15" s="33">
        <v>4</v>
      </c>
      <c r="H15" s="32">
        <v>17</v>
      </c>
      <c r="I15" s="32">
        <v>25</v>
      </c>
      <c r="J15" s="32" t="s">
        <v>4</v>
      </c>
      <c r="K15" s="32" t="s">
        <v>5</v>
      </c>
    </row>
    <row r="16" spans="1:11" x14ac:dyDescent="0.3">
      <c r="A16" s="32" t="s">
        <v>0</v>
      </c>
      <c r="B16" s="32" t="s">
        <v>9</v>
      </c>
      <c r="C16" s="32">
        <v>3.1</v>
      </c>
      <c r="D16" s="32">
        <v>2008</v>
      </c>
      <c r="E16" s="32">
        <v>6</v>
      </c>
      <c r="F16" s="32" t="s">
        <v>7</v>
      </c>
      <c r="G16" s="33">
        <v>4</v>
      </c>
      <c r="H16" s="32">
        <v>15</v>
      </c>
      <c r="I16" s="32">
        <v>25</v>
      </c>
      <c r="J16" s="32" t="s">
        <v>4</v>
      </c>
      <c r="K16" s="32" t="s">
        <v>5</v>
      </c>
    </row>
    <row r="17" spans="1:11" x14ac:dyDescent="0.3">
      <c r="A17" s="32" t="s">
        <v>0</v>
      </c>
      <c r="B17" s="32" t="s">
        <v>11</v>
      </c>
      <c r="C17" s="32">
        <v>2.8</v>
      </c>
      <c r="D17" s="32">
        <v>1999</v>
      </c>
      <c r="E17" s="32">
        <v>6</v>
      </c>
      <c r="F17" s="32" t="s">
        <v>2</v>
      </c>
      <c r="G17" s="33">
        <v>4</v>
      </c>
      <c r="H17" s="32">
        <v>15</v>
      </c>
      <c r="I17" s="32">
        <v>24</v>
      </c>
      <c r="J17" s="32" t="s">
        <v>4</v>
      </c>
      <c r="K17" s="32" t="s">
        <v>12</v>
      </c>
    </row>
    <row r="18" spans="1:11" x14ac:dyDescent="0.3">
      <c r="A18" s="32" t="s">
        <v>0</v>
      </c>
      <c r="B18" s="32" t="s">
        <v>11</v>
      </c>
      <c r="C18" s="32">
        <v>3.1</v>
      </c>
      <c r="D18" s="32">
        <v>2008</v>
      </c>
      <c r="E18" s="32">
        <v>6</v>
      </c>
      <c r="F18" s="32" t="s">
        <v>10</v>
      </c>
      <c r="G18" s="33">
        <v>4</v>
      </c>
      <c r="H18" s="32">
        <v>17</v>
      </c>
      <c r="I18" s="32">
        <v>25</v>
      </c>
      <c r="J18" s="32" t="s">
        <v>4</v>
      </c>
      <c r="K18" s="32" t="s">
        <v>12</v>
      </c>
    </row>
    <row r="19" spans="1:11" x14ac:dyDescent="0.3">
      <c r="A19" s="32" t="s">
        <v>0</v>
      </c>
      <c r="B19" s="32" t="s">
        <v>11</v>
      </c>
      <c r="C19" s="32">
        <v>4.2</v>
      </c>
      <c r="D19" s="32">
        <v>2008</v>
      </c>
      <c r="E19" s="32">
        <v>8</v>
      </c>
      <c r="F19" s="32" t="s">
        <v>10</v>
      </c>
      <c r="G19" s="33">
        <v>4</v>
      </c>
      <c r="H19" s="32">
        <v>16</v>
      </c>
      <c r="I19" s="32">
        <v>23</v>
      </c>
      <c r="J19" s="32" t="s">
        <v>4</v>
      </c>
      <c r="K19" s="32" t="s">
        <v>12</v>
      </c>
    </row>
    <row r="20" spans="1:11" x14ac:dyDescent="0.3">
      <c r="A20" s="32" t="s">
        <v>13</v>
      </c>
      <c r="B20" s="32" t="s">
        <v>14</v>
      </c>
      <c r="C20" s="32">
        <v>5.3</v>
      </c>
      <c r="D20" s="32">
        <v>2008</v>
      </c>
      <c r="E20" s="32">
        <v>8</v>
      </c>
      <c r="F20" s="32" t="s">
        <v>15</v>
      </c>
      <c r="G20" s="32" t="s">
        <v>16</v>
      </c>
      <c r="H20" s="32">
        <v>14</v>
      </c>
      <c r="I20" s="32">
        <v>20</v>
      </c>
      <c r="J20" s="32" t="s">
        <v>16</v>
      </c>
      <c r="K20" s="32" t="s">
        <v>17</v>
      </c>
    </row>
    <row r="21" spans="1:11" x14ac:dyDescent="0.3">
      <c r="A21" s="32" t="s">
        <v>13</v>
      </c>
      <c r="B21" s="32" t="s">
        <v>14</v>
      </c>
      <c r="C21" s="32">
        <v>5.3</v>
      </c>
      <c r="D21" s="32">
        <v>2008</v>
      </c>
      <c r="E21" s="32">
        <v>8</v>
      </c>
      <c r="F21" s="32" t="s">
        <v>15</v>
      </c>
      <c r="G21" s="32" t="s">
        <v>16</v>
      </c>
      <c r="H21" s="32">
        <v>11</v>
      </c>
      <c r="I21" s="32">
        <v>15</v>
      </c>
      <c r="J21" s="32" t="s">
        <v>18</v>
      </c>
      <c r="K21" s="32" t="s">
        <v>17</v>
      </c>
    </row>
    <row r="22" spans="1:11" x14ac:dyDescent="0.3">
      <c r="A22" s="32" t="s">
        <v>13</v>
      </c>
      <c r="B22" s="32" t="s">
        <v>14</v>
      </c>
      <c r="C22" s="32">
        <v>5.3</v>
      </c>
      <c r="D22" s="32">
        <v>2008</v>
      </c>
      <c r="E22" s="32">
        <v>8</v>
      </c>
      <c r="F22" s="32" t="s">
        <v>15</v>
      </c>
      <c r="G22" s="32" t="s">
        <v>16</v>
      </c>
      <c r="H22" s="32">
        <v>14</v>
      </c>
      <c r="I22" s="32">
        <v>20</v>
      </c>
      <c r="J22" s="32" t="s">
        <v>16</v>
      </c>
      <c r="K22" s="32" t="s">
        <v>17</v>
      </c>
    </row>
    <row r="23" spans="1:11" x14ac:dyDescent="0.3">
      <c r="A23" s="32" t="s">
        <v>13</v>
      </c>
      <c r="B23" s="32" t="s">
        <v>14</v>
      </c>
      <c r="C23" s="32">
        <v>5.7</v>
      </c>
      <c r="D23" s="32">
        <v>1999</v>
      </c>
      <c r="E23" s="32">
        <v>8</v>
      </c>
      <c r="F23" s="32" t="s">
        <v>15</v>
      </c>
      <c r="G23" s="32" t="s">
        <v>16</v>
      </c>
      <c r="H23" s="32">
        <v>13</v>
      </c>
      <c r="I23" s="32">
        <v>17</v>
      </c>
      <c r="J23" s="32" t="s">
        <v>16</v>
      </c>
      <c r="K23" s="32" t="s">
        <v>17</v>
      </c>
    </row>
    <row r="24" spans="1:11" x14ac:dyDescent="0.3">
      <c r="A24" s="32" t="s">
        <v>13</v>
      </c>
      <c r="B24" s="32" t="s">
        <v>14</v>
      </c>
      <c r="C24" s="32">
        <v>6</v>
      </c>
      <c r="D24" s="32">
        <v>2008</v>
      </c>
      <c r="E24" s="32">
        <v>8</v>
      </c>
      <c r="F24" s="32" t="s">
        <v>15</v>
      </c>
      <c r="G24" s="32" t="s">
        <v>16</v>
      </c>
      <c r="H24" s="32">
        <v>12</v>
      </c>
      <c r="I24" s="32">
        <v>17</v>
      </c>
      <c r="J24" s="32" t="s">
        <v>16</v>
      </c>
      <c r="K24" s="32" t="s">
        <v>17</v>
      </c>
    </row>
    <row r="25" spans="1:11" x14ac:dyDescent="0.3">
      <c r="A25" s="32" t="s">
        <v>13</v>
      </c>
      <c r="B25" s="32" t="s">
        <v>19</v>
      </c>
      <c r="C25" s="32">
        <v>5.7</v>
      </c>
      <c r="D25" s="32">
        <v>1999</v>
      </c>
      <c r="E25" s="32">
        <v>8</v>
      </c>
      <c r="F25" s="32" t="s">
        <v>7</v>
      </c>
      <c r="G25" s="32" t="s">
        <v>16</v>
      </c>
      <c r="H25" s="32">
        <v>16</v>
      </c>
      <c r="I25" s="32">
        <v>26</v>
      </c>
      <c r="J25" s="32" t="s">
        <v>4</v>
      </c>
      <c r="K25" s="32" t="s">
        <v>20</v>
      </c>
    </row>
    <row r="26" spans="1:11" x14ac:dyDescent="0.3">
      <c r="A26" s="32" t="s">
        <v>13</v>
      </c>
      <c r="B26" s="32" t="s">
        <v>19</v>
      </c>
      <c r="C26" s="32">
        <v>5.7</v>
      </c>
      <c r="D26" s="32">
        <v>1999</v>
      </c>
      <c r="E26" s="32">
        <v>8</v>
      </c>
      <c r="F26" s="32" t="s">
        <v>15</v>
      </c>
      <c r="G26" s="32" t="s">
        <v>16</v>
      </c>
      <c r="H26" s="32">
        <v>15</v>
      </c>
      <c r="I26" s="32">
        <v>23</v>
      </c>
      <c r="J26" s="32" t="s">
        <v>4</v>
      </c>
      <c r="K26" s="32" t="s">
        <v>20</v>
      </c>
    </row>
    <row r="27" spans="1:11" x14ac:dyDescent="0.3">
      <c r="A27" s="32" t="s">
        <v>13</v>
      </c>
      <c r="B27" s="32" t="s">
        <v>19</v>
      </c>
      <c r="C27" s="32">
        <v>6.2</v>
      </c>
      <c r="D27" s="32">
        <v>2008</v>
      </c>
      <c r="E27" s="32">
        <v>8</v>
      </c>
      <c r="F27" s="32" t="s">
        <v>7</v>
      </c>
      <c r="G27" s="32" t="s">
        <v>16</v>
      </c>
      <c r="H27" s="32">
        <v>16</v>
      </c>
      <c r="I27" s="32">
        <v>26</v>
      </c>
      <c r="J27" s="32" t="s">
        <v>4</v>
      </c>
      <c r="K27" s="32" t="s">
        <v>20</v>
      </c>
    </row>
    <row r="28" spans="1:11" x14ac:dyDescent="0.3">
      <c r="A28" s="32" t="s">
        <v>13</v>
      </c>
      <c r="B28" s="32" t="s">
        <v>19</v>
      </c>
      <c r="C28" s="32">
        <v>6.2</v>
      </c>
      <c r="D28" s="32">
        <v>2008</v>
      </c>
      <c r="E28" s="32">
        <v>8</v>
      </c>
      <c r="F28" s="32" t="s">
        <v>10</v>
      </c>
      <c r="G28" s="32" t="s">
        <v>16</v>
      </c>
      <c r="H28" s="32">
        <v>15</v>
      </c>
      <c r="I28" s="32">
        <v>25</v>
      </c>
      <c r="J28" s="32" t="s">
        <v>4</v>
      </c>
      <c r="K28" s="32" t="s">
        <v>20</v>
      </c>
    </row>
    <row r="29" spans="1:11" x14ac:dyDescent="0.3">
      <c r="A29" s="32" t="s">
        <v>13</v>
      </c>
      <c r="B29" s="32" t="s">
        <v>19</v>
      </c>
      <c r="C29" s="32">
        <v>7</v>
      </c>
      <c r="D29" s="32">
        <v>2008</v>
      </c>
      <c r="E29" s="32">
        <v>8</v>
      </c>
      <c r="F29" s="32" t="s">
        <v>7</v>
      </c>
      <c r="G29" s="32" t="s">
        <v>16</v>
      </c>
      <c r="H29" s="32">
        <v>15</v>
      </c>
      <c r="I29" s="32">
        <v>24</v>
      </c>
      <c r="J29" s="32" t="s">
        <v>4</v>
      </c>
      <c r="K29" s="32" t="s">
        <v>20</v>
      </c>
    </row>
    <row r="30" spans="1:11" x14ac:dyDescent="0.3">
      <c r="A30" s="32" t="s">
        <v>13</v>
      </c>
      <c r="B30" s="32" t="s">
        <v>21</v>
      </c>
      <c r="C30" s="32">
        <v>5.3</v>
      </c>
      <c r="D30" s="32">
        <v>2008</v>
      </c>
      <c r="E30" s="32">
        <v>8</v>
      </c>
      <c r="F30" s="32" t="s">
        <v>15</v>
      </c>
      <c r="G30" s="33">
        <v>4</v>
      </c>
      <c r="H30" s="32">
        <v>14</v>
      </c>
      <c r="I30" s="32">
        <v>19</v>
      </c>
      <c r="J30" s="32" t="s">
        <v>16</v>
      </c>
      <c r="K30" s="32" t="s">
        <v>17</v>
      </c>
    </row>
    <row r="31" spans="1:11" x14ac:dyDescent="0.3">
      <c r="A31" s="32" t="s">
        <v>13</v>
      </c>
      <c r="B31" s="32" t="s">
        <v>21</v>
      </c>
      <c r="C31" s="32">
        <v>5.3</v>
      </c>
      <c r="D31" s="32">
        <v>2008</v>
      </c>
      <c r="E31" s="32">
        <v>8</v>
      </c>
      <c r="F31" s="32" t="s">
        <v>15</v>
      </c>
      <c r="G31" s="33">
        <v>4</v>
      </c>
      <c r="H31" s="32">
        <v>11</v>
      </c>
      <c r="I31" s="32">
        <v>14</v>
      </c>
      <c r="J31" s="32" t="s">
        <v>18</v>
      </c>
      <c r="K31" s="32" t="s">
        <v>17</v>
      </c>
    </row>
    <row r="32" spans="1:11" x14ac:dyDescent="0.3">
      <c r="A32" s="32" t="s">
        <v>13</v>
      </c>
      <c r="B32" s="32" t="s">
        <v>21</v>
      </c>
      <c r="C32" s="32">
        <v>5.7</v>
      </c>
      <c r="D32" s="32">
        <v>1999</v>
      </c>
      <c r="E32" s="32">
        <v>8</v>
      </c>
      <c r="F32" s="32" t="s">
        <v>15</v>
      </c>
      <c r="G32" s="33">
        <v>4</v>
      </c>
      <c r="H32" s="32">
        <v>11</v>
      </c>
      <c r="I32" s="32">
        <v>15</v>
      </c>
      <c r="J32" s="32" t="s">
        <v>16</v>
      </c>
      <c r="K32" s="32" t="s">
        <v>17</v>
      </c>
    </row>
    <row r="33" spans="1:11" x14ac:dyDescent="0.3">
      <c r="A33" s="32" t="s">
        <v>13</v>
      </c>
      <c r="B33" s="32" t="s">
        <v>21</v>
      </c>
      <c r="C33" s="32">
        <v>6.5</v>
      </c>
      <c r="D33" s="32">
        <v>1999</v>
      </c>
      <c r="E33" s="32">
        <v>8</v>
      </c>
      <c r="F33" s="32" t="s">
        <v>15</v>
      </c>
      <c r="G33" s="33">
        <v>4</v>
      </c>
      <c r="H33" s="32">
        <v>14</v>
      </c>
      <c r="I33" s="32">
        <v>17</v>
      </c>
      <c r="J33" s="32" t="s">
        <v>22</v>
      </c>
      <c r="K33" s="32" t="s">
        <v>17</v>
      </c>
    </row>
    <row r="34" spans="1:11" x14ac:dyDescent="0.3">
      <c r="A34" s="32" t="s">
        <v>13</v>
      </c>
      <c r="B34" s="32" t="s">
        <v>23</v>
      </c>
      <c r="C34" s="32">
        <v>2.4</v>
      </c>
      <c r="D34" s="32">
        <v>1999</v>
      </c>
      <c r="E34" s="32">
        <v>4</v>
      </c>
      <c r="F34" s="32" t="s">
        <v>15</v>
      </c>
      <c r="G34" s="32" t="s">
        <v>3</v>
      </c>
      <c r="H34" s="32">
        <v>19</v>
      </c>
      <c r="I34" s="32">
        <v>27</v>
      </c>
      <c r="J34" s="32" t="s">
        <v>16</v>
      </c>
      <c r="K34" s="32" t="s">
        <v>12</v>
      </c>
    </row>
    <row r="35" spans="1:11" x14ac:dyDescent="0.3">
      <c r="A35" s="32" t="s">
        <v>13</v>
      </c>
      <c r="B35" s="32" t="s">
        <v>23</v>
      </c>
      <c r="C35" s="32">
        <v>2.4</v>
      </c>
      <c r="D35" s="32">
        <v>2008</v>
      </c>
      <c r="E35" s="32">
        <v>4</v>
      </c>
      <c r="F35" s="32" t="s">
        <v>15</v>
      </c>
      <c r="G35" s="32" t="s">
        <v>3</v>
      </c>
      <c r="H35" s="32">
        <v>22</v>
      </c>
      <c r="I35" s="32">
        <v>30</v>
      </c>
      <c r="J35" s="32" t="s">
        <v>16</v>
      </c>
      <c r="K35" s="32" t="s">
        <v>12</v>
      </c>
    </row>
    <row r="36" spans="1:11" x14ac:dyDescent="0.3">
      <c r="A36" s="32" t="s">
        <v>13</v>
      </c>
      <c r="B36" s="32" t="s">
        <v>23</v>
      </c>
      <c r="C36" s="32">
        <v>3.1</v>
      </c>
      <c r="D36" s="32">
        <v>1999</v>
      </c>
      <c r="E36" s="32">
        <v>6</v>
      </c>
      <c r="F36" s="32" t="s">
        <v>15</v>
      </c>
      <c r="G36" s="32" t="s">
        <v>3</v>
      </c>
      <c r="H36" s="32">
        <v>18</v>
      </c>
      <c r="I36" s="32">
        <v>26</v>
      </c>
      <c r="J36" s="32" t="s">
        <v>16</v>
      </c>
      <c r="K36" s="32" t="s">
        <v>12</v>
      </c>
    </row>
    <row r="37" spans="1:11" x14ac:dyDescent="0.3">
      <c r="A37" s="32" t="s">
        <v>13</v>
      </c>
      <c r="B37" s="32" t="s">
        <v>23</v>
      </c>
      <c r="C37" s="32">
        <v>3.5</v>
      </c>
      <c r="D37" s="32">
        <v>2008</v>
      </c>
      <c r="E37" s="32">
        <v>6</v>
      </c>
      <c r="F37" s="32" t="s">
        <v>15</v>
      </c>
      <c r="G37" s="32" t="s">
        <v>3</v>
      </c>
      <c r="H37" s="32">
        <v>18</v>
      </c>
      <c r="I37" s="32">
        <v>29</v>
      </c>
      <c r="J37" s="32" t="s">
        <v>16</v>
      </c>
      <c r="K37" s="32" t="s">
        <v>12</v>
      </c>
    </row>
    <row r="38" spans="1:11" x14ac:dyDescent="0.3">
      <c r="A38" s="32" t="s">
        <v>13</v>
      </c>
      <c r="B38" s="32" t="s">
        <v>23</v>
      </c>
      <c r="C38" s="32">
        <v>3.6</v>
      </c>
      <c r="D38" s="32">
        <v>2008</v>
      </c>
      <c r="E38" s="32">
        <v>6</v>
      </c>
      <c r="F38" s="32" t="s">
        <v>10</v>
      </c>
      <c r="G38" s="32" t="s">
        <v>3</v>
      </c>
      <c r="H38" s="32">
        <v>17</v>
      </c>
      <c r="I38" s="32">
        <v>26</v>
      </c>
      <c r="J38" s="32" t="s">
        <v>16</v>
      </c>
      <c r="K38" s="32" t="s">
        <v>12</v>
      </c>
    </row>
    <row r="39" spans="1:11" x14ac:dyDescent="0.3">
      <c r="A39" s="32" t="s">
        <v>24</v>
      </c>
      <c r="B39" s="32" t="s">
        <v>25</v>
      </c>
      <c r="C39" s="32">
        <v>2.4</v>
      </c>
      <c r="D39" s="32">
        <v>1999</v>
      </c>
      <c r="E39" s="32">
        <v>4</v>
      </c>
      <c r="F39" s="32" t="s">
        <v>26</v>
      </c>
      <c r="G39" s="32" t="s">
        <v>3</v>
      </c>
      <c r="H39" s="32">
        <v>18</v>
      </c>
      <c r="I39" s="32">
        <v>24</v>
      </c>
      <c r="J39" s="32" t="s">
        <v>16</v>
      </c>
      <c r="K39" s="32" t="s">
        <v>27</v>
      </c>
    </row>
    <row r="40" spans="1:11" x14ac:dyDescent="0.3">
      <c r="A40" s="32" t="s">
        <v>24</v>
      </c>
      <c r="B40" s="32" t="s">
        <v>25</v>
      </c>
      <c r="C40" s="32">
        <v>3</v>
      </c>
      <c r="D40" s="32">
        <v>1999</v>
      </c>
      <c r="E40" s="32">
        <v>6</v>
      </c>
      <c r="F40" s="32" t="s">
        <v>15</v>
      </c>
      <c r="G40" s="32" t="s">
        <v>3</v>
      </c>
      <c r="H40" s="32">
        <v>17</v>
      </c>
      <c r="I40" s="32">
        <v>24</v>
      </c>
      <c r="J40" s="32" t="s">
        <v>16</v>
      </c>
      <c r="K40" s="32" t="s">
        <v>27</v>
      </c>
    </row>
    <row r="41" spans="1:11" x14ac:dyDescent="0.3">
      <c r="A41" s="32" t="s">
        <v>24</v>
      </c>
      <c r="B41" s="32" t="s">
        <v>25</v>
      </c>
      <c r="C41" s="32">
        <v>3.3</v>
      </c>
      <c r="D41" s="32">
        <v>1999</v>
      </c>
      <c r="E41" s="32">
        <v>6</v>
      </c>
      <c r="F41" s="32" t="s">
        <v>15</v>
      </c>
      <c r="G41" s="32" t="s">
        <v>3</v>
      </c>
      <c r="H41" s="32">
        <v>16</v>
      </c>
      <c r="I41" s="32">
        <v>22</v>
      </c>
      <c r="J41" s="32" t="s">
        <v>16</v>
      </c>
      <c r="K41" s="32" t="s">
        <v>27</v>
      </c>
    </row>
    <row r="42" spans="1:11" x14ac:dyDescent="0.3">
      <c r="A42" s="32" t="s">
        <v>24</v>
      </c>
      <c r="B42" s="32" t="s">
        <v>25</v>
      </c>
      <c r="C42" s="32">
        <v>3.3</v>
      </c>
      <c r="D42" s="32">
        <v>1999</v>
      </c>
      <c r="E42" s="32">
        <v>6</v>
      </c>
      <c r="F42" s="32" t="s">
        <v>15</v>
      </c>
      <c r="G42" s="32" t="s">
        <v>3</v>
      </c>
      <c r="H42" s="32">
        <v>16</v>
      </c>
      <c r="I42" s="32">
        <v>22</v>
      </c>
      <c r="J42" s="32" t="s">
        <v>16</v>
      </c>
      <c r="K42" s="32" t="s">
        <v>27</v>
      </c>
    </row>
    <row r="43" spans="1:11" x14ac:dyDescent="0.3">
      <c r="A43" s="32" t="s">
        <v>24</v>
      </c>
      <c r="B43" s="32" t="s">
        <v>25</v>
      </c>
      <c r="C43" s="32">
        <v>3.3</v>
      </c>
      <c r="D43" s="32">
        <v>2008</v>
      </c>
      <c r="E43" s="32">
        <v>6</v>
      </c>
      <c r="F43" s="32" t="s">
        <v>15</v>
      </c>
      <c r="G43" s="32" t="s">
        <v>3</v>
      </c>
      <c r="H43" s="32">
        <v>17</v>
      </c>
      <c r="I43" s="32">
        <v>24</v>
      </c>
      <c r="J43" s="32" t="s">
        <v>16</v>
      </c>
      <c r="K43" s="32" t="s">
        <v>27</v>
      </c>
    </row>
    <row r="44" spans="1:11" x14ac:dyDescent="0.3">
      <c r="A44" s="32" t="s">
        <v>24</v>
      </c>
      <c r="B44" s="32" t="s">
        <v>25</v>
      </c>
      <c r="C44" s="32">
        <v>3.3</v>
      </c>
      <c r="D44" s="32">
        <v>2008</v>
      </c>
      <c r="E44" s="32">
        <v>6</v>
      </c>
      <c r="F44" s="32" t="s">
        <v>15</v>
      </c>
      <c r="G44" s="32" t="s">
        <v>3</v>
      </c>
      <c r="H44" s="32">
        <v>17</v>
      </c>
      <c r="I44" s="32">
        <v>24</v>
      </c>
      <c r="J44" s="32" t="s">
        <v>16</v>
      </c>
      <c r="K44" s="32" t="s">
        <v>27</v>
      </c>
    </row>
    <row r="45" spans="1:11" x14ac:dyDescent="0.3">
      <c r="A45" s="32" t="s">
        <v>24</v>
      </c>
      <c r="B45" s="32" t="s">
        <v>25</v>
      </c>
      <c r="C45" s="32">
        <v>3.3</v>
      </c>
      <c r="D45" s="32">
        <v>2008</v>
      </c>
      <c r="E45" s="32">
        <v>6</v>
      </c>
      <c r="F45" s="32" t="s">
        <v>15</v>
      </c>
      <c r="G45" s="32" t="s">
        <v>3</v>
      </c>
      <c r="H45" s="32">
        <v>11</v>
      </c>
      <c r="I45" s="32">
        <v>17</v>
      </c>
      <c r="J45" s="32" t="s">
        <v>18</v>
      </c>
      <c r="K45" s="32" t="s">
        <v>27</v>
      </c>
    </row>
    <row r="46" spans="1:11" x14ac:dyDescent="0.3">
      <c r="A46" s="32" t="s">
        <v>24</v>
      </c>
      <c r="B46" s="32" t="s">
        <v>25</v>
      </c>
      <c r="C46" s="32">
        <v>3.8</v>
      </c>
      <c r="D46" s="32">
        <v>1999</v>
      </c>
      <c r="E46" s="32">
        <v>6</v>
      </c>
      <c r="F46" s="32" t="s">
        <v>15</v>
      </c>
      <c r="G46" s="32" t="s">
        <v>3</v>
      </c>
      <c r="H46" s="32">
        <v>15</v>
      </c>
      <c r="I46" s="32">
        <v>22</v>
      </c>
      <c r="J46" s="32" t="s">
        <v>16</v>
      </c>
      <c r="K46" s="32" t="s">
        <v>27</v>
      </c>
    </row>
    <row r="47" spans="1:11" x14ac:dyDescent="0.3">
      <c r="A47" s="32" t="s">
        <v>24</v>
      </c>
      <c r="B47" s="32" t="s">
        <v>25</v>
      </c>
      <c r="C47" s="32">
        <v>3.8</v>
      </c>
      <c r="D47" s="32">
        <v>1999</v>
      </c>
      <c r="E47" s="32">
        <v>6</v>
      </c>
      <c r="F47" s="32" t="s">
        <v>15</v>
      </c>
      <c r="G47" s="32" t="s">
        <v>3</v>
      </c>
      <c r="H47" s="32">
        <v>15</v>
      </c>
      <c r="I47" s="32">
        <v>21</v>
      </c>
      <c r="J47" s="32" t="s">
        <v>16</v>
      </c>
      <c r="K47" s="32" t="s">
        <v>27</v>
      </c>
    </row>
    <row r="48" spans="1:11" x14ac:dyDescent="0.3">
      <c r="A48" s="32" t="s">
        <v>24</v>
      </c>
      <c r="B48" s="32" t="s">
        <v>25</v>
      </c>
      <c r="C48" s="32">
        <v>3.8</v>
      </c>
      <c r="D48" s="32">
        <v>2008</v>
      </c>
      <c r="E48" s="32">
        <v>6</v>
      </c>
      <c r="F48" s="32" t="s">
        <v>28</v>
      </c>
      <c r="G48" s="32" t="s">
        <v>3</v>
      </c>
      <c r="H48" s="32">
        <v>16</v>
      </c>
      <c r="I48" s="32">
        <v>23</v>
      </c>
      <c r="J48" s="32" t="s">
        <v>16</v>
      </c>
      <c r="K48" s="32" t="s">
        <v>27</v>
      </c>
    </row>
    <row r="49" spans="1:11" x14ac:dyDescent="0.3">
      <c r="A49" s="32" t="s">
        <v>24</v>
      </c>
      <c r="B49" s="32" t="s">
        <v>25</v>
      </c>
      <c r="C49" s="32">
        <v>4</v>
      </c>
      <c r="D49" s="32">
        <v>2008</v>
      </c>
      <c r="E49" s="32">
        <v>6</v>
      </c>
      <c r="F49" s="32" t="s">
        <v>28</v>
      </c>
      <c r="G49" s="32" t="s">
        <v>3</v>
      </c>
      <c r="H49" s="32">
        <v>16</v>
      </c>
      <c r="I49" s="32">
        <v>23</v>
      </c>
      <c r="J49" s="32" t="s">
        <v>16</v>
      </c>
      <c r="K49" s="32" t="s">
        <v>27</v>
      </c>
    </row>
    <row r="50" spans="1:11" x14ac:dyDescent="0.3">
      <c r="A50" s="32" t="s">
        <v>24</v>
      </c>
      <c r="B50" s="32" t="s">
        <v>29</v>
      </c>
      <c r="C50" s="32">
        <v>3.7</v>
      </c>
      <c r="D50" s="32">
        <v>2008</v>
      </c>
      <c r="E50" s="32">
        <v>6</v>
      </c>
      <c r="F50" s="32" t="s">
        <v>7</v>
      </c>
      <c r="G50" s="33">
        <v>4</v>
      </c>
      <c r="H50" s="32">
        <v>15</v>
      </c>
      <c r="I50" s="32">
        <v>19</v>
      </c>
      <c r="J50" s="32" t="s">
        <v>16</v>
      </c>
      <c r="K50" s="32" t="s">
        <v>30</v>
      </c>
    </row>
    <row r="51" spans="1:11" x14ac:dyDescent="0.3">
      <c r="A51" s="32" t="s">
        <v>24</v>
      </c>
      <c r="B51" s="32" t="s">
        <v>29</v>
      </c>
      <c r="C51" s="32">
        <v>3.7</v>
      </c>
      <c r="D51" s="32">
        <v>2008</v>
      </c>
      <c r="E51" s="32">
        <v>6</v>
      </c>
      <c r="F51" s="32" t="s">
        <v>15</v>
      </c>
      <c r="G51" s="33">
        <v>4</v>
      </c>
      <c r="H51" s="32">
        <v>14</v>
      </c>
      <c r="I51" s="32">
        <v>18</v>
      </c>
      <c r="J51" s="32" t="s">
        <v>16</v>
      </c>
      <c r="K51" s="32" t="s">
        <v>30</v>
      </c>
    </row>
    <row r="52" spans="1:11" x14ac:dyDescent="0.3">
      <c r="A52" s="32" t="s">
        <v>24</v>
      </c>
      <c r="B52" s="32" t="s">
        <v>29</v>
      </c>
      <c r="C52" s="32">
        <v>3.9</v>
      </c>
      <c r="D52" s="32">
        <v>1999</v>
      </c>
      <c r="E52" s="32">
        <v>6</v>
      </c>
      <c r="F52" s="32" t="s">
        <v>15</v>
      </c>
      <c r="G52" s="33">
        <v>4</v>
      </c>
      <c r="H52" s="32">
        <v>13</v>
      </c>
      <c r="I52" s="32">
        <v>17</v>
      </c>
      <c r="J52" s="32" t="s">
        <v>16</v>
      </c>
      <c r="K52" s="32" t="s">
        <v>30</v>
      </c>
    </row>
    <row r="53" spans="1:11" x14ac:dyDescent="0.3">
      <c r="A53" s="32" t="s">
        <v>24</v>
      </c>
      <c r="B53" s="32" t="s">
        <v>29</v>
      </c>
      <c r="C53" s="32">
        <v>3.9</v>
      </c>
      <c r="D53" s="32">
        <v>1999</v>
      </c>
      <c r="E53" s="32">
        <v>6</v>
      </c>
      <c r="F53" s="32" t="s">
        <v>6</v>
      </c>
      <c r="G53" s="33">
        <v>4</v>
      </c>
      <c r="H53" s="32">
        <v>14</v>
      </c>
      <c r="I53" s="32">
        <v>17</v>
      </c>
      <c r="J53" s="32" t="s">
        <v>16</v>
      </c>
      <c r="K53" s="32" t="s">
        <v>30</v>
      </c>
    </row>
    <row r="54" spans="1:11" x14ac:dyDescent="0.3">
      <c r="A54" s="32" t="s">
        <v>24</v>
      </c>
      <c r="B54" s="32" t="s">
        <v>29</v>
      </c>
      <c r="C54" s="32">
        <v>4.7</v>
      </c>
      <c r="D54" s="32">
        <v>2008</v>
      </c>
      <c r="E54" s="32">
        <v>8</v>
      </c>
      <c r="F54" s="32" t="s">
        <v>2</v>
      </c>
      <c r="G54" s="33">
        <v>4</v>
      </c>
      <c r="H54" s="32">
        <v>14</v>
      </c>
      <c r="I54" s="32">
        <v>19</v>
      </c>
      <c r="J54" s="32" t="s">
        <v>16</v>
      </c>
      <c r="K54" s="32" t="s">
        <v>30</v>
      </c>
    </row>
    <row r="55" spans="1:11" x14ac:dyDescent="0.3">
      <c r="A55" s="32" t="s">
        <v>24</v>
      </c>
      <c r="B55" s="32" t="s">
        <v>29</v>
      </c>
      <c r="C55" s="32">
        <v>4.7</v>
      </c>
      <c r="D55" s="32">
        <v>2008</v>
      </c>
      <c r="E55" s="32">
        <v>8</v>
      </c>
      <c r="F55" s="32" t="s">
        <v>2</v>
      </c>
      <c r="G55" s="33">
        <v>4</v>
      </c>
      <c r="H55" s="32">
        <v>14</v>
      </c>
      <c r="I55" s="32">
        <v>19</v>
      </c>
      <c r="J55" s="32" t="s">
        <v>16</v>
      </c>
      <c r="K55" s="32" t="s">
        <v>30</v>
      </c>
    </row>
    <row r="56" spans="1:11" x14ac:dyDescent="0.3">
      <c r="A56" s="32" t="s">
        <v>24</v>
      </c>
      <c r="B56" s="32" t="s">
        <v>29</v>
      </c>
      <c r="C56" s="32">
        <v>4.7</v>
      </c>
      <c r="D56" s="32">
        <v>2008</v>
      </c>
      <c r="E56" s="32">
        <v>8</v>
      </c>
      <c r="F56" s="32" t="s">
        <v>2</v>
      </c>
      <c r="G56" s="33">
        <v>4</v>
      </c>
      <c r="H56" s="32">
        <v>9</v>
      </c>
      <c r="I56" s="32">
        <v>12</v>
      </c>
      <c r="J56" s="32" t="s">
        <v>18</v>
      </c>
      <c r="K56" s="32" t="s">
        <v>30</v>
      </c>
    </row>
    <row r="57" spans="1:11" x14ac:dyDescent="0.3">
      <c r="A57" s="32" t="s">
        <v>24</v>
      </c>
      <c r="B57" s="32" t="s">
        <v>29</v>
      </c>
      <c r="C57" s="32">
        <v>5.2</v>
      </c>
      <c r="D57" s="32">
        <v>1999</v>
      </c>
      <c r="E57" s="32">
        <v>8</v>
      </c>
      <c r="F57" s="32" t="s">
        <v>6</v>
      </c>
      <c r="G57" s="33">
        <v>4</v>
      </c>
      <c r="H57" s="32">
        <v>11</v>
      </c>
      <c r="I57" s="32">
        <v>17</v>
      </c>
      <c r="J57" s="32" t="s">
        <v>16</v>
      </c>
      <c r="K57" s="32" t="s">
        <v>30</v>
      </c>
    </row>
    <row r="58" spans="1:11" x14ac:dyDescent="0.3">
      <c r="A58" s="32" t="s">
        <v>24</v>
      </c>
      <c r="B58" s="32" t="s">
        <v>29</v>
      </c>
      <c r="C58" s="32">
        <v>5.2</v>
      </c>
      <c r="D58" s="32">
        <v>1999</v>
      </c>
      <c r="E58" s="32">
        <v>8</v>
      </c>
      <c r="F58" s="32" t="s">
        <v>15</v>
      </c>
      <c r="G58" s="33">
        <v>4</v>
      </c>
      <c r="H58" s="32">
        <v>11</v>
      </c>
      <c r="I58" s="32">
        <v>15</v>
      </c>
      <c r="J58" s="32" t="s">
        <v>16</v>
      </c>
      <c r="K58" s="32" t="s">
        <v>30</v>
      </c>
    </row>
    <row r="59" spans="1:11" x14ac:dyDescent="0.3">
      <c r="A59" s="32" t="s">
        <v>24</v>
      </c>
      <c r="B59" s="32" t="s">
        <v>31</v>
      </c>
      <c r="C59" s="32">
        <v>3.9</v>
      </c>
      <c r="D59" s="32">
        <v>1999</v>
      </c>
      <c r="E59" s="32">
        <v>6</v>
      </c>
      <c r="F59" s="32" t="s">
        <v>15</v>
      </c>
      <c r="G59" s="33">
        <v>4</v>
      </c>
      <c r="H59" s="32">
        <v>13</v>
      </c>
      <c r="I59" s="32">
        <v>17</v>
      </c>
      <c r="J59" s="32" t="s">
        <v>16</v>
      </c>
      <c r="K59" s="32" t="s">
        <v>17</v>
      </c>
    </row>
    <row r="60" spans="1:11" x14ac:dyDescent="0.3">
      <c r="A60" s="32" t="s">
        <v>24</v>
      </c>
      <c r="B60" s="32" t="s">
        <v>31</v>
      </c>
      <c r="C60" s="32">
        <v>4.7</v>
      </c>
      <c r="D60" s="32">
        <v>2008</v>
      </c>
      <c r="E60" s="32">
        <v>8</v>
      </c>
      <c r="F60" s="32" t="s">
        <v>2</v>
      </c>
      <c r="G60" s="33">
        <v>4</v>
      </c>
      <c r="H60" s="32">
        <v>13</v>
      </c>
      <c r="I60" s="32">
        <v>17</v>
      </c>
      <c r="J60" s="32" t="s">
        <v>16</v>
      </c>
      <c r="K60" s="32" t="s">
        <v>17</v>
      </c>
    </row>
    <row r="61" spans="1:11" x14ac:dyDescent="0.3">
      <c r="A61" s="32" t="s">
        <v>24</v>
      </c>
      <c r="B61" s="32" t="s">
        <v>31</v>
      </c>
      <c r="C61" s="32">
        <v>4.7</v>
      </c>
      <c r="D61" s="32">
        <v>2008</v>
      </c>
      <c r="E61" s="32">
        <v>8</v>
      </c>
      <c r="F61" s="32" t="s">
        <v>2</v>
      </c>
      <c r="G61" s="33">
        <v>4</v>
      </c>
      <c r="H61" s="32">
        <v>9</v>
      </c>
      <c r="I61" s="32">
        <v>12</v>
      </c>
      <c r="J61" s="32" t="s">
        <v>18</v>
      </c>
      <c r="K61" s="32" t="s">
        <v>17</v>
      </c>
    </row>
    <row r="62" spans="1:11" x14ac:dyDescent="0.3">
      <c r="A62" s="32" t="s">
        <v>24</v>
      </c>
      <c r="B62" s="32" t="s">
        <v>31</v>
      </c>
      <c r="C62" s="32">
        <v>4.7</v>
      </c>
      <c r="D62" s="32">
        <v>2008</v>
      </c>
      <c r="E62" s="32">
        <v>8</v>
      </c>
      <c r="F62" s="32" t="s">
        <v>2</v>
      </c>
      <c r="G62" s="33">
        <v>4</v>
      </c>
      <c r="H62" s="32">
        <v>13</v>
      </c>
      <c r="I62" s="32">
        <v>17</v>
      </c>
      <c r="J62" s="32" t="s">
        <v>16</v>
      </c>
      <c r="K62" s="32" t="s">
        <v>17</v>
      </c>
    </row>
    <row r="63" spans="1:11" x14ac:dyDescent="0.3">
      <c r="A63" s="32" t="s">
        <v>24</v>
      </c>
      <c r="B63" s="32" t="s">
        <v>31</v>
      </c>
      <c r="C63" s="32">
        <v>5.2</v>
      </c>
      <c r="D63" s="32">
        <v>1999</v>
      </c>
      <c r="E63" s="32">
        <v>8</v>
      </c>
      <c r="F63" s="32" t="s">
        <v>15</v>
      </c>
      <c r="G63" s="33">
        <v>4</v>
      </c>
      <c r="H63" s="32">
        <v>11</v>
      </c>
      <c r="I63" s="32">
        <v>16</v>
      </c>
      <c r="J63" s="32" t="s">
        <v>16</v>
      </c>
      <c r="K63" s="32" t="s">
        <v>17</v>
      </c>
    </row>
    <row r="64" spans="1:11" x14ac:dyDescent="0.3">
      <c r="A64" s="32" t="s">
        <v>24</v>
      </c>
      <c r="B64" s="32" t="s">
        <v>31</v>
      </c>
      <c r="C64" s="32">
        <v>5.7</v>
      </c>
      <c r="D64" s="32">
        <v>2008</v>
      </c>
      <c r="E64" s="32">
        <v>8</v>
      </c>
      <c r="F64" s="32" t="s">
        <v>2</v>
      </c>
      <c r="G64" s="33">
        <v>4</v>
      </c>
      <c r="H64" s="32">
        <v>13</v>
      </c>
      <c r="I64" s="32">
        <v>18</v>
      </c>
      <c r="J64" s="32" t="s">
        <v>16</v>
      </c>
      <c r="K64" s="32" t="s">
        <v>17</v>
      </c>
    </row>
    <row r="65" spans="1:11" x14ac:dyDescent="0.3">
      <c r="A65" s="32" t="s">
        <v>24</v>
      </c>
      <c r="B65" s="32" t="s">
        <v>31</v>
      </c>
      <c r="C65" s="32">
        <v>5.9</v>
      </c>
      <c r="D65" s="32">
        <v>1999</v>
      </c>
      <c r="E65" s="32">
        <v>8</v>
      </c>
      <c r="F65" s="32" t="s">
        <v>15</v>
      </c>
      <c r="G65" s="33">
        <v>4</v>
      </c>
      <c r="H65" s="32">
        <v>11</v>
      </c>
      <c r="I65" s="32">
        <v>15</v>
      </c>
      <c r="J65" s="32" t="s">
        <v>16</v>
      </c>
      <c r="K65" s="32" t="s">
        <v>17</v>
      </c>
    </row>
    <row r="66" spans="1:11" x14ac:dyDescent="0.3">
      <c r="A66" s="32" t="s">
        <v>24</v>
      </c>
      <c r="B66" s="32" t="s">
        <v>32</v>
      </c>
      <c r="C66" s="32">
        <v>4.7</v>
      </c>
      <c r="D66" s="32">
        <v>2008</v>
      </c>
      <c r="E66" s="32">
        <v>8</v>
      </c>
      <c r="F66" s="32" t="s">
        <v>7</v>
      </c>
      <c r="G66" s="33">
        <v>4</v>
      </c>
      <c r="H66" s="32">
        <v>12</v>
      </c>
      <c r="I66" s="32">
        <v>16</v>
      </c>
      <c r="J66" s="32" t="s">
        <v>16</v>
      </c>
      <c r="K66" s="32" t="s">
        <v>30</v>
      </c>
    </row>
    <row r="67" spans="1:11" x14ac:dyDescent="0.3">
      <c r="A67" s="32" t="s">
        <v>24</v>
      </c>
      <c r="B67" s="32" t="s">
        <v>32</v>
      </c>
      <c r="C67" s="32">
        <v>4.7</v>
      </c>
      <c r="D67" s="32">
        <v>2008</v>
      </c>
      <c r="E67" s="32">
        <v>8</v>
      </c>
      <c r="F67" s="32" t="s">
        <v>2</v>
      </c>
      <c r="G67" s="33">
        <v>4</v>
      </c>
      <c r="H67" s="32">
        <v>9</v>
      </c>
      <c r="I67" s="32">
        <v>12</v>
      </c>
      <c r="J67" s="32" t="s">
        <v>18</v>
      </c>
      <c r="K67" s="32" t="s">
        <v>30</v>
      </c>
    </row>
    <row r="68" spans="1:11" x14ac:dyDescent="0.3">
      <c r="A68" s="32" t="s">
        <v>24</v>
      </c>
      <c r="B68" s="32" t="s">
        <v>32</v>
      </c>
      <c r="C68" s="32">
        <v>4.7</v>
      </c>
      <c r="D68" s="32">
        <v>2008</v>
      </c>
      <c r="E68" s="32">
        <v>8</v>
      </c>
      <c r="F68" s="32" t="s">
        <v>2</v>
      </c>
      <c r="G68" s="33">
        <v>4</v>
      </c>
      <c r="H68" s="32">
        <v>13</v>
      </c>
      <c r="I68" s="32">
        <v>17</v>
      </c>
      <c r="J68" s="32" t="s">
        <v>16</v>
      </c>
      <c r="K68" s="32" t="s">
        <v>30</v>
      </c>
    </row>
    <row r="69" spans="1:11" x14ac:dyDescent="0.3">
      <c r="A69" s="32" t="s">
        <v>24</v>
      </c>
      <c r="B69" s="32" t="s">
        <v>32</v>
      </c>
      <c r="C69" s="32">
        <v>4.7</v>
      </c>
      <c r="D69" s="32">
        <v>2008</v>
      </c>
      <c r="E69" s="32">
        <v>8</v>
      </c>
      <c r="F69" s="32" t="s">
        <v>2</v>
      </c>
      <c r="G69" s="33">
        <v>4</v>
      </c>
      <c r="H69" s="32">
        <v>13</v>
      </c>
      <c r="I69" s="32">
        <v>17</v>
      </c>
      <c r="J69" s="32" t="s">
        <v>16</v>
      </c>
      <c r="K69" s="32" t="s">
        <v>30</v>
      </c>
    </row>
    <row r="70" spans="1:11" x14ac:dyDescent="0.3">
      <c r="A70" s="32" t="s">
        <v>24</v>
      </c>
      <c r="B70" s="32" t="s">
        <v>32</v>
      </c>
      <c r="C70" s="32">
        <v>4.7</v>
      </c>
      <c r="D70" s="32">
        <v>2008</v>
      </c>
      <c r="E70" s="32">
        <v>8</v>
      </c>
      <c r="F70" s="32" t="s">
        <v>7</v>
      </c>
      <c r="G70" s="33">
        <v>4</v>
      </c>
      <c r="H70" s="32">
        <v>12</v>
      </c>
      <c r="I70" s="32">
        <v>16</v>
      </c>
      <c r="J70" s="32" t="s">
        <v>16</v>
      </c>
      <c r="K70" s="32" t="s">
        <v>30</v>
      </c>
    </row>
    <row r="71" spans="1:11" x14ac:dyDescent="0.3">
      <c r="A71" s="32" t="s">
        <v>24</v>
      </c>
      <c r="B71" s="32" t="s">
        <v>32</v>
      </c>
      <c r="C71" s="32">
        <v>4.7</v>
      </c>
      <c r="D71" s="32">
        <v>2008</v>
      </c>
      <c r="E71" s="32">
        <v>8</v>
      </c>
      <c r="F71" s="32" t="s">
        <v>7</v>
      </c>
      <c r="G71" s="33">
        <v>4</v>
      </c>
      <c r="H71" s="32">
        <v>9</v>
      </c>
      <c r="I71" s="32">
        <v>12</v>
      </c>
      <c r="J71" s="32" t="s">
        <v>18</v>
      </c>
      <c r="K71" s="32" t="s">
        <v>30</v>
      </c>
    </row>
    <row r="72" spans="1:11" x14ac:dyDescent="0.3">
      <c r="A72" s="32" t="s">
        <v>24</v>
      </c>
      <c r="B72" s="32" t="s">
        <v>32</v>
      </c>
      <c r="C72" s="32">
        <v>5.2</v>
      </c>
      <c r="D72" s="32">
        <v>1999</v>
      </c>
      <c r="E72" s="32">
        <v>8</v>
      </c>
      <c r="F72" s="32" t="s">
        <v>15</v>
      </c>
      <c r="G72" s="33">
        <v>4</v>
      </c>
      <c r="H72" s="32">
        <v>11</v>
      </c>
      <c r="I72" s="32">
        <v>15</v>
      </c>
      <c r="J72" s="32" t="s">
        <v>16</v>
      </c>
      <c r="K72" s="32" t="s">
        <v>30</v>
      </c>
    </row>
    <row r="73" spans="1:11" x14ac:dyDescent="0.3">
      <c r="A73" s="32" t="s">
        <v>24</v>
      </c>
      <c r="B73" s="32" t="s">
        <v>32</v>
      </c>
      <c r="C73" s="32">
        <v>5.2</v>
      </c>
      <c r="D73" s="32">
        <v>1999</v>
      </c>
      <c r="E73" s="32">
        <v>8</v>
      </c>
      <c r="F73" s="32" t="s">
        <v>6</v>
      </c>
      <c r="G73" s="33">
        <v>4</v>
      </c>
      <c r="H73" s="32">
        <v>11</v>
      </c>
      <c r="I73" s="32">
        <v>16</v>
      </c>
      <c r="J73" s="32" t="s">
        <v>16</v>
      </c>
      <c r="K73" s="32" t="s">
        <v>30</v>
      </c>
    </row>
    <row r="74" spans="1:11" x14ac:dyDescent="0.3">
      <c r="A74" s="32" t="s">
        <v>24</v>
      </c>
      <c r="B74" s="32" t="s">
        <v>32</v>
      </c>
      <c r="C74" s="32">
        <v>5.7</v>
      </c>
      <c r="D74" s="32">
        <v>2008</v>
      </c>
      <c r="E74" s="32">
        <v>8</v>
      </c>
      <c r="F74" s="32" t="s">
        <v>2</v>
      </c>
      <c r="G74" s="33">
        <v>4</v>
      </c>
      <c r="H74" s="32">
        <v>13</v>
      </c>
      <c r="I74" s="32">
        <v>17</v>
      </c>
      <c r="J74" s="32" t="s">
        <v>16</v>
      </c>
      <c r="K74" s="32" t="s">
        <v>30</v>
      </c>
    </row>
    <row r="75" spans="1:11" x14ac:dyDescent="0.3">
      <c r="A75" s="32" t="s">
        <v>24</v>
      </c>
      <c r="B75" s="32" t="s">
        <v>32</v>
      </c>
      <c r="C75" s="32">
        <v>5.9</v>
      </c>
      <c r="D75" s="32">
        <v>1999</v>
      </c>
      <c r="E75" s="32">
        <v>8</v>
      </c>
      <c r="F75" s="32" t="s">
        <v>15</v>
      </c>
      <c r="G75" s="33">
        <v>4</v>
      </c>
      <c r="H75" s="32">
        <v>11</v>
      </c>
      <c r="I75" s="32">
        <v>15</v>
      </c>
      <c r="J75" s="32" t="s">
        <v>16</v>
      </c>
      <c r="K75" s="32" t="s">
        <v>30</v>
      </c>
    </row>
    <row r="76" spans="1:11" x14ac:dyDescent="0.3">
      <c r="A76" s="32" t="s">
        <v>33</v>
      </c>
      <c r="B76" s="32" t="s">
        <v>34</v>
      </c>
      <c r="C76" s="32">
        <v>4.5999999999999996</v>
      </c>
      <c r="D76" s="32">
        <v>1999</v>
      </c>
      <c r="E76" s="32">
        <v>8</v>
      </c>
      <c r="F76" s="32" t="s">
        <v>15</v>
      </c>
      <c r="G76" s="32" t="s">
        <v>16</v>
      </c>
      <c r="H76" s="32">
        <v>11</v>
      </c>
      <c r="I76" s="32">
        <v>17</v>
      </c>
      <c r="J76" s="32" t="s">
        <v>16</v>
      </c>
      <c r="K76" s="32" t="s">
        <v>17</v>
      </c>
    </row>
    <row r="77" spans="1:11" x14ac:dyDescent="0.3">
      <c r="A77" s="32" t="s">
        <v>33</v>
      </c>
      <c r="B77" s="32" t="s">
        <v>34</v>
      </c>
      <c r="C77" s="32">
        <v>5.4</v>
      </c>
      <c r="D77" s="32">
        <v>1999</v>
      </c>
      <c r="E77" s="32">
        <v>8</v>
      </c>
      <c r="F77" s="32" t="s">
        <v>15</v>
      </c>
      <c r="G77" s="32" t="s">
        <v>16</v>
      </c>
      <c r="H77" s="32">
        <v>11</v>
      </c>
      <c r="I77" s="32">
        <v>17</v>
      </c>
      <c r="J77" s="32" t="s">
        <v>16</v>
      </c>
      <c r="K77" s="32" t="s">
        <v>17</v>
      </c>
    </row>
    <row r="78" spans="1:11" x14ac:dyDescent="0.3">
      <c r="A78" s="32" t="s">
        <v>33</v>
      </c>
      <c r="B78" s="32" t="s">
        <v>34</v>
      </c>
      <c r="C78" s="32">
        <v>5.4</v>
      </c>
      <c r="D78" s="32">
        <v>2008</v>
      </c>
      <c r="E78" s="32">
        <v>8</v>
      </c>
      <c r="F78" s="32" t="s">
        <v>28</v>
      </c>
      <c r="G78" s="32" t="s">
        <v>16</v>
      </c>
      <c r="H78" s="32">
        <v>12</v>
      </c>
      <c r="I78" s="32">
        <v>18</v>
      </c>
      <c r="J78" s="32" t="s">
        <v>16</v>
      </c>
      <c r="K78" s="32" t="s">
        <v>17</v>
      </c>
    </row>
    <row r="79" spans="1:11" x14ac:dyDescent="0.3">
      <c r="A79" s="32" t="s">
        <v>33</v>
      </c>
      <c r="B79" s="32" t="s">
        <v>35</v>
      </c>
      <c r="C79" s="32">
        <v>4</v>
      </c>
      <c r="D79" s="32">
        <v>1999</v>
      </c>
      <c r="E79" s="32">
        <v>6</v>
      </c>
      <c r="F79" s="32" t="s">
        <v>2</v>
      </c>
      <c r="G79" s="33">
        <v>4</v>
      </c>
      <c r="H79" s="32">
        <v>14</v>
      </c>
      <c r="I79" s="32">
        <v>17</v>
      </c>
      <c r="J79" s="32" t="s">
        <v>16</v>
      </c>
      <c r="K79" s="32" t="s">
        <v>17</v>
      </c>
    </row>
    <row r="80" spans="1:11" x14ac:dyDescent="0.3">
      <c r="A80" s="32" t="s">
        <v>33</v>
      </c>
      <c r="B80" s="32" t="s">
        <v>35</v>
      </c>
      <c r="C80" s="32">
        <v>4</v>
      </c>
      <c r="D80" s="32">
        <v>1999</v>
      </c>
      <c r="E80" s="32">
        <v>6</v>
      </c>
      <c r="F80" s="32" t="s">
        <v>6</v>
      </c>
      <c r="G80" s="33">
        <v>4</v>
      </c>
      <c r="H80" s="32">
        <v>15</v>
      </c>
      <c r="I80" s="32">
        <v>19</v>
      </c>
      <c r="J80" s="32" t="s">
        <v>16</v>
      </c>
      <c r="K80" s="32" t="s">
        <v>17</v>
      </c>
    </row>
    <row r="81" spans="1:11" x14ac:dyDescent="0.3">
      <c r="A81" s="32" t="s">
        <v>33</v>
      </c>
      <c r="B81" s="32" t="s">
        <v>35</v>
      </c>
      <c r="C81" s="32">
        <v>4</v>
      </c>
      <c r="D81" s="32">
        <v>1999</v>
      </c>
      <c r="E81" s="32">
        <v>6</v>
      </c>
      <c r="F81" s="32" t="s">
        <v>2</v>
      </c>
      <c r="G81" s="33">
        <v>4</v>
      </c>
      <c r="H81" s="32">
        <v>14</v>
      </c>
      <c r="I81" s="32">
        <v>17</v>
      </c>
      <c r="J81" s="32" t="s">
        <v>16</v>
      </c>
      <c r="K81" s="32" t="s">
        <v>17</v>
      </c>
    </row>
    <row r="82" spans="1:11" x14ac:dyDescent="0.3">
      <c r="A82" s="32" t="s">
        <v>33</v>
      </c>
      <c r="B82" s="32" t="s">
        <v>35</v>
      </c>
      <c r="C82" s="32">
        <v>4</v>
      </c>
      <c r="D82" s="32">
        <v>2008</v>
      </c>
      <c r="E82" s="32">
        <v>6</v>
      </c>
      <c r="F82" s="32" t="s">
        <v>2</v>
      </c>
      <c r="G82" s="33">
        <v>4</v>
      </c>
      <c r="H82" s="32">
        <v>13</v>
      </c>
      <c r="I82" s="32">
        <v>19</v>
      </c>
      <c r="J82" s="32" t="s">
        <v>16</v>
      </c>
      <c r="K82" s="32" t="s">
        <v>17</v>
      </c>
    </row>
    <row r="83" spans="1:11" x14ac:dyDescent="0.3">
      <c r="A83" s="32" t="s">
        <v>33</v>
      </c>
      <c r="B83" s="32" t="s">
        <v>35</v>
      </c>
      <c r="C83" s="32">
        <v>4.5999999999999996</v>
      </c>
      <c r="D83" s="32">
        <v>2008</v>
      </c>
      <c r="E83" s="32">
        <v>8</v>
      </c>
      <c r="F83" s="32" t="s">
        <v>28</v>
      </c>
      <c r="G83" s="33">
        <v>4</v>
      </c>
      <c r="H83" s="32">
        <v>13</v>
      </c>
      <c r="I83" s="32">
        <v>19</v>
      </c>
      <c r="J83" s="32" t="s">
        <v>16</v>
      </c>
      <c r="K83" s="32" t="s">
        <v>17</v>
      </c>
    </row>
    <row r="84" spans="1:11" x14ac:dyDescent="0.3">
      <c r="A84" s="32" t="s">
        <v>33</v>
      </c>
      <c r="B84" s="32" t="s">
        <v>35</v>
      </c>
      <c r="C84" s="32">
        <v>5</v>
      </c>
      <c r="D84" s="32">
        <v>1999</v>
      </c>
      <c r="E84" s="32">
        <v>8</v>
      </c>
      <c r="F84" s="32" t="s">
        <v>15</v>
      </c>
      <c r="G84" s="33">
        <v>4</v>
      </c>
      <c r="H84" s="32">
        <v>13</v>
      </c>
      <c r="I84" s="32">
        <v>17</v>
      </c>
      <c r="J84" s="32" t="s">
        <v>16</v>
      </c>
      <c r="K84" s="32" t="s">
        <v>17</v>
      </c>
    </row>
    <row r="85" spans="1:11" x14ac:dyDescent="0.3">
      <c r="A85" s="32" t="s">
        <v>33</v>
      </c>
      <c r="B85" s="32" t="s">
        <v>36</v>
      </c>
      <c r="C85" s="32">
        <v>4.2</v>
      </c>
      <c r="D85" s="32">
        <v>1999</v>
      </c>
      <c r="E85" s="32">
        <v>6</v>
      </c>
      <c r="F85" s="32" t="s">
        <v>15</v>
      </c>
      <c r="G85" s="33">
        <v>4</v>
      </c>
      <c r="H85" s="32">
        <v>14</v>
      </c>
      <c r="I85" s="32">
        <v>17</v>
      </c>
      <c r="J85" s="32" t="s">
        <v>16</v>
      </c>
      <c r="K85" s="32" t="s">
        <v>30</v>
      </c>
    </row>
    <row r="86" spans="1:11" x14ac:dyDescent="0.3">
      <c r="A86" s="32" t="s">
        <v>33</v>
      </c>
      <c r="B86" s="32" t="s">
        <v>36</v>
      </c>
      <c r="C86" s="32">
        <v>4.2</v>
      </c>
      <c r="D86" s="32">
        <v>1999</v>
      </c>
      <c r="E86" s="32">
        <v>6</v>
      </c>
      <c r="F86" s="32" t="s">
        <v>6</v>
      </c>
      <c r="G86" s="33">
        <v>4</v>
      </c>
      <c r="H86" s="32">
        <v>14</v>
      </c>
      <c r="I86" s="32">
        <v>17</v>
      </c>
      <c r="J86" s="32" t="s">
        <v>16</v>
      </c>
      <c r="K86" s="32" t="s">
        <v>30</v>
      </c>
    </row>
    <row r="87" spans="1:11" x14ac:dyDescent="0.3">
      <c r="A87" s="32" t="s">
        <v>33</v>
      </c>
      <c r="B87" s="32" t="s">
        <v>36</v>
      </c>
      <c r="C87" s="32">
        <v>4.5999999999999996</v>
      </c>
      <c r="D87" s="32">
        <v>1999</v>
      </c>
      <c r="E87" s="32">
        <v>8</v>
      </c>
      <c r="F87" s="32" t="s">
        <v>6</v>
      </c>
      <c r="G87" s="33">
        <v>4</v>
      </c>
      <c r="H87" s="32">
        <v>13</v>
      </c>
      <c r="I87" s="32">
        <v>16</v>
      </c>
      <c r="J87" s="32" t="s">
        <v>16</v>
      </c>
      <c r="K87" s="32" t="s">
        <v>30</v>
      </c>
    </row>
    <row r="88" spans="1:11" x14ac:dyDescent="0.3">
      <c r="A88" s="32" t="s">
        <v>33</v>
      </c>
      <c r="B88" s="32" t="s">
        <v>36</v>
      </c>
      <c r="C88" s="32">
        <v>4.5999999999999996</v>
      </c>
      <c r="D88" s="32">
        <v>1999</v>
      </c>
      <c r="E88" s="32">
        <v>8</v>
      </c>
      <c r="F88" s="32" t="s">
        <v>15</v>
      </c>
      <c r="G88" s="33">
        <v>4</v>
      </c>
      <c r="H88" s="32">
        <v>13</v>
      </c>
      <c r="I88" s="32">
        <v>16</v>
      </c>
      <c r="J88" s="32" t="s">
        <v>16</v>
      </c>
      <c r="K88" s="32" t="s">
        <v>30</v>
      </c>
    </row>
    <row r="89" spans="1:11" x14ac:dyDescent="0.3">
      <c r="A89" s="32" t="s">
        <v>33</v>
      </c>
      <c r="B89" s="32" t="s">
        <v>36</v>
      </c>
      <c r="C89" s="32">
        <v>4.5999999999999996</v>
      </c>
      <c r="D89" s="32">
        <v>2008</v>
      </c>
      <c r="E89" s="32">
        <v>8</v>
      </c>
      <c r="F89" s="32" t="s">
        <v>15</v>
      </c>
      <c r="G89" s="33">
        <v>4</v>
      </c>
      <c r="H89" s="32">
        <v>13</v>
      </c>
      <c r="I89" s="32">
        <v>17</v>
      </c>
      <c r="J89" s="32" t="s">
        <v>16</v>
      </c>
      <c r="K89" s="32" t="s">
        <v>30</v>
      </c>
    </row>
    <row r="90" spans="1:11" x14ac:dyDescent="0.3">
      <c r="A90" s="32" t="s">
        <v>33</v>
      </c>
      <c r="B90" s="32" t="s">
        <v>36</v>
      </c>
      <c r="C90" s="32">
        <v>5.4</v>
      </c>
      <c r="D90" s="32">
        <v>1999</v>
      </c>
      <c r="E90" s="32">
        <v>8</v>
      </c>
      <c r="F90" s="32" t="s">
        <v>15</v>
      </c>
      <c r="G90" s="33">
        <v>4</v>
      </c>
      <c r="H90" s="32">
        <v>11</v>
      </c>
      <c r="I90" s="32">
        <v>15</v>
      </c>
      <c r="J90" s="32" t="s">
        <v>16</v>
      </c>
      <c r="K90" s="32" t="s">
        <v>30</v>
      </c>
    </row>
    <row r="91" spans="1:11" x14ac:dyDescent="0.3">
      <c r="A91" s="32" t="s">
        <v>33</v>
      </c>
      <c r="B91" s="32" t="s">
        <v>36</v>
      </c>
      <c r="C91" s="32">
        <v>5.4</v>
      </c>
      <c r="D91" s="32">
        <v>2008</v>
      </c>
      <c r="E91" s="32">
        <v>8</v>
      </c>
      <c r="F91" s="32" t="s">
        <v>15</v>
      </c>
      <c r="G91" s="33">
        <v>4</v>
      </c>
      <c r="H91" s="32">
        <v>13</v>
      </c>
      <c r="I91" s="32">
        <v>17</v>
      </c>
      <c r="J91" s="32" t="s">
        <v>16</v>
      </c>
      <c r="K91" s="32" t="s">
        <v>30</v>
      </c>
    </row>
    <row r="92" spans="1:11" x14ac:dyDescent="0.3">
      <c r="A92" s="32" t="s">
        <v>33</v>
      </c>
      <c r="B92" s="32" t="s">
        <v>37</v>
      </c>
      <c r="C92" s="32">
        <v>3.8</v>
      </c>
      <c r="D92" s="32">
        <v>1999</v>
      </c>
      <c r="E92" s="32">
        <v>6</v>
      </c>
      <c r="F92" s="32" t="s">
        <v>6</v>
      </c>
      <c r="G92" s="32" t="s">
        <v>16</v>
      </c>
      <c r="H92" s="32">
        <v>18</v>
      </c>
      <c r="I92" s="32">
        <v>26</v>
      </c>
      <c r="J92" s="32" t="s">
        <v>16</v>
      </c>
      <c r="K92" s="32" t="s">
        <v>38</v>
      </c>
    </row>
    <row r="93" spans="1:11" x14ac:dyDescent="0.3">
      <c r="A93" s="32" t="s">
        <v>33</v>
      </c>
      <c r="B93" s="32" t="s">
        <v>37</v>
      </c>
      <c r="C93" s="32">
        <v>3.8</v>
      </c>
      <c r="D93" s="32">
        <v>1999</v>
      </c>
      <c r="E93" s="32">
        <v>6</v>
      </c>
      <c r="F93" s="32" t="s">
        <v>15</v>
      </c>
      <c r="G93" s="32" t="s">
        <v>16</v>
      </c>
      <c r="H93" s="32">
        <v>18</v>
      </c>
      <c r="I93" s="32">
        <v>25</v>
      </c>
      <c r="J93" s="32" t="s">
        <v>16</v>
      </c>
      <c r="K93" s="32" t="s">
        <v>38</v>
      </c>
    </row>
    <row r="94" spans="1:11" x14ac:dyDescent="0.3">
      <c r="A94" s="32" t="s">
        <v>33</v>
      </c>
      <c r="B94" s="32" t="s">
        <v>37</v>
      </c>
      <c r="C94" s="32">
        <v>4</v>
      </c>
      <c r="D94" s="32">
        <v>2008</v>
      </c>
      <c r="E94" s="32">
        <v>6</v>
      </c>
      <c r="F94" s="32" t="s">
        <v>6</v>
      </c>
      <c r="G94" s="32" t="s">
        <v>16</v>
      </c>
      <c r="H94" s="32">
        <v>17</v>
      </c>
      <c r="I94" s="32">
        <v>26</v>
      </c>
      <c r="J94" s="32" t="s">
        <v>16</v>
      </c>
      <c r="K94" s="32" t="s">
        <v>38</v>
      </c>
    </row>
    <row r="95" spans="1:11" x14ac:dyDescent="0.3">
      <c r="A95" s="32" t="s">
        <v>33</v>
      </c>
      <c r="B95" s="32" t="s">
        <v>37</v>
      </c>
      <c r="C95" s="32">
        <v>4</v>
      </c>
      <c r="D95" s="32">
        <v>2008</v>
      </c>
      <c r="E95" s="32">
        <v>6</v>
      </c>
      <c r="F95" s="32" t="s">
        <v>2</v>
      </c>
      <c r="G95" s="32" t="s">
        <v>16</v>
      </c>
      <c r="H95" s="32">
        <v>16</v>
      </c>
      <c r="I95" s="32">
        <v>24</v>
      </c>
      <c r="J95" s="32" t="s">
        <v>16</v>
      </c>
      <c r="K95" s="32" t="s">
        <v>38</v>
      </c>
    </row>
    <row r="96" spans="1:11" x14ac:dyDescent="0.3">
      <c r="A96" s="32" t="s">
        <v>33</v>
      </c>
      <c r="B96" s="32" t="s">
        <v>37</v>
      </c>
      <c r="C96" s="32">
        <v>4.5999999999999996</v>
      </c>
      <c r="D96" s="32">
        <v>1999</v>
      </c>
      <c r="E96" s="32">
        <v>8</v>
      </c>
      <c r="F96" s="32" t="s">
        <v>15</v>
      </c>
      <c r="G96" s="32" t="s">
        <v>16</v>
      </c>
      <c r="H96" s="32">
        <v>15</v>
      </c>
      <c r="I96" s="32">
        <v>21</v>
      </c>
      <c r="J96" s="32" t="s">
        <v>16</v>
      </c>
      <c r="K96" s="32" t="s">
        <v>38</v>
      </c>
    </row>
    <row r="97" spans="1:11" x14ac:dyDescent="0.3">
      <c r="A97" s="32" t="s">
        <v>33</v>
      </c>
      <c r="B97" s="32" t="s">
        <v>37</v>
      </c>
      <c r="C97" s="32">
        <v>4.5999999999999996</v>
      </c>
      <c r="D97" s="32">
        <v>1999</v>
      </c>
      <c r="E97" s="32">
        <v>8</v>
      </c>
      <c r="F97" s="32" t="s">
        <v>6</v>
      </c>
      <c r="G97" s="32" t="s">
        <v>16</v>
      </c>
      <c r="H97" s="32">
        <v>15</v>
      </c>
      <c r="I97" s="32">
        <v>22</v>
      </c>
      <c r="J97" s="32" t="s">
        <v>16</v>
      </c>
      <c r="K97" s="32" t="s">
        <v>38</v>
      </c>
    </row>
    <row r="98" spans="1:11" x14ac:dyDescent="0.3">
      <c r="A98" s="32" t="s">
        <v>33</v>
      </c>
      <c r="B98" s="32" t="s">
        <v>37</v>
      </c>
      <c r="C98" s="32">
        <v>4.5999999999999996</v>
      </c>
      <c r="D98" s="32">
        <v>2008</v>
      </c>
      <c r="E98" s="32">
        <v>8</v>
      </c>
      <c r="F98" s="32" t="s">
        <v>6</v>
      </c>
      <c r="G98" s="32" t="s">
        <v>16</v>
      </c>
      <c r="H98" s="32">
        <v>15</v>
      </c>
      <c r="I98" s="32">
        <v>23</v>
      </c>
      <c r="J98" s="32" t="s">
        <v>16</v>
      </c>
      <c r="K98" s="32" t="s">
        <v>38</v>
      </c>
    </row>
    <row r="99" spans="1:11" x14ac:dyDescent="0.3">
      <c r="A99" s="32" t="s">
        <v>33</v>
      </c>
      <c r="B99" s="32" t="s">
        <v>37</v>
      </c>
      <c r="C99" s="32">
        <v>4.5999999999999996</v>
      </c>
      <c r="D99" s="32">
        <v>2008</v>
      </c>
      <c r="E99" s="32">
        <v>8</v>
      </c>
      <c r="F99" s="32" t="s">
        <v>2</v>
      </c>
      <c r="G99" s="32" t="s">
        <v>16</v>
      </c>
      <c r="H99" s="32">
        <v>15</v>
      </c>
      <c r="I99" s="32">
        <v>22</v>
      </c>
      <c r="J99" s="32" t="s">
        <v>16</v>
      </c>
      <c r="K99" s="32" t="s">
        <v>38</v>
      </c>
    </row>
    <row r="100" spans="1:11" x14ac:dyDescent="0.3">
      <c r="A100" s="32" t="s">
        <v>33</v>
      </c>
      <c r="B100" s="32" t="s">
        <v>37</v>
      </c>
      <c r="C100" s="32">
        <v>5.4</v>
      </c>
      <c r="D100" s="32">
        <v>2008</v>
      </c>
      <c r="E100" s="32">
        <v>8</v>
      </c>
      <c r="F100" s="32" t="s">
        <v>7</v>
      </c>
      <c r="G100" s="32" t="s">
        <v>16</v>
      </c>
      <c r="H100" s="32">
        <v>14</v>
      </c>
      <c r="I100" s="32">
        <v>20</v>
      </c>
      <c r="J100" s="32" t="s">
        <v>4</v>
      </c>
      <c r="K100" s="32" t="s">
        <v>38</v>
      </c>
    </row>
    <row r="101" spans="1:11" x14ac:dyDescent="0.3">
      <c r="A101" s="32" t="s">
        <v>39</v>
      </c>
      <c r="B101" s="32" t="s">
        <v>40</v>
      </c>
      <c r="C101" s="32">
        <v>1.6</v>
      </c>
      <c r="D101" s="32">
        <v>1999</v>
      </c>
      <c r="E101" s="32">
        <v>4</v>
      </c>
      <c r="F101" s="32" t="s">
        <v>6</v>
      </c>
      <c r="G101" s="32" t="s">
        <v>3</v>
      </c>
      <c r="H101" s="32">
        <v>28</v>
      </c>
      <c r="I101" s="32">
        <v>33</v>
      </c>
      <c r="J101" s="32" t="s">
        <v>16</v>
      </c>
      <c r="K101" s="32" t="s">
        <v>38</v>
      </c>
    </row>
    <row r="102" spans="1:11" x14ac:dyDescent="0.3">
      <c r="A102" s="32" t="s">
        <v>39</v>
      </c>
      <c r="B102" s="32" t="s">
        <v>40</v>
      </c>
      <c r="C102" s="32">
        <v>1.6</v>
      </c>
      <c r="D102" s="32">
        <v>1999</v>
      </c>
      <c r="E102" s="32">
        <v>4</v>
      </c>
      <c r="F102" s="32" t="s">
        <v>15</v>
      </c>
      <c r="G102" s="32" t="s">
        <v>3</v>
      </c>
      <c r="H102" s="32">
        <v>24</v>
      </c>
      <c r="I102" s="32">
        <v>32</v>
      </c>
      <c r="J102" s="32" t="s">
        <v>16</v>
      </c>
      <c r="K102" s="32" t="s">
        <v>38</v>
      </c>
    </row>
    <row r="103" spans="1:11" x14ac:dyDescent="0.3">
      <c r="A103" s="32" t="s">
        <v>39</v>
      </c>
      <c r="B103" s="32" t="s">
        <v>40</v>
      </c>
      <c r="C103" s="32">
        <v>1.6</v>
      </c>
      <c r="D103" s="32">
        <v>1999</v>
      </c>
      <c r="E103" s="32">
        <v>4</v>
      </c>
      <c r="F103" s="32" t="s">
        <v>6</v>
      </c>
      <c r="G103" s="32" t="s">
        <v>3</v>
      </c>
      <c r="H103" s="32">
        <v>25</v>
      </c>
      <c r="I103" s="32">
        <v>32</v>
      </c>
      <c r="J103" s="32" t="s">
        <v>16</v>
      </c>
      <c r="K103" s="32" t="s">
        <v>38</v>
      </c>
    </row>
    <row r="104" spans="1:11" x14ac:dyDescent="0.3">
      <c r="A104" s="32" t="s">
        <v>39</v>
      </c>
      <c r="B104" s="32" t="s">
        <v>40</v>
      </c>
      <c r="C104" s="32">
        <v>1.6</v>
      </c>
      <c r="D104" s="32">
        <v>1999</v>
      </c>
      <c r="E104" s="32">
        <v>4</v>
      </c>
      <c r="F104" s="32" t="s">
        <v>6</v>
      </c>
      <c r="G104" s="32" t="s">
        <v>3</v>
      </c>
      <c r="H104" s="32">
        <v>23</v>
      </c>
      <c r="I104" s="32">
        <v>29</v>
      </c>
      <c r="J104" s="32" t="s">
        <v>4</v>
      </c>
      <c r="K104" s="32" t="s">
        <v>38</v>
      </c>
    </row>
    <row r="105" spans="1:11" x14ac:dyDescent="0.3">
      <c r="A105" s="32" t="s">
        <v>39</v>
      </c>
      <c r="B105" s="32" t="s">
        <v>40</v>
      </c>
      <c r="C105" s="32">
        <v>1.6</v>
      </c>
      <c r="D105" s="32">
        <v>1999</v>
      </c>
      <c r="E105" s="32">
        <v>4</v>
      </c>
      <c r="F105" s="32" t="s">
        <v>15</v>
      </c>
      <c r="G105" s="32" t="s">
        <v>3</v>
      </c>
      <c r="H105" s="32">
        <v>24</v>
      </c>
      <c r="I105" s="32">
        <v>32</v>
      </c>
      <c r="J105" s="32" t="s">
        <v>16</v>
      </c>
      <c r="K105" s="32" t="s">
        <v>38</v>
      </c>
    </row>
    <row r="106" spans="1:11" x14ac:dyDescent="0.3">
      <c r="A106" s="32" t="s">
        <v>39</v>
      </c>
      <c r="B106" s="32" t="s">
        <v>40</v>
      </c>
      <c r="C106" s="32">
        <v>1.8</v>
      </c>
      <c r="D106" s="32">
        <v>2008</v>
      </c>
      <c r="E106" s="32">
        <v>4</v>
      </c>
      <c r="F106" s="32" t="s">
        <v>6</v>
      </c>
      <c r="G106" s="32" t="s">
        <v>3</v>
      </c>
      <c r="H106" s="32">
        <v>26</v>
      </c>
      <c r="I106" s="32">
        <v>34</v>
      </c>
      <c r="J106" s="32" t="s">
        <v>16</v>
      </c>
      <c r="K106" s="32" t="s">
        <v>38</v>
      </c>
    </row>
    <row r="107" spans="1:11" x14ac:dyDescent="0.3">
      <c r="A107" s="32" t="s">
        <v>39</v>
      </c>
      <c r="B107" s="32" t="s">
        <v>40</v>
      </c>
      <c r="C107" s="32">
        <v>1.8</v>
      </c>
      <c r="D107" s="32">
        <v>2008</v>
      </c>
      <c r="E107" s="32">
        <v>4</v>
      </c>
      <c r="F107" s="32" t="s">
        <v>2</v>
      </c>
      <c r="G107" s="32" t="s">
        <v>3</v>
      </c>
      <c r="H107" s="32">
        <v>25</v>
      </c>
      <c r="I107" s="32">
        <v>36</v>
      </c>
      <c r="J107" s="32" t="s">
        <v>16</v>
      </c>
      <c r="K107" s="32" t="s">
        <v>38</v>
      </c>
    </row>
    <row r="108" spans="1:11" x14ac:dyDescent="0.3">
      <c r="A108" s="32" t="s">
        <v>39</v>
      </c>
      <c r="B108" s="32" t="s">
        <v>40</v>
      </c>
      <c r="C108" s="32">
        <v>1.8</v>
      </c>
      <c r="D108" s="32">
        <v>2008</v>
      </c>
      <c r="E108" s="32">
        <v>4</v>
      </c>
      <c r="F108" s="32" t="s">
        <v>2</v>
      </c>
      <c r="G108" s="32" t="s">
        <v>3</v>
      </c>
      <c r="H108" s="32">
        <v>24</v>
      </c>
      <c r="I108" s="32">
        <v>36</v>
      </c>
      <c r="J108" s="32" t="s">
        <v>41</v>
      </c>
      <c r="K108" s="32" t="s">
        <v>38</v>
      </c>
    </row>
    <row r="109" spans="1:11" x14ac:dyDescent="0.3">
      <c r="A109" s="32" t="s">
        <v>39</v>
      </c>
      <c r="B109" s="32" t="s">
        <v>40</v>
      </c>
      <c r="C109" s="32">
        <v>2</v>
      </c>
      <c r="D109" s="32">
        <v>2008</v>
      </c>
      <c r="E109" s="32">
        <v>4</v>
      </c>
      <c r="F109" s="32" t="s">
        <v>7</v>
      </c>
      <c r="G109" s="32" t="s">
        <v>3</v>
      </c>
      <c r="H109" s="32">
        <v>21</v>
      </c>
      <c r="I109" s="32">
        <v>29</v>
      </c>
      <c r="J109" s="32" t="s">
        <v>4</v>
      </c>
      <c r="K109" s="32" t="s">
        <v>38</v>
      </c>
    </row>
    <row r="110" spans="1:11" x14ac:dyDescent="0.3">
      <c r="A110" s="32" t="s">
        <v>42</v>
      </c>
      <c r="B110" s="32" t="s">
        <v>43</v>
      </c>
      <c r="C110" s="32">
        <v>2.4</v>
      </c>
      <c r="D110" s="32">
        <v>1999</v>
      </c>
      <c r="E110" s="32">
        <v>4</v>
      </c>
      <c r="F110" s="32" t="s">
        <v>15</v>
      </c>
      <c r="G110" s="32" t="s">
        <v>3</v>
      </c>
      <c r="H110" s="32">
        <v>18</v>
      </c>
      <c r="I110" s="32">
        <v>26</v>
      </c>
      <c r="J110" s="32" t="s">
        <v>16</v>
      </c>
      <c r="K110" s="32" t="s">
        <v>12</v>
      </c>
    </row>
    <row r="111" spans="1:11" x14ac:dyDescent="0.3">
      <c r="A111" s="32" t="s">
        <v>42</v>
      </c>
      <c r="B111" s="32" t="s">
        <v>43</v>
      </c>
      <c r="C111" s="32">
        <v>2.4</v>
      </c>
      <c r="D111" s="32">
        <v>1999</v>
      </c>
      <c r="E111" s="32">
        <v>4</v>
      </c>
      <c r="F111" s="32" t="s">
        <v>6</v>
      </c>
      <c r="G111" s="32" t="s">
        <v>3</v>
      </c>
      <c r="H111" s="32">
        <v>18</v>
      </c>
      <c r="I111" s="32">
        <v>27</v>
      </c>
      <c r="J111" s="32" t="s">
        <v>16</v>
      </c>
      <c r="K111" s="32" t="s">
        <v>12</v>
      </c>
    </row>
    <row r="112" spans="1:11" x14ac:dyDescent="0.3">
      <c r="A112" s="32" t="s">
        <v>42</v>
      </c>
      <c r="B112" s="32" t="s">
        <v>43</v>
      </c>
      <c r="C112" s="32">
        <v>2.4</v>
      </c>
      <c r="D112" s="32">
        <v>2008</v>
      </c>
      <c r="E112" s="32">
        <v>4</v>
      </c>
      <c r="F112" s="32" t="s">
        <v>15</v>
      </c>
      <c r="G112" s="32" t="s">
        <v>3</v>
      </c>
      <c r="H112" s="32">
        <v>21</v>
      </c>
      <c r="I112" s="32">
        <v>30</v>
      </c>
      <c r="J112" s="32" t="s">
        <v>16</v>
      </c>
      <c r="K112" s="32" t="s">
        <v>12</v>
      </c>
    </row>
    <row r="113" spans="1:11" x14ac:dyDescent="0.3">
      <c r="A113" s="32" t="s">
        <v>42</v>
      </c>
      <c r="B113" s="32" t="s">
        <v>43</v>
      </c>
      <c r="C113" s="32">
        <v>2.4</v>
      </c>
      <c r="D113" s="32">
        <v>2008</v>
      </c>
      <c r="E113" s="32">
        <v>4</v>
      </c>
      <c r="F113" s="32" t="s">
        <v>6</v>
      </c>
      <c r="G113" s="32" t="s">
        <v>3</v>
      </c>
      <c r="H113" s="32">
        <v>21</v>
      </c>
      <c r="I113" s="32">
        <v>31</v>
      </c>
      <c r="J113" s="32" t="s">
        <v>16</v>
      </c>
      <c r="K113" s="32" t="s">
        <v>12</v>
      </c>
    </row>
    <row r="114" spans="1:11" x14ac:dyDescent="0.3">
      <c r="A114" s="32" t="s">
        <v>42</v>
      </c>
      <c r="B114" s="32" t="s">
        <v>43</v>
      </c>
      <c r="C114" s="32">
        <v>2.5</v>
      </c>
      <c r="D114" s="32">
        <v>1999</v>
      </c>
      <c r="E114" s="32">
        <v>6</v>
      </c>
      <c r="F114" s="32" t="s">
        <v>15</v>
      </c>
      <c r="G114" s="32" t="s">
        <v>3</v>
      </c>
      <c r="H114" s="32">
        <v>18</v>
      </c>
      <c r="I114" s="32">
        <v>26</v>
      </c>
      <c r="J114" s="32" t="s">
        <v>16</v>
      </c>
      <c r="K114" s="32" t="s">
        <v>12</v>
      </c>
    </row>
    <row r="115" spans="1:11" x14ac:dyDescent="0.3">
      <c r="A115" s="32" t="s">
        <v>42</v>
      </c>
      <c r="B115" s="32" t="s">
        <v>43</v>
      </c>
      <c r="C115" s="32">
        <v>2.5</v>
      </c>
      <c r="D115" s="32">
        <v>1999</v>
      </c>
      <c r="E115" s="32">
        <v>6</v>
      </c>
      <c r="F115" s="32" t="s">
        <v>6</v>
      </c>
      <c r="G115" s="32" t="s">
        <v>3</v>
      </c>
      <c r="H115" s="32">
        <v>18</v>
      </c>
      <c r="I115" s="32">
        <v>26</v>
      </c>
      <c r="J115" s="32" t="s">
        <v>16</v>
      </c>
      <c r="K115" s="32" t="s">
        <v>12</v>
      </c>
    </row>
    <row r="116" spans="1:11" x14ac:dyDescent="0.3">
      <c r="A116" s="32" t="s">
        <v>42</v>
      </c>
      <c r="B116" s="32" t="s">
        <v>43</v>
      </c>
      <c r="C116" s="32">
        <v>3.3</v>
      </c>
      <c r="D116" s="32">
        <v>2008</v>
      </c>
      <c r="E116" s="32">
        <v>6</v>
      </c>
      <c r="F116" s="32" t="s">
        <v>2</v>
      </c>
      <c r="G116" s="32" t="s">
        <v>3</v>
      </c>
      <c r="H116" s="32">
        <v>19</v>
      </c>
      <c r="I116" s="32">
        <v>28</v>
      </c>
      <c r="J116" s="32" t="s">
        <v>16</v>
      </c>
      <c r="K116" s="32" t="s">
        <v>12</v>
      </c>
    </row>
    <row r="117" spans="1:11" x14ac:dyDescent="0.3">
      <c r="A117" s="32" t="s">
        <v>42</v>
      </c>
      <c r="B117" s="32" t="s">
        <v>44</v>
      </c>
      <c r="C117" s="32">
        <v>2</v>
      </c>
      <c r="D117" s="32">
        <v>1999</v>
      </c>
      <c r="E117" s="32">
        <v>4</v>
      </c>
      <c r="F117" s="32" t="s">
        <v>15</v>
      </c>
      <c r="G117" s="32" t="s">
        <v>3</v>
      </c>
      <c r="H117" s="32">
        <v>19</v>
      </c>
      <c r="I117" s="32">
        <v>26</v>
      </c>
      <c r="J117" s="32" t="s">
        <v>16</v>
      </c>
      <c r="K117" s="32" t="s">
        <v>38</v>
      </c>
    </row>
    <row r="118" spans="1:11" x14ac:dyDescent="0.3">
      <c r="A118" s="32" t="s">
        <v>42</v>
      </c>
      <c r="B118" s="32" t="s">
        <v>44</v>
      </c>
      <c r="C118" s="32">
        <v>2</v>
      </c>
      <c r="D118" s="32">
        <v>1999</v>
      </c>
      <c r="E118" s="32">
        <v>4</v>
      </c>
      <c r="F118" s="32" t="s">
        <v>6</v>
      </c>
      <c r="G118" s="32" t="s">
        <v>3</v>
      </c>
      <c r="H118" s="32">
        <v>19</v>
      </c>
      <c r="I118" s="32">
        <v>29</v>
      </c>
      <c r="J118" s="32" t="s">
        <v>16</v>
      </c>
      <c r="K118" s="32" t="s">
        <v>38</v>
      </c>
    </row>
    <row r="119" spans="1:11" x14ac:dyDescent="0.3">
      <c r="A119" s="32" t="s">
        <v>42</v>
      </c>
      <c r="B119" s="32" t="s">
        <v>44</v>
      </c>
      <c r="C119" s="32">
        <v>2</v>
      </c>
      <c r="D119" s="32">
        <v>2008</v>
      </c>
      <c r="E119" s="32">
        <v>4</v>
      </c>
      <c r="F119" s="32" t="s">
        <v>6</v>
      </c>
      <c r="G119" s="32" t="s">
        <v>3</v>
      </c>
      <c r="H119" s="32">
        <v>20</v>
      </c>
      <c r="I119" s="32">
        <v>28</v>
      </c>
      <c r="J119" s="32" t="s">
        <v>16</v>
      </c>
      <c r="K119" s="32" t="s">
        <v>38</v>
      </c>
    </row>
    <row r="120" spans="1:11" x14ac:dyDescent="0.3">
      <c r="A120" s="32" t="s">
        <v>42</v>
      </c>
      <c r="B120" s="32" t="s">
        <v>44</v>
      </c>
      <c r="C120" s="32">
        <v>2</v>
      </c>
      <c r="D120" s="32">
        <v>2008</v>
      </c>
      <c r="E120" s="32">
        <v>4</v>
      </c>
      <c r="F120" s="32" t="s">
        <v>15</v>
      </c>
      <c r="G120" s="32" t="s">
        <v>3</v>
      </c>
      <c r="H120" s="32">
        <v>20</v>
      </c>
      <c r="I120" s="32">
        <v>27</v>
      </c>
      <c r="J120" s="32" t="s">
        <v>16</v>
      </c>
      <c r="K120" s="32" t="s">
        <v>38</v>
      </c>
    </row>
    <row r="121" spans="1:11" x14ac:dyDescent="0.3">
      <c r="A121" s="32" t="s">
        <v>42</v>
      </c>
      <c r="B121" s="32" t="s">
        <v>44</v>
      </c>
      <c r="C121" s="32">
        <v>2.7</v>
      </c>
      <c r="D121" s="32">
        <v>2008</v>
      </c>
      <c r="E121" s="32">
        <v>6</v>
      </c>
      <c r="F121" s="32" t="s">
        <v>15</v>
      </c>
      <c r="G121" s="32" t="s">
        <v>3</v>
      </c>
      <c r="H121" s="32">
        <v>17</v>
      </c>
      <c r="I121" s="32">
        <v>24</v>
      </c>
      <c r="J121" s="32" t="s">
        <v>16</v>
      </c>
      <c r="K121" s="32" t="s">
        <v>38</v>
      </c>
    </row>
    <row r="122" spans="1:11" x14ac:dyDescent="0.3">
      <c r="A122" s="32" t="s">
        <v>42</v>
      </c>
      <c r="B122" s="32" t="s">
        <v>44</v>
      </c>
      <c r="C122" s="32">
        <v>2.7</v>
      </c>
      <c r="D122" s="32">
        <v>2008</v>
      </c>
      <c r="E122" s="32">
        <v>6</v>
      </c>
      <c r="F122" s="32" t="s">
        <v>7</v>
      </c>
      <c r="G122" s="32" t="s">
        <v>3</v>
      </c>
      <c r="H122" s="32">
        <v>16</v>
      </c>
      <c r="I122" s="32">
        <v>24</v>
      </c>
      <c r="J122" s="32" t="s">
        <v>16</v>
      </c>
      <c r="K122" s="32" t="s">
        <v>38</v>
      </c>
    </row>
    <row r="123" spans="1:11" x14ac:dyDescent="0.3">
      <c r="A123" s="32" t="s">
        <v>42</v>
      </c>
      <c r="B123" s="32" t="s">
        <v>44</v>
      </c>
      <c r="C123" s="32">
        <v>2.7</v>
      </c>
      <c r="D123" s="32">
        <v>2008</v>
      </c>
      <c r="E123" s="32">
        <v>6</v>
      </c>
      <c r="F123" s="32" t="s">
        <v>6</v>
      </c>
      <c r="G123" s="32" t="s">
        <v>3</v>
      </c>
      <c r="H123" s="32">
        <v>17</v>
      </c>
      <c r="I123" s="32">
        <v>24</v>
      </c>
      <c r="J123" s="32" t="s">
        <v>16</v>
      </c>
      <c r="K123" s="32" t="s">
        <v>38</v>
      </c>
    </row>
    <row r="124" spans="1:11" x14ac:dyDescent="0.3">
      <c r="A124" s="32" t="s">
        <v>45</v>
      </c>
      <c r="B124" s="32" t="s">
        <v>46</v>
      </c>
      <c r="C124" s="32">
        <v>3</v>
      </c>
      <c r="D124" s="32">
        <v>2008</v>
      </c>
      <c r="E124" s="32">
        <v>6</v>
      </c>
      <c r="F124" s="32" t="s">
        <v>2</v>
      </c>
      <c r="G124" s="33">
        <v>4</v>
      </c>
      <c r="H124" s="32">
        <v>17</v>
      </c>
      <c r="I124" s="32">
        <v>22</v>
      </c>
      <c r="J124" s="32" t="s">
        <v>22</v>
      </c>
      <c r="K124" s="32" t="s">
        <v>17</v>
      </c>
    </row>
    <row r="125" spans="1:11" x14ac:dyDescent="0.3">
      <c r="A125" s="32" t="s">
        <v>45</v>
      </c>
      <c r="B125" s="32" t="s">
        <v>46</v>
      </c>
      <c r="C125" s="32">
        <v>3.7</v>
      </c>
      <c r="D125" s="32">
        <v>2008</v>
      </c>
      <c r="E125" s="32">
        <v>6</v>
      </c>
      <c r="F125" s="32" t="s">
        <v>2</v>
      </c>
      <c r="G125" s="33">
        <v>4</v>
      </c>
      <c r="H125" s="32">
        <v>15</v>
      </c>
      <c r="I125" s="32">
        <v>19</v>
      </c>
      <c r="J125" s="32" t="s">
        <v>16</v>
      </c>
      <c r="K125" s="32" t="s">
        <v>17</v>
      </c>
    </row>
    <row r="126" spans="1:11" x14ac:dyDescent="0.3">
      <c r="A126" s="32" t="s">
        <v>45</v>
      </c>
      <c r="B126" s="32" t="s">
        <v>46</v>
      </c>
      <c r="C126" s="32">
        <v>4</v>
      </c>
      <c r="D126" s="32">
        <v>1999</v>
      </c>
      <c r="E126" s="32">
        <v>6</v>
      </c>
      <c r="F126" s="32" t="s">
        <v>15</v>
      </c>
      <c r="G126" s="33">
        <v>4</v>
      </c>
      <c r="H126" s="32">
        <v>15</v>
      </c>
      <c r="I126" s="32">
        <v>20</v>
      </c>
      <c r="J126" s="32" t="s">
        <v>16</v>
      </c>
      <c r="K126" s="32" t="s">
        <v>17</v>
      </c>
    </row>
    <row r="127" spans="1:11" x14ac:dyDescent="0.3">
      <c r="A127" s="32" t="s">
        <v>45</v>
      </c>
      <c r="B127" s="32" t="s">
        <v>46</v>
      </c>
      <c r="C127" s="32">
        <v>4.7</v>
      </c>
      <c r="D127" s="32">
        <v>1999</v>
      </c>
      <c r="E127" s="32">
        <v>8</v>
      </c>
      <c r="F127" s="32" t="s">
        <v>15</v>
      </c>
      <c r="G127" s="33">
        <v>4</v>
      </c>
      <c r="H127" s="32">
        <v>14</v>
      </c>
      <c r="I127" s="32">
        <v>17</v>
      </c>
      <c r="J127" s="32" t="s">
        <v>16</v>
      </c>
      <c r="K127" s="32" t="s">
        <v>17</v>
      </c>
    </row>
    <row r="128" spans="1:11" x14ac:dyDescent="0.3">
      <c r="A128" s="32" t="s">
        <v>45</v>
      </c>
      <c r="B128" s="32" t="s">
        <v>46</v>
      </c>
      <c r="C128" s="32">
        <v>4.7</v>
      </c>
      <c r="D128" s="32">
        <v>2008</v>
      </c>
      <c r="E128" s="32">
        <v>8</v>
      </c>
      <c r="F128" s="32" t="s">
        <v>2</v>
      </c>
      <c r="G128" s="33">
        <v>4</v>
      </c>
      <c r="H128" s="32">
        <v>9</v>
      </c>
      <c r="I128" s="32">
        <v>12</v>
      </c>
      <c r="J128" s="32" t="s">
        <v>18</v>
      </c>
      <c r="K128" s="32" t="s">
        <v>17</v>
      </c>
    </row>
    <row r="129" spans="1:11" x14ac:dyDescent="0.3">
      <c r="A129" s="32" t="s">
        <v>45</v>
      </c>
      <c r="B129" s="32" t="s">
        <v>46</v>
      </c>
      <c r="C129" s="32">
        <v>4.7</v>
      </c>
      <c r="D129" s="32">
        <v>2008</v>
      </c>
      <c r="E129" s="32">
        <v>8</v>
      </c>
      <c r="F129" s="32" t="s">
        <v>2</v>
      </c>
      <c r="G129" s="33">
        <v>4</v>
      </c>
      <c r="H129" s="32">
        <v>14</v>
      </c>
      <c r="I129" s="32">
        <v>19</v>
      </c>
      <c r="J129" s="32" t="s">
        <v>16</v>
      </c>
      <c r="K129" s="32" t="s">
        <v>17</v>
      </c>
    </row>
    <row r="130" spans="1:11" x14ac:dyDescent="0.3">
      <c r="A130" s="32" t="s">
        <v>45</v>
      </c>
      <c r="B130" s="32" t="s">
        <v>46</v>
      </c>
      <c r="C130" s="32">
        <v>5.7</v>
      </c>
      <c r="D130" s="32">
        <v>2008</v>
      </c>
      <c r="E130" s="32">
        <v>8</v>
      </c>
      <c r="F130" s="32" t="s">
        <v>2</v>
      </c>
      <c r="G130" s="33">
        <v>4</v>
      </c>
      <c r="H130" s="32">
        <v>13</v>
      </c>
      <c r="I130" s="32">
        <v>18</v>
      </c>
      <c r="J130" s="32" t="s">
        <v>16</v>
      </c>
      <c r="K130" s="32" t="s">
        <v>17</v>
      </c>
    </row>
    <row r="131" spans="1:11" x14ac:dyDescent="0.3">
      <c r="A131" s="32" t="s">
        <v>45</v>
      </c>
      <c r="B131" s="32" t="s">
        <v>46</v>
      </c>
      <c r="C131" s="32">
        <v>6.1</v>
      </c>
      <c r="D131" s="32">
        <v>2008</v>
      </c>
      <c r="E131" s="32">
        <v>8</v>
      </c>
      <c r="F131" s="32" t="s">
        <v>2</v>
      </c>
      <c r="G131" s="33">
        <v>4</v>
      </c>
      <c r="H131" s="32">
        <v>11</v>
      </c>
      <c r="I131" s="32">
        <v>14</v>
      </c>
      <c r="J131" s="32" t="s">
        <v>4</v>
      </c>
      <c r="K131" s="32" t="s">
        <v>17</v>
      </c>
    </row>
    <row r="132" spans="1:11" x14ac:dyDescent="0.3">
      <c r="A132" s="32" t="s">
        <v>47</v>
      </c>
      <c r="B132" s="32" t="s">
        <v>48</v>
      </c>
      <c r="C132" s="32">
        <v>4</v>
      </c>
      <c r="D132" s="32">
        <v>1999</v>
      </c>
      <c r="E132" s="32">
        <v>8</v>
      </c>
      <c r="F132" s="32" t="s">
        <v>15</v>
      </c>
      <c r="G132" s="33">
        <v>4</v>
      </c>
      <c r="H132" s="32">
        <v>11</v>
      </c>
      <c r="I132" s="32">
        <v>15</v>
      </c>
      <c r="J132" s="32" t="s">
        <v>4</v>
      </c>
      <c r="K132" s="32" t="s">
        <v>17</v>
      </c>
    </row>
    <row r="133" spans="1:11" x14ac:dyDescent="0.3">
      <c r="A133" s="32" t="s">
        <v>47</v>
      </c>
      <c r="B133" s="32" t="s">
        <v>48</v>
      </c>
      <c r="C133" s="32">
        <v>4.2</v>
      </c>
      <c r="D133" s="32">
        <v>2008</v>
      </c>
      <c r="E133" s="32">
        <v>8</v>
      </c>
      <c r="F133" s="32" t="s">
        <v>10</v>
      </c>
      <c r="G133" s="33">
        <v>4</v>
      </c>
      <c r="H133" s="32">
        <v>12</v>
      </c>
      <c r="I133" s="32">
        <v>18</v>
      </c>
      <c r="J133" s="32" t="s">
        <v>16</v>
      </c>
      <c r="K133" s="32" t="s">
        <v>17</v>
      </c>
    </row>
    <row r="134" spans="1:11" x14ac:dyDescent="0.3">
      <c r="A134" s="32" t="s">
        <v>47</v>
      </c>
      <c r="B134" s="32" t="s">
        <v>48</v>
      </c>
      <c r="C134" s="32">
        <v>4.4000000000000004</v>
      </c>
      <c r="D134" s="32">
        <v>2008</v>
      </c>
      <c r="E134" s="32">
        <v>8</v>
      </c>
      <c r="F134" s="32" t="s">
        <v>10</v>
      </c>
      <c r="G134" s="33">
        <v>4</v>
      </c>
      <c r="H134" s="32">
        <v>12</v>
      </c>
      <c r="I134" s="32">
        <v>18</v>
      </c>
      <c r="J134" s="32" t="s">
        <v>16</v>
      </c>
      <c r="K134" s="32" t="s">
        <v>17</v>
      </c>
    </row>
    <row r="135" spans="1:11" x14ac:dyDescent="0.3">
      <c r="A135" s="32" t="s">
        <v>47</v>
      </c>
      <c r="B135" s="32" t="s">
        <v>48</v>
      </c>
      <c r="C135" s="32">
        <v>4.5999999999999996</v>
      </c>
      <c r="D135" s="32">
        <v>1999</v>
      </c>
      <c r="E135" s="32">
        <v>8</v>
      </c>
      <c r="F135" s="32" t="s">
        <v>15</v>
      </c>
      <c r="G135" s="33">
        <v>4</v>
      </c>
      <c r="H135" s="32">
        <v>11</v>
      </c>
      <c r="I135" s="32">
        <v>15</v>
      </c>
      <c r="J135" s="32" t="s">
        <v>4</v>
      </c>
      <c r="K135" s="32" t="s">
        <v>17</v>
      </c>
    </row>
    <row r="136" spans="1:11" x14ac:dyDescent="0.3">
      <c r="A136" s="32" t="s">
        <v>49</v>
      </c>
      <c r="B136" s="32" t="s">
        <v>50</v>
      </c>
      <c r="C136" s="32">
        <v>5.4</v>
      </c>
      <c r="D136" s="32">
        <v>1999</v>
      </c>
      <c r="E136" s="32">
        <v>8</v>
      </c>
      <c r="F136" s="32" t="s">
        <v>15</v>
      </c>
      <c r="G136" s="32" t="s">
        <v>16</v>
      </c>
      <c r="H136" s="32">
        <v>11</v>
      </c>
      <c r="I136" s="32">
        <v>17</v>
      </c>
      <c r="J136" s="32" t="s">
        <v>16</v>
      </c>
      <c r="K136" s="32" t="s">
        <v>17</v>
      </c>
    </row>
    <row r="137" spans="1:11" x14ac:dyDescent="0.3">
      <c r="A137" s="32" t="s">
        <v>49</v>
      </c>
      <c r="B137" s="32" t="s">
        <v>50</v>
      </c>
      <c r="C137" s="32">
        <v>5.4</v>
      </c>
      <c r="D137" s="32">
        <v>1999</v>
      </c>
      <c r="E137" s="32">
        <v>8</v>
      </c>
      <c r="F137" s="32" t="s">
        <v>15</v>
      </c>
      <c r="G137" s="32" t="s">
        <v>16</v>
      </c>
      <c r="H137" s="32">
        <v>11</v>
      </c>
      <c r="I137" s="32">
        <v>16</v>
      </c>
      <c r="J137" s="32" t="s">
        <v>4</v>
      </c>
      <c r="K137" s="32" t="s">
        <v>17</v>
      </c>
    </row>
    <row r="138" spans="1:11" x14ac:dyDescent="0.3">
      <c r="A138" s="32" t="s">
        <v>49</v>
      </c>
      <c r="B138" s="32" t="s">
        <v>50</v>
      </c>
      <c r="C138" s="32">
        <v>5.4</v>
      </c>
      <c r="D138" s="32">
        <v>2008</v>
      </c>
      <c r="E138" s="32">
        <v>8</v>
      </c>
      <c r="F138" s="32" t="s">
        <v>28</v>
      </c>
      <c r="G138" s="32" t="s">
        <v>16</v>
      </c>
      <c r="H138" s="32">
        <v>12</v>
      </c>
      <c r="I138" s="32">
        <v>18</v>
      </c>
      <c r="J138" s="32" t="s">
        <v>16</v>
      </c>
      <c r="K138" s="32" t="s">
        <v>17</v>
      </c>
    </row>
    <row r="139" spans="1:11" x14ac:dyDescent="0.3">
      <c r="A139" s="32" t="s">
        <v>51</v>
      </c>
      <c r="B139" s="32" t="s">
        <v>52</v>
      </c>
      <c r="C139" s="32">
        <v>4</v>
      </c>
      <c r="D139" s="32">
        <v>1999</v>
      </c>
      <c r="E139" s="32">
        <v>6</v>
      </c>
      <c r="F139" s="32" t="s">
        <v>2</v>
      </c>
      <c r="G139" s="33">
        <v>4</v>
      </c>
      <c r="H139" s="32">
        <v>14</v>
      </c>
      <c r="I139" s="32">
        <v>17</v>
      </c>
      <c r="J139" s="32" t="s">
        <v>16</v>
      </c>
      <c r="K139" s="32" t="s">
        <v>17</v>
      </c>
    </row>
    <row r="140" spans="1:11" x14ac:dyDescent="0.3">
      <c r="A140" s="32" t="s">
        <v>51</v>
      </c>
      <c r="B140" s="32" t="s">
        <v>52</v>
      </c>
      <c r="C140" s="32">
        <v>4</v>
      </c>
      <c r="D140" s="32">
        <v>2008</v>
      </c>
      <c r="E140" s="32">
        <v>6</v>
      </c>
      <c r="F140" s="32" t="s">
        <v>2</v>
      </c>
      <c r="G140" s="33">
        <v>4</v>
      </c>
      <c r="H140" s="32">
        <v>13</v>
      </c>
      <c r="I140" s="32">
        <v>19</v>
      </c>
      <c r="J140" s="32" t="s">
        <v>16</v>
      </c>
      <c r="K140" s="32" t="s">
        <v>17</v>
      </c>
    </row>
    <row r="141" spans="1:11" x14ac:dyDescent="0.3">
      <c r="A141" s="32" t="s">
        <v>51</v>
      </c>
      <c r="B141" s="32" t="s">
        <v>52</v>
      </c>
      <c r="C141" s="32">
        <v>4.5999999999999996</v>
      </c>
      <c r="D141" s="32">
        <v>2008</v>
      </c>
      <c r="E141" s="32">
        <v>8</v>
      </c>
      <c r="F141" s="32" t="s">
        <v>28</v>
      </c>
      <c r="G141" s="33">
        <v>4</v>
      </c>
      <c r="H141" s="32">
        <v>13</v>
      </c>
      <c r="I141" s="32">
        <v>19</v>
      </c>
      <c r="J141" s="32" t="s">
        <v>16</v>
      </c>
      <c r="K141" s="32" t="s">
        <v>17</v>
      </c>
    </row>
    <row r="142" spans="1:11" x14ac:dyDescent="0.3">
      <c r="A142" s="32" t="s">
        <v>51</v>
      </c>
      <c r="B142" s="32" t="s">
        <v>52</v>
      </c>
      <c r="C142" s="32">
        <v>5</v>
      </c>
      <c r="D142" s="32">
        <v>1999</v>
      </c>
      <c r="E142" s="32">
        <v>8</v>
      </c>
      <c r="F142" s="32" t="s">
        <v>15</v>
      </c>
      <c r="G142" s="33">
        <v>4</v>
      </c>
      <c r="H142" s="32">
        <v>13</v>
      </c>
      <c r="I142" s="32">
        <v>17</v>
      </c>
      <c r="J142" s="32" t="s">
        <v>16</v>
      </c>
      <c r="K142" s="32" t="s">
        <v>17</v>
      </c>
    </row>
    <row r="143" spans="1:11" x14ac:dyDescent="0.3">
      <c r="A143" s="32" t="s">
        <v>53</v>
      </c>
      <c r="B143" s="32" t="s">
        <v>54</v>
      </c>
      <c r="C143" s="32">
        <v>2.4</v>
      </c>
      <c r="D143" s="32">
        <v>1999</v>
      </c>
      <c r="E143" s="32">
        <v>4</v>
      </c>
      <c r="F143" s="32" t="s">
        <v>6</v>
      </c>
      <c r="G143" s="32" t="s">
        <v>3</v>
      </c>
      <c r="H143" s="32">
        <v>21</v>
      </c>
      <c r="I143" s="32">
        <v>29</v>
      </c>
      <c r="J143" s="32" t="s">
        <v>16</v>
      </c>
      <c r="K143" s="32" t="s">
        <v>5</v>
      </c>
    </row>
    <row r="144" spans="1:11" x14ac:dyDescent="0.3">
      <c r="A144" s="32" t="s">
        <v>53</v>
      </c>
      <c r="B144" s="32" t="s">
        <v>54</v>
      </c>
      <c r="C144" s="32">
        <v>2.4</v>
      </c>
      <c r="D144" s="32">
        <v>1999</v>
      </c>
      <c r="E144" s="32">
        <v>4</v>
      </c>
      <c r="F144" s="32" t="s">
        <v>15</v>
      </c>
      <c r="G144" s="32" t="s">
        <v>3</v>
      </c>
      <c r="H144" s="32">
        <v>19</v>
      </c>
      <c r="I144" s="32">
        <v>27</v>
      </c>
      <c r="J144" s="32" t="s">
        <v>16</v>
      </c>
      <c r="K144" s="32" t="s">
        <v>5</v>
      </c>
    </row>
    <row r="145" spans="1:11" x14ac:dyDescent="0.3">
      <c r="A145" s="32" t="s">
        <v>53</v>
      </c>
      <c r="B145" s="32" t="s">
        <v>54</v>
      </c>
      <c r="C145" s="32">
        <v>2.5</v>
      </c>
      <c r="D145" s="32">
        <v>2008</v>
      </c>
      <c r="E145" s="32">
        <v>4</v>
      </c>
      <c r="F145" s="32" t="s">
        <v>8</v>
      </c>
      <c r="G145" s="32" t="s">
        <v>3</v>
      </c>
      <c r="H145" s="32">
        <v>23</v>
      </c>
      <c r="I145" s="32">
        <v>31</v>
      </c>
      <c r="J145" s="32" t="s">
        <v>16</v>
      </c>
      <c r="K145" s="32" t="s">
        <v>12</v>
      </c>
    </row>
    <row r="146" spans="1:11" x14ac:dyDescent="0.3">
      <c r="A146" s="32" t="s">
        <v>53</v>
      </c>
      <c r="B146" s="32" t="s">
        <v>54</v>
      </c>
      <c r="C146" s="32">
        <v>2.5</v>
      </c>
      <c r="D146" s="32">
        <v>2008</v>
      </c>
      <c r="E146" s="32">
        <v>4</v>
      </c>
      <c r="F146" s="32" t="s">
        <v>7</v>
      </c>
      <c r="G146" s="32" t="s">
        <v>3</v>
      </c>
      <c r="H146" s="32">
        <v>23</v>
      </c>
      <c r="I146" s="32">
        <v>32</v>
      </c>
      <c r="J146" s="32" t="s">
        <v>16</v>
      </c>
      <c r="K146" s="32" t="s">
        <v>12</v>
      </c>
    </row>
    <row r="147" spans="1:11" x14ac:dyDescent="0.3">
      <c r="A147" s="32" t="s">
        <v>53</v>
      </c>
      <c r="B147" s="32" t="s">
        <v>54</v>
      </c>
      <c r="C147" s="32">
        <v>3.5</v>
      </c>
      <c r="D147" s="32">
        <v>2008</v>
      </c>
      <c r="E147" s="32">
        <v>6</v>
      </c>
      <c r="F147" s="32" t="s">
        <v>7</v>
      </c>
      <c r="G147" s="32" t="s">
        <v>3</v>
      </c>
      <c r="H147" s="32">
        <v>19</v>
      </c>
      <c r="I147" s="32">
        <v>27</v>
      </c>
      <c r="J147" s="32" t="s">
        <v>4</v>
      </c>
      <c r="K147" s="32" t="s">
        <v>12</v>
      </c>
    </row>
    <row r="148" spans="1:11" x14ac:dyDescent="0.3">
      <c r="A148" s="32" t="s">
        <v>53</v>
      </c>
      <c r="B148" s="32" t="s">
        <v>54</v>
      </c>
      <c r="C148" s="32">
        <v>3.5</v>
      </c>
      <c r="D148" s="32">
        <v>2008</v>
      </c>
      <c r="E148" s="32">
        <v>6</v>
      </c>
      <c r="F148" s="32" t="s">
        <v>8</v>
      </c>
      <c r="G148" s="32" t="s">
        <v>3</v>
      </c>
      <c r="H148" s="32">
        <v>19</v>
      </c>
      <c r="I148" s="32">
        <v>26</v>
      </c>
      <c r="J148" s="32" t="s">
        <v>4</v>
      </c>
      <c r="K148" s="32" t="s">
        <v>12</v>
      </c>
    </row>
    <row r="149" spans="1:11" x14ac:dyDescent="0.3">
      <c r="A149" s="32" t="s">
        <v>53</v>
      </c>
      <c r="B149" s="32" t="s">
        <v>55</v>
      </c>
      <c r="C149" s="32">
        <v>3</v>
      </c>
      <c r="D149" s="32">
        <v>1999</v>
      </c>
      <c r="E149" s="32">
        <v>6</v>
      </c>
      <c r="F149" s="32" t="s">
        <v>15</v>
      </c>
      <c r="G149" s="32" t="s">
        <v>3</v>
      </c>
      <c r="H149" s="32">
        <v>18</v>
      </c>
      <c r="I149" s="32">
        <v>26</v>
      </c>
      <c r="J149" s="32" t="s">
        <v>16</v>
      </c>
      <c r="K149" s="32" t="s">
        <v>12</v>
      </c>
    </row>
    <row r="150" spans="1:11" x14ac:dyDescent="0.3">
      <c r="A150" s="32" t="s">
        <v>53</v>
      </c>
      <c r="B150" s="32" t="s">
        <v>55</v>
      </c>
      <c r="C150" s="32">
        <v>3</v>
      </c>
      <c r="D150" s="32">
        <v>1999</v>
      </c>
      <c r="E150" s="32">
        <v>6</v>
      </c>
      <c r="F150" s="32" t="s">
        <v>6</v>
      </c>
      <c r="G150" s="32" t="s">
        <v>3</v>
      </c>
      <c r="H150" s="32">
        <v>19</v>
      </c>
      <c r="I150" s="32">
        <v>25</v>
      </c>
      <c r="J150" s="32" t="s">
        <v>16</v>
      </c>
      <c r="K150" s="32" t="s">
        <v>12</v>
      </c>
    </row>
    <row r="151" spans="1:11" x14ac:dyDescent="0.3">
      <c r="A151" s="32" t="s">
        <v>53</v>
      </c>
      <c r="B151" s="32" t="s">
        <v>55</v>
      </c>
      <c r="C151" s="32">
        <v>3.5</v>
      </c>
      <c r="D151" s="32">
        <v>2008</v>
      </c>
      <c r="E151" s="32">
        <v>6</v>
      </c>
      <c r="F151" s="32" t="s">
        <v>8</v>
      </c>
      <c r="G151" s="32" t="s">
        <v>3</v>
      </c>
      <c r="H151" s="32">
        <v>19</v>
      </c>
      <c r="I151" s="32">
        <v>25</v>
      </c>
      <c r="J151" s="32" t="s">
        <v>4</v>
      </c>
      <c r="K151" s="32" t="s">
        <v>12</v>
      </c>
    </row>
    <row r="152" spans="1:11" x14ac:dyDescent="0.3">
      <c r="A152" s="32" t="s">
        <v>53</v>
      </c>
      <c r="B152" s="32" t="s">
        <v>56</v>
      </c>
      <c r="C152" s="32">
        <v>3.3</v>
      </c>
      <c r="D152" s="32">
        <v>1999</v>
      </c>
      <c r="E152" s="32">
        <v>6</v>
      </c>
      <c r="F152" s="32" t="s">
        <v>15</v>
      </c>
      <c r="G152" s="33">
        <v>4</v>
      </c>
      <c r="H152" s="32">
        <v>14</v>
      </c>
      <c r="I152" s="32">
        <v>17</v>
      </c>
      <c r="J152" s="32" t="s">
        <v>16</v>
      </c>
      <c r="K152" s="32" t="s">
        <v>17</v>
      </c>
    </row>
    <row r="153" spans="1:11" x14ac:dyDescent="0.3">
      <c r="A153" s="32" t="s">
        <v>53</v>
      </c>
      <c r="B153" s="32" t="s">
        <v>56</v>
      </c>
      <c r="C153" s="32">
        <v>3.3</v>
      </c>
      <c r="D153" s="32">
        <v>1999</v>
      </c>
      <c r="E153" s="32">
        <v>6</v>
      </c>
      <c r="F153" s="32" t="s">
        <v>6</v>
      </c>
      <c r="G153" s="33">
        <v>4</v>
      </c>
      <c r="H153" s="32">
        <v>15</v>
      </c>
      <c r="I153" s="32">
        <v>17</v>
      </c>
      <c r="J153" s="32" t="s">
        <v>16</v>
      </c>
      <c r="K153" s="32" t="s">
        <v>17</v>
      </c>
    </row>
    <row r="154" spans="1:11" x14ac:dyDescent="0.3">
      <c r="A154" s="32" t="s">
        <v>53</v>
      </c>
      <c r="B154" s="32" t="s">
        <v>56</v>
      </c>
      <c r="C154" s="32">
        <v>4</v>
      </c>
      <c r="D154" s="32">
        <v>2008</v>
      </c>
      <c r="E154" s="32">
        <v>6</v>
      </c>
      <c r="F154" s="32" t="s">
        <v>2</v>
      </c>
      <c r="G154" s="33">
        <v>4</v>
      </c>
      <c r="H154" s="32">
        <v>14</v>
      </c>
      <c r="I154" s="32">
        <v>20</v>
      </c>
      <c r="J154" s="32" t="s">
        <v>4</v>
      </c>
      <c r="K154" s="32" t="s">
        <v>17</v>
      </c>
    </row>
    <row r="155" spans="1:11" x14ac:dyDescent="0.3">
      <c r="A155" s="32" t="s">
        <v>53</v>
      </c>
      <c r="B155" s="32" t="s">
        <v>56</v>
      </c>
      <c r="C155" s="32">
        <v>5.6</v>
      </c>
      <c r="D155" s="32">
        <v>2008</v>
      </c>
      <c r="E155" s="32">
        <v>8</v>
      </c>
      <c r="F155" s="32" t="s">
        <v>57</v>
      </c>
      <c r="G155" s="33">
        <v>4</v>
      </c>
      <c r="H155" s="32">
        <v>12</v>
      </c>
      <c r="I155" s="32">
        <v>18</v>
      </c>
      <c r="J155" s="32" t="s">
        <v>4</v>
      </c>
      <c r="K155" s="32" t="s">
        <v>17</v>
      </c>
    </row>
    <row r="156" spans="1:11" x14ac:dyDescent="0.3">
      <c r="A156" s="32" t="s">
        <v>58</v>
      </c>
      <c r="B156" s="32" t="s">
        <v>59</v>
      </c>
      <c r="C156" s="32">
        <v>3.1</v>
      </c>
      <c r="D156" s="32">
        <v>1999</v>
      </c>
      <c r="E156" s="32">
        <v>6</v>
      </c>
      <c r="F156" s="32" t="s">
        <v>15</v>
      </c>
      <c r="G156" s="32" t="s">
        <v>3</v>
      </c>
      <c r="H156" s="32">
        <v>18</v>
      </c>
      <c r="I156" s="32">
        <v>26</v>
      </c>
      <c r="J156" s="32" t="s">
        <v>16</v>
      </c>
      <c r="K156" s="32" t="s">
        <v>12</v>
      </c>
    </row>
    <row r="157" spans="1:11" x14ac:dyDescent="0.3">
      <c r="A157" s="32" t="s">
        <v>58</v>
      </c>
      <c r="B157" s="32" t="s">
        <v>59</v>
      </c>
      <c r="C157" s="32">
        <v>3.8</v>
      </c>
      <c r="D157" s="32">
        <v>1999</v>
      </c>
      <c r="E157" s="32">
        <v>6</v>
      </c>
      <c r="F157" s="32" t="s">
        <v>15</v>
      </c>
      <c r="G157" s="32" t="s">
        <v>3</v>
      </c>
      <c r="H157" s="32">
        <v>16</v>
      </c>
      <c r="I157" s="32">
        <v>26</v>
      </c>
      <c r="J157" s="32" t="s">
        <v>4</v>
      </c>
      <c r="K157" s="32" t="s">
        <v>12</v>
      </c>
    </row>
    <row r="158" spans="1:11" x14ac:dyDescent="0.3">
      <c r="A158" s="32" t="s">
        <v>58</v>
      </c>
      <c r="B158" s="32" t="s">
        <v>59</v>
      </c>
      <c r="C158" s="32">
        <v>3.8</v>
      </c>
      <c r="D158" s="32">
        <v>1999</v>
      </c>
      <c r="E158" s="32">
        <v>6</v>
      </c>
      <c r="F158" s="32" t="s">
        <v>15</v>
      </c>
      <c r="G158" s="32" t="s">
        <v>3</v>
      </c>
      <c r="H158" s="32">
        <v>17</v>
      </c>
      <c r="I158" s="32">
        <v>27</v>
      </c>
      <c r="J158" s="32" t="s">
        <v>16</v>
      </c>
      <c r="K158" s="32" t="s">
        <v>12</v>
      </c>
    </row>
    <row r="159" spans="1:11" x14ac:dyDescent="0.3">
      <c r="A159" s="32" t="s">
        <v>58</v>
      </c>
      <c r="B159" s="32" t="s">
        <v>59</v>
      </c>
      <c r="C159" s="32">
        <v>3.8</v>
      </c>
      <c r="D159" s="32">
        <v>2008</v>
      </c>
      <c r="E159" s="32">
        <v>6</v>
      </c>
      <c r="F159" s="32" t="s">
        <v>15</v>
      </c>
      <c r="G159" s="32" t="s">
        <v>3</v>
      </c>
      <c r="H159" s="32">
        <v>18</v>
      </c>
      <c r="I159" s="32">
        <v>28</v>
      </c>
      <c r="J159" s="32" t="s">
        <v>16</v>
      </c>
      <c r="K159" s="32" t="s">
        <v>12</v>
      </c>
    </row>
    <row r="160" spans="1:11" x14ac:dyDescent="0.3">
      <c r="A160" s="32" t="s">
        <v>58</v>
      </c>
      <c r="B160" s="32" t="s">
        <v>59</v>
      </c>
      <c r="C160" s="32">
        <v>5.3</v>
      </c>
      <c r="D160" s="32">
        <v>2008</v>
      </c>
      <c r="E160" s="32">
        <v>8</v>
      </c>
      <c r="F160" s="32" t="s">
        <v>60</v>
      </c>
      <c r="G160" s="32" t="s">
        <v>3</v>
      </c>
      <c r="H160" s="32">
        <v>16</v>
      </c>
      <c r="I160" s="32">
        <v>25</v>
      </c>
      <c r="J160" s="32" t="s">
        <v>4</v>
      </c>
      <c r="K160" s="32" t="s">
        <v>12</v>
      </c>
    </row>
    <row r="161" spans="1:11" x14ac:dyDescent="0.3">
      <c r="A161" s="32" t="s">
        <v>61</v>
      </c>
      <c r="B161" s="32" t="s">
        <v>62</v>
      </c>
      <c r="C161" s="32">
        <v>2.5</v>
      </c>
      <c r="D161" s="32">
        <v>1999</v>
      </c>
      <c r="E161" s="32">
        <v>4</v>
      </c>
      <c r="F161" s="32" t="s">
        <v>6</v>
      </c>
      <c r="G161" s="33">
        <v>4</v>
      </c>
      <c r="H161" s="32">
        <v>18</v>
      </c>
      <c r="I161" s="32">
        <v>25</v>
      </c>
      <c r="J161" s="32" t="s">
        <v>16</v>
      </c>
      <c r="K161" s="32" t="s">
        <v>17</v>
      </c>
    </row>
    <row r="162" spans="1:11" x14ac:dyDescent="0.3">
      <c r="A162" s="32" t="s">
        <v>61</v>
      </c>
      <c r="B162" s="32" t="s">
        <v>62</v>
      </c>
      <c r="C162" s="32">
        <v>2.5</v>
      </c>
      <c r="D162" s="32">
        <v>1999</v>
      </c>
      <c r="E162" s="32">
        <v>4</v>
      </c>
      <c r="F162" s="32" t="s">
        <v>15</v>
      </c>
      <c r="G162" s="33">
        <v>4</v>
      </c>
      <c r="H162" s="32">
        <v>18</v>
      </c>
      <c r="I162" s="32">
        <v>24</v>
      </c>
      <c r="J162" s="32" t="s">
        <v>16</v>
      </c>
      <c r="K162" s="32" t="s">
        <v>17</v>
      </c>
    </row>
    <row r="163" spans="1:11" x14ac:dyDescent="0.3">
      <c r="A163" s="32" t="s">
        <v>61</v>
      </c>
      <c r="B163" s="32" t="s">
        <v>62</v>
      </c>
      <c r="C163" s="32">
        <v>2.5</v>
      </c>
      <c r="D163" s="32">
        <v>2008</v>
      </c>
      <c r="E163" s="32">
        <v>4</v>
      </c>
      <c r="F163" s="32" t="s">
        <v>6</v>
      </c>
      <c r="G163" s="33">
        <v>4</v>
      </c>
      <c r="H163" s="32">
        <v>20</v>
      </c>
      <c r="I163" s="32">
        <v>27</v>
      </c>
      <c r="J163" s="32" t="s">
        <v>16</v>
      </c>
      <c r="K163" s="32" t="s">
        <v>17</v>
      </c>
    </row>
    <row r="164" spans="1:11" x14ac:dyDescent="0.3">
      <c r="A164" s="32" t="s">
        <v>61</v>
      </c>
      <c r="B164" s="32" t="s">
        <v>62</v>
      </c>
      <c r="C164" s="32">
        <v>2.5</v>
      </c>
      <c r="D164" s="32">
        <v>2008</v>
      </c>
      <c r="E164" s="32">
        <v>4</v>
      </c>
      <c r="F164" s="32" t="s">
        <v>6</v>
      </c>
      <c r="G164" s="33">
        <v>4</v>
      </c>
      <c r="H164" s="32">
        <v>19</v>
      </c>
      <c r="I164" s="32">
        <v>25</v>
      </c>
      <c r="J164" s="32" t="s">
        <v>4</v>
      </c>
      <c r="K164" s="32" t="s">
        <v>17</v>
      </c>
    </row>
    <row r="165" spans="1:11" x14ac:dyDescent="0.3">
      <c r="A165" s="32" t="s">
        <v>61</v>
      </c>
      <c r="B165" s="32" t="s">
        <v>62</v>
      </c>
      <c r="C165" s="32">
        <v>2.5</v>
      </c>
      <c r="D165" s="32">
        <v>2008</v>
      </c>
      <c r="E165" s="32">
        <v>4</v>
      </c>
      <c r="F165" s="32" t="s">
        <v>15</v>
      </c>
      <c r="G165" s="33">
        <v>4</v>
      </c>
      <c r="H165" s="32">
        <v>20</v>
      </c>
      <c r="I165" s="32">
        <v>26</v>
      </c>
      <c r="J165" s="32" t="s">
        <v>16</v>
      </c>
      <c r="K165" s="32" t="s">
        <v>17</v>
      </c>
    </row>
    <row r="166" spans="1:11" x14ac:dyDescent="0.3">
      <c r="A166" s="32" t="s">
        <v>61</v>
      </c>
      <c r="B166" s="32" t="s">
        <v>62</v>
      </c>
      <c r="C166" s="32">
        <v>2.5</v>
      </c>
      <c r="D166" s="32">
        <v>2008</v>
      </c>
      <c r="E166" s="32">
        <v>4</v>
      </c>
      <c r="F166" s="32" t="s">
        <v>15</v>
      </c>
      <c r="G166" s="33">
        <v>4</v>
      </c>
      <c r="H166" s="32">
        <v>18</v>
      </c>
      <c r="I166" s="32">
        <v>23</v>
      </c>
      <c r="J166" s="32" t="s">
        <v>4</v>
      </c>
      <c r="K166" s="32" t="s">
        <v>17</v>
      </c>
    </row>
    <row r="167" spans="1:11" x14ac:dyDescent="0.3">
      <c r="A167" s="32" t="s">
        <v>61</v>
      </c>
      <c r="B167" s="32" t="s">
        <v>63</v>
      </c>
      <c r="C167" s="32">
        <v>2.2000000000000002</v>
      </c>
      <c r="D167" s="32">
        <v>1999</v>
      </c>
      <c r="E167" s="32">
        <v>4</v>
      </c>
      <c r="F167" s="32" t="s">
        <v>15</v>
      </c>
      <c r="G167" s="33">
        <v>4</v>
      </c>
      <c r="H167" s="32">
        <v>21</v>
      </c>
      <c r="I167" s="32">
        <v>26</v>
      </c>
      <c r="J167" s="32" t="s">
        <v>16</v>
      </c>
      <c r="K167" s="32" t="s">
        <v>38</v>
      </c>
    </row>
    <row r="168" spans="1:11" x14ac:dyDescent="0.3">
      <c r="A168" s="32" t="s">
        <v>61</v>
      </c>
      <c r="B168" s="32" t="s">
        <v>63</v>
      </c>
      <c r="C168" s="32">
        <v>2.2000000000000002</v>
      </c>
      <c r="D168" s="32">
        <v>1999</v>
      </c>
      <c r="E168" s="32">
        <v>4</v>
      </c>
      <c r="F168" s="32" t="s">
        <v>6</v>
      </c>
      <c r="G168" s="33">
        <v>4</v>
      </c>
      <c r="H168" s="32">
        <v>19</v>
      </c>
      <c r="I168" s="32">
        <v>26</v>
      </c>
      <c r="J168" s="32" t="s">
        <v>16</v>
      </c>
      <c r="K168" s="32" t="s">
        <v>38</v>
      </c>
    </row>
    <row r="169" spans="1:11" x14ac:dyDescent="0.3">
      <c r="A169" s="32" t="s">
        <v>61</v>
      </c>
      <c r="B169" s="32" t="s">
        <v>63</v>
      </c>
      <c r="C169" s="32">
        <v>2.5</v>
      </c>
      <c r="D169" s="32">
        <v>1999</v>
      </c>
      <c r="E169" s="32">
        <v>4</v>
      </c>
      <c r="F169" s="32" t="s">
        <v>6</v>
      </c>
      <c r="G169" s="33">
        <v>4</v>
      </c>
      <c r="H169" s="32">
        <v>19</v>
      </c>
      <c r="I169" s="32">
        <v>26</v>
      </c>
      <c r="J169" s="32" t="s">
        <v>16</v>
      </c>
      <c r="K169" s="32" t="s">
        <v>38</v>
      </c>
    </row>
    <row r="170" spans="1:11" x14ac:dyDescent="0.3">
      <c r="A170" s="32" t="s">
        <v>61</v>
      </c>
      <c r="B170" s="32" t="s">
        <v>63</v>
      </c>
      <c r="C170" s="32">
        <v>2.5</v>
      </c>
      <c r="D170" s="32">
        <v>1999</v>
      </c>
      <c r="E170" s="32">
        <v>4</v>
      </c>
      <c r="F170" s="32" t="s">
        <v>15</v>
      </c>
      <c r="G170" s="33">
        <v>4</v>
      </c>
      <c r="H170" s="32">
        <v>19</v>
      </c>
      <c r="I170" s="32">
        <v>26</v>
      </c>
      <c r="J170" s="32" t="s">
        <v>16</v>
      </c>
      <c r="K170" s="32" t="s">
        <v>38</v>
      </c>
    </row>
    <row r="171" spans="1:11" x14ac:dyDescent="0.3">
      <c r="A171" s="32" t="s">
        <v>61</v>
      </c>
      <c r="B171" s="32" t="s">
        <v>63</v>
      </c>
      <c r="C171" s="32">
        <v>2.5</v>
      </c>
      <c r="D171" s="32">
        <v>2008</v>
      </c>
      <c r="E171" s="32">
        <v>4</v>
      </c>
      <c r="F171" s="32" t="s">
        <v>60</v>
      </c>
      <c r="G171" s="33">
        <v>4</v>
      </c>
      <c r="H171" s="32">
        <v>20</v>
      </c>
      <c r="I171" s="32">
        <v>25</v>
      </c>
      <c r="J171" s="32" t="s">
        <v>4</v>
      </c>
      <c r="K171" s="32" t="s">
        <v>5</v>
      </c>
    </row>
    <row r="172" spans="1:11" x14ac:dyDescent="0.3">
      <c r="A172" s="32" t="s">
        <v>61</v>
      </c>
      <c r="B172" s="32" t="s">
        <v>63</v>
      </c>
      <c r="C172" s="32">
        <v>2.5</v>
      </c>
      <c r="D172" s="32">
        <v>2008</v>
      </c>
      <c r="E172" s="32">
        <v>4</v>
      </c>
      <c r="F172" s="32" t="s">
        <v>60</v>
      </c>
      <c r="G172" s="33">
        <v>4</v>
      </c>
      <c r="H172" s="32">
        <v>20</v>
      </c>
      <c r="I172" s="32">
        <v>27</v>
      </c>
      <c r="J172" s="32" t="s">
        <v>16</v>
      </c>
      <c r="K172" s="32" t="s">
        <v>5</v>
      </c>
    </row>
    <row r="173" spans="1:11" x14ac:dyDescent="0.3">
      <c r="A173" s="32" t="s">
        <v>61</v>
      </c>
      <c r="B173" s="32" t="s">
        <v>63</v>
      </c>
      <c r="C173" s="32">
        <v>2.5</v>
      </c>
      <c r="D173" s="32">
        <v>2008</v>
      </c>
      <c r="E173" s="32">
        <v>4</v>
      </c>
      <c r="F173" s="32" t="s">
        <v>6</v>
      </c>
      <c r="G173" s="33">
        <v>4</v>
      </c>
      <c r="H173" s="32">
        <v>19</v>
      </c>
      <c r="I173" s="32">
        <v>25</v>
      </c>
      <c r="J173" s="32" t="s">
        <v>4</v>
      </c>
      <c r="K173" s="32" t="s">
        <v>5</v>
      </c>
    </row>
    <row r="174" spans="1:11" x14ac:dyDescent="0.3">
      <c r="A174" s="32" t="s">
        <v>61</v>
      </c>
      <c r="B174" s="32" t="s">
        <v>63</v>
      </c>
      <c r="C174" s="32">
        <v>2.5</v>
      </c>
      <c r="D174" s="32">
        <v>2008</v>
      </c>
      <c r="E174" s="32">
        <v>4</v>
      </c>
      <c r="F174" s="32" t="s">
        <v>6</v>
      </c>
      <c r="G174" s="33">
        <v>4</v>
      </c>
      <c r="H174" s="32">
        <v>20</v>
      </c>
      <c r="I174" s="32">
        <v>27</v>
      </c>
      <c r="J174" s="32" t="s">
        <v>16</v>
      </c>
      <c r="K174" s="32" t="s">
        <v>5</v>
      </c>
    </row>
    <row r="175" spans="1:11" x14ac:dyDescent="0.3">
      <c r="A175" s="32" t="s">
        <v>64</v>
      </c>
      <c r="B175" s="32" t="s">
        <v>65</v>
      </c>
      <c r="C175" s="32">
        <v>2.7</v>
      </c>
      <c r="D175" s="32">
        <v>1999</v>
      </c>
      <c r="E175" s="32">
        <v>4</v>
      </c>
      <c r="F175" s="32" t="s">
        <v>6</v>
      </c>
      <c r="G175" s="33">
        <v>4</v>
      </c>
      <c r="H175" s="32">
        <v>15</v>
      </c>
      <c r="I175" s="32">
        <v>20</v>
      </c>
      <c r="J175" s="32" t="s">
        <v>16</v>
      </c>
      <c r="K175" s="32" t="s">
        <v>17</v>
      </c>
    </row>
    <row r="176" spans="1:11" x14ac:dyDescent="0.3">
      <c r="A176" s="32" t="s">
        <v>64</v>
      </c>
      <c r="B176" s="32" t="s">
        <v>65</v>
      </c>
      <c r="C176" s="32">
        <v>2.7</v>
      </c>
      <c r="D176" s="32">
        <v>1999</v>
      </c>
      <c r="E176" s="32">
        <v>4</v>
      </c>
      <c r="F176" s="32" t="s">
        <v>15</v>
      </c>
      <c r="G176" s="33">
        <v>4</v>
      </c>
      <c r="H176" s="32">
        <v>16</v>
      </c>
      <c r="I176" s="32">
        <v>20</v>
      </c>
      <c r="J176" s="32" t="s">
        <v>16</v>
      </c>
      <c r="K176" s="32" t="s">
        <v>17</v>
      </c>
    </row>
    <row r="177" spans="1:11" x14ac:dyDescent="0.3">
      <c r="A177" s="32" t="s">
        <v>64</v>
      </c>
      <c r="B177" s="32" t="s">
        <v>65</v>
      </c>
      <c r="C177" s="32">
        <v>3.4</v>
      </c>
      <c r="D177" s="32">
        <v>1999</v>
      </c>
      <c r="E177" s="32">
        <v>6</v>
      </c>
      <c r="F177" s="32" t="s">
        <v>15</v>
      </c>
      <c r="G177" s="33">
        <v>4</v>
      </c>
      <c r="H177" s="32">
        <v>15</v>
      </c>
      <c r="I177" s="32">
        <v>19</v>
      </c>
      <c r="J177" s="32" t="s">
        <v>16</v>
      </c>
      <c r="K177" s="32" t="s">
        <v>17</v>
      </c>
    </row>
    <row r="178" spans="1:11" x14ac:dyDescent="0.3">
      <c r="A178" s="32" t="s">
        <v>64</v>
      </c>
      <c r="B178" s="32" t="s">
        <v>65</v>
      </c>
      <c r="C178" s="32">
        <v>3.4</v>
      </c>
      <c r="D178" s="32">
        <v>1999</v>
      </c>
      <c r="E178" s="32">
        <v>6</v>
      </c>
      <c r="F178" s="32" t="s">
        <v>6</v>
      </c>
      <c r="G178" s="33">
        <v>4</v>
      </c>
      <c r="H178" s="32">
        <v>15</v>
      </c>
      <c r="I178" s="32">
        <v>17</v>
      </c>
      <c r="J178" s="32" t="s">
        <v>16</v>
      </c>
      <c r="K178" s="32" t="s">
        <v>17</v>
      </c>
    </row>
    <row r="179" spans="1:11" x14ac:dyDescent="0.3">
      <c r="A179" s="32" t="s">
        <v>64</v>
      </c>
      <c r="B179" s="32" t="s">
        <v>65</v>
      </c>
      <c r="C179" s="32">
        <v>4</v>
      </c>
      <c r="D179" s="32">
        <v>2008</v>
      </c>
      <c r="E179" s="32">
        <v>6</v>
      </c>
      <c r="F179" s="32" t="s">
        <v>2</v>
      </c>
      <c r="G179" s="33">
        <v>4</v>
      </c>
      <c r="H179" s="32">
        <v>16</v>
      </c>
      <c r="I179" s="32">
        <v>20</v>
      </c>
      <c r="J179" s="32" t="s">
        <v>16</v>
      </c>
      <c r="K179" s="32" t="s">
        <v>17</v>
      </c>
    </row>
    <row r="180" spans="1:11" x14ac:dyDescent="0.3">
      <c r="A180" s="32" t="s">
        <v>64</v>
      </c>
      <c r="B180" s="32" t="s">
        <v>65</v>
      </c>
      <c r="C180" s="32">
        <v>4.7</v>
      </c>
      <c r="D180" s="32">
        <v>2008</v>
      </c>
      <c r="E180" s="32">
        <v>8</v>
      </c>
      <c r="F180" s="32" t="s">
        <v>2</v>
      </c>
      <c r="G180" s="33">
        <v>4</v>
      </c>
      <c r="H180" s="32">
        <v>14</v>
      </c>
      <c r="I180" s="32">
        <v>17</v>
      </c>
      <c r="J180" s="32" t="s">
        <v>16</v>
      </c>
      <c r="K180" s="32" t="s">
        <v>17</v>
      </c>
    </row>
    <row r="181" spans="1:11" x14ac:dyDescent="0.3">
      <c r="A181" s="32" t="s">
        <v>64</v>
      </c>
      <c r="B181" s="32" t="s">
        <v>66</v>
      </c>
      <c r="C181" s="32">
        <v>2.2000000000000002</v>
      </c>
      <c r="D181" s="32">
        <v>1999</v>
      </c>
      <c r="E181" s="32">
        <v>4</v>
      </c>
      <c r="F181" s="32" t="s">
        <v>6</v>
      </c>
      <c r="G181" s="32" t="s">
        <v>3</v>
      </c>
      <c r="H181" s="32">
        <v>21</v>
      </c>
      <c r="I181" s="32">
        <v>29</v>
      </c>
      <c r="J181" s="32" t="s">
        <v>16</v>
      </c>
      <c r="K181" s="32" t="s">
        <v>12</v>
      </c>
    </row>
    <row r="182" spans="1:11" x14ac:dyDescent="0.3">
      <c r="A182" s="32" t="s">
        <v>64</v>
      </c>
      <c r="B182" s="32" t="s">
        <v>66</v>
      </c>
      <c r="C182" s="32">
        <v>2.2000000000000002</v>
      </c>
      <c r="D182" s="32">
        <v>1999</v>
      </c>
      <c r="E182" s="32">
        <v>4</v>
      </c>
      <c r="F182" s="32" t="s">
        <v>15</v>
      </c>
      <c r="G182" s="32" t="s">
        <v>3</v>
      </c>
      <c r="H182" s="32">
        <v>21</v>
      </c>
      <c r="I182" s="32">
        <v>27</v>
      </c>
      <c r="J182" s="32" t="s">
        <v>16</v>
      </c>
      <c r="K182" s="32" t="s">
        <v>12</v>
      </c>
    </row>
    <row r="183" spans="1:11" x14ac:dyDescent="0.3">
      <c r="A183" s="32" t="s">
        <v>64</v>
      </c>
      <c r="B183" s="32" t="s">
        <v>66</v>
      </c>
      <c r="C183" s="32">
        <v>2.4</v>
      </c>
      <c r="D183" s="32">
        <v>2008</v>
      </c>
      <c r="E183" s="32">
        <v>4</v>
      </c>
      <c r="F183" s="32" t="s">
        <v>6</v>
      </c>
      <c r="G183" s="32" t="s">
        <v>3</v>
      </c>
      <c r="H183" s="32">
        <v>21</v>
      </c>
      <c r="I183" s="32">
        <v>31</v>
      </c>
      <c r="J183" s="32" t="s">
        <v>16</v>
      </c>
      <c r="K183" s="32" t="s">
        <v>12</v>
      </c>
    </row>
    <row r="184" spans="1:11" x14ac:dyDescent="0.3">
      <c r="A184" s="32" t="s">
        <v>64</v>
      </c>
      <c r="B184" s="32" t="s">
        <v>66</v>
      </c>
      <c r="C184" s="32">
        <v>2.4</v>
      </c>
      <c r="D184" s="32">
        <v>2008</v>
      </c>
      <c r="E184" s="32">
        <v>4</v>
      </c>
      <c r="F184" s="32" t="s">
        <v>2</v>
      </c>
      <c r="G184" s="32" t="s">
        <v>3</v>
      </c>
      <c r="H184" s="32">
        <v>21</v>
      </c>
      <c r="I184" s="32">
        <v>31</v>
      </c>
      <c r="J184" s="32" t="s">
        <v>16</v>
      </c>
      <c r="K184" s="32" t="s">
        <v>12</v>
      </c>
    </row>
    <row r="185" spans="1:11" x14ac:dyDescent="0.3">
      <c r="A185" s="32" t="s">
        <v>64</v>
      </c>
      <c r="B185" s="32" t="s">
        <v>66</v>
      </c>
      <c r="C185" s="32">
        <v>3</v>
      </c>
      <c r="D185" s="32">
        <v>1999</v>
      </c>
      <c r="E185" s="32">
        <v>6</v>
      </c>
      <c r="F185" s="32" t="s">
        <v>15</v>
      </c>
      <c r="G185" s="32" t="s">
        <v>3</v>
      </c>
      <c r="H185" s="32">
        <v>18</v>
      </c>
      <c r="I185" s="32">
        <v>26</v>
      </c>
      <c r="J185" s="32" t="s">
        <v>16</v>
      </c>
      <c r="K185" s="32" t="s">
        <v>12</v>
      </c>
    </row>
    <row r="186" spans="1:11" x14ac:dyDescent="0.3">
      <c r="A186" s="32" t="s">
        <v>64</v>
      </c>
      <c r="B186" s="32" t="s">
        <v>66</v>
      </c>
      <c r="C186" s="32">
        <v>3</v>
      </c>
      <c r="D186" s="32">
        <v>1999</v>
      </c>
      <c r="E186" s="32">
        <v>6</v>
      </c>
      <c r="F186" s="32" t="s">
        <v>6</v>
      </c>
      <c r="G186" s="32" t="s">
        <v>3</v>
      </c>
      <c r="H186" s="32">
        <v>18</v>
      </c>
      <c r="I186" s="32">
        <v>26</v>
      </c>
      <c r="J186" s="32" t="s">
        <v>16</v>
      </c>
      <c r="K186" s="32" t="s">
        <v>12</v>
      </c>
    </row>
    <row r="187" spans="1:11" x14ac:dyDescent="0.3">
      <c r="A187" s="32" t="s">
        <v>64</v>
      </c>
      <c r="B187" s="32" t="s">
        <v>66</v>
      </c>
      <c r="C187" s="32">
        <v>3.5</v>
      </c>
      <c r="D187" s="32">
        <v>2008</v>
      </c>
      <c r="E187" s="32">
        <v>6</v>
      </c>
      <c r="F187" s="32" t="s">
        <v>10</v>
      </c>
      <c r="G187" s="32" t="s">
        <v>3</v>
      </c>
      <c r="H187" s="32">
        <v>19</v>
      </c>
      <c r="I187" s="32">
        <v>28</v>
      </c>
      <c r="J187" s="32" t="s">
        <v>16</v>
      </c>
      <c r="K187" s="32" t="s">
        <v>12</v>
      </c>
    </row>
    <row r="188" spans="1:11" x14ac:dyDescent="0.3">
      <c r="A188" s="32" t="s">
        <v>64</v>
      </c>
      <c r="B188" s="32" t="s">
        <v>67</v>
      </c>
      <c r="C188" s="32">
        <v>2.2000000000000002</v>
      </c>
      <c r="D188" s="32">
        <v>1999</v>
      </c>
      <c r="E188" s="32">
        <v>4</v>
      </c>
      <c r="F188" s="32" t="s">
        <v>15</v>
      </c>
      <c r="G188" s="32" t="s">
        <v>3</v>
      </c>
      <c r="H188" s="32">
        <v>21</v>
      </c>
      <c r="I188" s="32">
        <v>27</v>
      </c>
      <c r="J188" s="32" t="s">
        <v>16</v>
      </c>
      <c r="K188" s="32" t="s">
        <v>5</v>
      </c>
    </row>
    <row r="189" spans="1:11" x14ac:dyDescent="0.3">
      <c r="A189" s="32" t="s">
        <v>64</v>
      </c>
      <c r="B189" s="32" t="s">
        <v>67</v>
      </c>
      <c r="C189" s="32">
        <v>2.2000000000000002</v>
      </c>
      <c r="D189" s="32">
        <v>1999</v>
      </c>
      <c r="E189" s="32">
        <v>4</v>
      </c>
      <c r="F189" s="32" t="s">
        <v>6</v>
      </c>
      <c r="G189" s="32" t="s">
        <v>3</v>
      </c>
      <c r="H189" s="32">
        <v>21</v>
      </c>
      <c r="I189" s="32">
        <v>29</v>
      </c>
      <c r="J189" s="32" t="s">
        <v>16</v>
      </c>
      <c r="K189" s="32" t="s">
        <v>5</v>
      </c>
    </row>
    <row r="190" spans="1:11" x14ac:dyDescent="0.3">
      <c r="A190" s="32" t="s">
        <v>64</v>
      </c>
      <c r="B190" s="32" t="s">
        <v>67</v>
      </c>
      <c r="C190" s="32">
        <v>2.4</v>
      </c>
      <c r="D190" s="32">
        <v>2008</v>
      </c>
      <c r="E190" s="32">
        <v>4</v>
      </c>
      <c r="F190" s="32" t="s">
        <v>6</v>
      </c>
      <c r="G190" s="32" t="s">
        <v>3</v>
      </c>
      <c r="H190" s="32">
        <v>21</v>
      </c>
      <c r="I190" s="32">
        <v>31</v>
      </c>
      <c r="J190" s="32" t="s">
        <v>16</v>
      </c>
      <c r="K190" s="32" t="s">
        <v>5</v>
      </c>
    </row>
    <row r="191" spans="1:11" x14ac:dyDescent="0.3">
      <c r="A191" s="32" t="s">
        <v>64</v>
      </c>
      <c r="B191" s="32" t="s">
        <v>67</v>
      </c>
      <c r="C191" s="32">
        <v>2.4</v>
      </c>
      <c r="D191" s="32">
        <v>2008</v>
      </c>
      <c r="E191" s="32">
        <v>4</v>
      </c>
      <c r="F191" s="32" t="s">
        <v>57</v>
      </c>
      <c r="G191" s="32" t="s">
        <v>3</v>
      </c>
      <c r="H191" s="32">
        <v>22</v>
      </c>
      <c r="I191" s="32">
        <v>31</v>
      </c>
      <c r="J191" s="32" t="s">
        <v>16</v>
      </c>
      <c r="K191" s="32" t="s">
        <v>5</v>
      </c>
    </row>
    <row r="192" spans="1:11" x14ac:dyDescent="0.3">
      <c r="A192" s="32" t="s">
        <v>64</v>
      </c>
      <c r="B192" s="32" t="s">
        <v>67</v>
      </c>
      <c r="C192" s="32">
        <v>3</v>
      </c>
      <c r="D192" s="32">
        <v>1999</v>
      </c>
      <c r="E192" s="32">
        <v>6</v>
      </c>
      <c r="F192" s="32" t="s">
        <v>15</v>
      </c>
      <c r="G192" s="32" t="s">
        <v>3</v>
      </c>
      <c r="H192" s="32">
        <v>18</v>
      </c>
      <c r="I192" s="32">
        <v>26</v>
      </c>
      <c r="J192" s="32" t="s">
        <v>16</v>
      </c>
      <c r="K192" s="32" t="s">
        <v>5</v>
      </c>
    </row>
    <row r="193" spans="1:11" x14ac:dyDescent="0.3">
      <c r="A193" s="32" t="s">
        <v>64</v>
      </c>
      <c r="B193" s="32" t="s">
        <v>67</v>
      </c>
      <c r="C193" s="32">
        <v>3</v>
      </c>
      <c r="D193" s="32">
        <v>1999</v>
      </c>
      <c r="E193" s="32">
        <v>6</v>
      </c>
      <c r="F193" s="32" t="s">
        <v>6</v>
      </c>
      <c r="G193" s="32" t="s">
        <v>3</v>
      </c>
      <c r="H193" s="32">
        <v>18</v>
      </c>
      <c r="I193" s="32">
        <v>26</v>
      </c>
      <c r="J193" s="32" t="s">
        <v>16</v>
      </c>
      <c r="K193" s="32" t="s">
        <v>5</v>
      </c>
    </row>
    <row r="194" spans="1:11" x14ac:dyDescent="0.3">
      <c r="A194" s="32" t="s">
        <v>64</v>
      </c>
      <c r="B194" s="32" t="s">
        <v>67</v>
      </c>
      <c r="C194" s="32">
        <v>3.3</v>
      </c>
      <c r="D194" s="32">
        <v>2008</v>
      </c>
      <c r="E194" s="32">
        <v>6</v>
      </c>
      <c r="F194" s="32" t="s">
        <v>57</v>
      </c>
      <c r="G194" s="32" t="s">
        <v>3</v>
      </c>
      <c r="H194" s="32">
        <v>18</v>
      </c>
      <c r="I194" s="32">
        <v>27</v>
      </c>
      <c r="J194" s="32" t="s">
        <v>16</v>
      </c>
      <c r="K194" s="32" t="s">
        <v>5</v>
      </c>
    </row>
    <row r="195" spans="1:11" x14ac:dyDescent="0.3">
      <c r="A195" s="32" t="s">
        <v>64</v>
      </c>
      <c r="B195" s="32" t="s">
        <v>68</v>
      </c>
      <c r="C195" s="32">
        <v>1.8</v>
      </c>
      <c r="D195" s="32">
        <v>1999</v>
      </c>
      <c r="E195" s="32">
        <v>4</v>
      </c>
      <c r="F195" s="32" t="s">
        <v>26</v>
      </c>
      <c r="G195" s="32" t="s">
        <v>3</v>
      </c>
      <c r="H195" s="32">
        <v>24</v>
      </c>
      <c r="I195" s="32">
        <v>30</v>
      </c>
      <c r="J195" s="32" t="s">
        <v>16</v>
      </c>
      <c r="K195" s="32" t="s">
        <v>5</v>
      </c>
    </row>
    <row r="196" spans="1:11" x14ac:dyDescent="0.3">
      <c r="A196" s="32" t="s">
        <v>64</v>
      </c>
      <c r="B196" s="32" t="s">
        <v>68</v>
      </c>
      <c r="C196" s="32">
        <v>1.8</v>
      </c>
      <c r="D196" s="32">
        <v>1999</v>
      </c>
      <c r="E196" s="32">
        <v>4</v>
      </c>
      <c r="F196" s="32" t="s">
        <v>15</v>
      </c>
      <c r="G196" s="32" t="s">
        <v>3</v>
      </c>
      <c r="H196" s="32">
        <v>24</v>
      </c>
      <c r="I196" s="32">
        <v>33</v>
      </c>
      <c r="J196" s="32" t="s">
        <v>16</v>
      </c>
      <c r="K196" s="32" t="s">
        <v>5</v>
      </c>
    </row>
    <row r="197" spans="1:11" x14ac:dyDescent="0.3">
      <c r="A197" s="32" t="s">
        <v>64</v>
      </c>
      <c r="B197" s="32" t="s">
        <v>68</v>
      </c>
      <c r="C197" s="32">
        <v>1.8</v>
      </c>
      <c r="D197" s="32">
        <v>1999</v>
      </c>
      <c r="E197" s="32">
        <v>4</v>
      </c>
      <c r="F197" s="32" t="s">
        <v>6</v>
      </c>
      <c r="G197" s="32" t="s">
        <v>3</v>
      </c>
      <c r="H197" s="32">
        <v>26</v>
      </c>
      <c r="I197" s="32">
        <v>35</v>
      </c>
      <c r="J197" s="32" t="s">
        <v>16</v>
      </c>
      <c r="K197" s="32" t="s">
        <v>5</v>
      </c>
    </row>
    <row r="198" spans="1:11" x14ac:dyDescent="0.3">
      <c r="A198" s="32" t="s">
        <v>64</v>
      </c>
      <c r="B198" s="32" t="s">
        <v>68</v>
      </c>
      <c r="C198" s="32">
        <v>1.8</v>
      </c>
      <c r="D198" s="32">
        <v>2008</v>
      </c>
      <c r="E198" s="32">
        <v>4</v>
      </c>
      <c r="F198" s="32" t="s">
        <v>6</v>
      </c>
      <c r="G198" s="32" t="s">
        <v>3</v>
      </c>
      <c r="H198" s="32">
        <v>28</v>
      </c>
      <c r="I198" s="32">
        <v>37</v>
      </c>
      <c r="J198" s="32" t="s">
        <v>16</v>
      </c>
      <c r="K198" s="32" t="s">
        <v>5</v>
      </c>
    </row>
    <row r="199" spans="1:11" x14ac:dyDescent="0.3">
      <c r="A199" s="32" t="s">
        <v>64</v>
      </c>
      <c r="B199" s="32" t="s">
        <v>68</v>
      </c>
      <c r="C199" s="32">
        <v>1.8</v>
      </c>
      <c r="D199" s="32">
        <v>2008</v>
      </c>
      <c r="E199" s="32">
        <v>4</v>
      </c>
      <c r="F199" s="32" t="s">
        <v>15</v>
      </c>
      <c r="G199" s="32" t="s">
        <v>3</v>
      </c>
      <c r="H199" s="32">
        <v>26</v>
      </c>
      <c r="I199" s="32">
        <v>35</v>
      </c>
      <c r="J199" s="32" t="s">
        <v>16</v>
      </c>
      <c r="K199" s="32" t="s">
        <v>5</v>
      </c>
    </row>
    <row r="200" spans="1:11" x14ac:dyDescent="0.3">
      <c r="A200" s="32" t="s">
        <v>64</v>
      </c>
      <c r="B200" s="32" t="s">
        <v>69</v>
      </c>
      <c r="C200" s="32">
        <v>4.7</v>
      </c>
      <c r="D200" s="32">
        <v>1999</v>
      </c>
      <c r="E200" s="32">
        <v>8</v>
      </c>
      <c r="F200" s="32" t="s">
        <v>15</v>
      </c>
      <c r="G200" s="33">
        <v>4</v>
      </c>
      <c r="H200" s="32">
        <v>11</v>
      </c>
      <c r="I200" s="32">
        <v>15</v>
      </c>
      <c r="J200" s="32" t="s">
        <v>16</v>
      </c>
      <c r="K200" s="32" t="s">
        <v>17</v>
      </c>
    </row>
    <row r="201" spans="1:11" x14ac:dyDescent="0.3">
      <c r="A201" s="32" t="s">
        <v>64</v>
      </c>
      <c r="B201" s="32" t="s">
        <v>69</v>
      </c>
      <c r="C201" s="32">
        <v>5.7</v>
      </c>
      <c r="D201" s="32">
        <v>2008</v>
      </c>
      <c r="E201" s="32">
        <v>8</v>
      </c>
      <c r="F201" s="32" t="s">
        <v>10</v>
      </c>
      <c r="G201" s="33">
        <v>4</v>
      </c>
      <c r="H201" s="32">
        <v>13</v>
      </c>
      <c r="I201" s="32">
        <v>18</v>
      </c>
      <c r="J201" s="32" t="s">
        <v>16</v>
      </c>
      <c r="K201" s="32" t="s">
        <v>17</v>
      </c>
    </row>
    <row r="202" spans="1:11" x14ac:dyDescent="0.3">
      <c r="A202" s="32" t="s">
        <v>64</v>
      </c>
      <c r="B202" s="32" t="s">
        <v>70</v>
      </c>
      <c r="C202" s="32">
        <v>2.7</v>
      </c>
      <c r="D202" s="32">
        <v>1999</v>
      </c>
      <c r="E202" s="32">
        <v>4</v>
      </c>
      <c r="F202" s="32" t="s">
        <v>6</v>
      </c>
      <c r="G202" s="33">
        <v>4</v>
      </c>
      <c r="H202" s="32">
        <v>15</v>
      </c>
      <c r="I202" s="32">
        <v>20</v>
      </c>
      <c r="J202" s="32" t="s">
        <v>16</v>
      </c>
      <c r="K202" s="32" t="s">
        <v>30</v>
      </c>
    </row>
    <row r="203" spans="1:11" x14ac:dyDescent="0.3">
      <c r="A203" s="32" t="s">
        <v>64</v>
      </c>
      <c r="B203" s="32" t="s">
        <v>70</v>
      </c>
      <c r="C203" s="32">
        <v>2.7</v>
      </c>
      <c r="D203" s="32">
        <v>1999</v>
      </c>
      <c r="E203" s="32">
        <v>4</v>
      </c>
      <c r="F203" s="32" t="s">
        <v>15</v>
      </c>
      <c r="G203" s="33">
        <v>4</v>
      </c>
      <c r="H203" s="32">
        <v>16</v>
      </c>
      <c r="I203" s="32">
        <v>20</v>
      </c>
      <c r="J203" s="32" t="s">
        <v>16</v>
      </c>
      <c r="K203" s="32" t="s">
        <v>30</v>
      </c>
    </row>
    <row r="204" spans="1:11" x14ac:dyDescent="0.3">
      <c r="A204" s="32" t="s">
        <v>64</v>
      </c>
      <c r="B204" s="32" t="s">
        <v>70</v>
      </c>
      <c r="C204" s="32">
        <v>2.7</v>
      </c>
      <c r="D204" s="32">
        <v>2008</v>
      </c>
      <c r="E204" s="32">
        <v>4</v>
      </c>
      <c r="F204" s="32" t="s">
        <v>6</v>
      </c>
      <c r="G204" s="33">
        <v>4</v>
      </c>
      <c r="H204" s="32">
        <v>17</v>
      </c>
      <c r="I204" s="32">
        <v>22</v>
      </c>
      <c r="J204" s="32" t="s">
        <v>16</v>
      </c>
      <c r="K204" s="32" t="s">
        <v>30</v>
      </c>
    </row>
    <row r="205" spans="1:11" x14ac:dyDescent="0.3">
      <c r="A205" s="32" t="s">
        <v>64</v>
      </c>
      <c r="B205" s="32" t="s">
        <v>70</v>
      </c>
      <c r="C205" s="32">
        <v>3.4</v>
      </c>
      <c r="D205" s="32">
        <v>1999</v>
      </c>
      <c r="E205" s="32">
        <v>6</v>
      </c>
      <c r="F205" s="32" t="s">
        <v>6</v>
      </c>
      <c r="G205" s="33">
        <v>4</v>
      </c>
      <c r="H205" s="32">
        <v>15</v>
      </c>
      <c r="I205" s="32">
        <v>17</v>
      </c>
      <c r="J205" s="32" t="s">
        <v>16</v>
      </c>
      <c r="K205" s="32" t="s">
        <v>30</v>
      </c>
    </row>
    <row r="206" spans="1:11" x14ac:dyDescent="0.3">
      <c r="A206" s="32" t="s">
        <v>64</v>
      </c>
      <c r="B206" s="32" t="s">
        <v>70</v>
      </c>
      <c r="C206" s="32">
        <v>3.4</v>
      </c>
      <c r="D206" s="32">
        <v>1999</v>
      </c>
      <c r="E206" s="32">
        <v>6</v>
      </c>
      <c r="F206" s="32" t="s">
        <v>15</v>
      </c>
      <c r="G206" s="33">
        <v>4</v>
      </c>
      <c r="H206" s="32">
        <v>15</v>
      </c>
      <c r="I206" s="32">
        <v>19</v>
      </c>
      <c r="J206" s="32" t="s">
        <v>16</v>
      </c>
      <c r="K206" s="32" t="s">
        <v>30</v>
      </c>
    </row>
    <row r="207" spans="1:11" x14ac:dyDescent="0.3">
      <c r="A207" s="32" t="s">
        <v>64</v>
      </c>
      <c r="B207" s="32" t="s">
        <v>70</v>
      </c>
      <c r="C207" s="32">
        <v>4</v>
      </c>
      <c r="D207" s="32">
        <v>2008</v>
      </c>
      <c r="E207" s="32">
        <v>6</v>
      </c>
      <c r="F207" s="32" t="s">
        <v>7</v>
      </c>
      <c r="G207" s="33">
        <v>4</v>
      </c>
      <c r="H207" s="32">
        <v>15</v>
      </c>
      <c r="I207" s="32">
        <v>18</v>
      </c>
      <c r="J207" s="32" t="s">
        <v>16</v>
      </c>
      <c r="K207" s="32" t="s">
        <v>30</v>
      </c>
    </row>
    <row r="208" spans="1:11" x14ac:dyDescent="0.3">
      <c r="A208" s="32" t="s">
        <v>64</v>
      </c>
      <c r="B208" s="32" t="s">
        <v>70</v>
      </c>
      <c r="C208" s="32">
        <v>4</v>
      </c>
      <c r="D208" s="32">
        <v>2008</v>
      </c>
      <c r="E208" s="32">
        <v>6</v>
      </c>
      <c r="F208" s="32" t="s">
        <v>2</v>
      </c>
      <c r="G208" s="33">
        <v>4</v>
      </c>
      <c r="H208" s="32">
        <v>16</v>
      </c>
      <c r="I208" s="32">
        <v>20</v>
      </c>
      <c r="J208" s="32" t="s">
        <v>16</v>
      </c>
      <c r="K208" s="32" t="s">
        <v>30</v>
      </c>
    </row>
    <row r="209" spans="1:11" x14ac:dyDescent="0.3">
      <c r="A209" s="32" t="s">
        <v>71</v>
      </c>
      <c r="B209" s="32" t="s">
        <v>72</v>
      </c>
      <c r="C209" s="32">
        <v>2</v>
      </c>
      <c r="D209" s="32">
        <v>1999</v>
      </c>
      <c r="E209" s="32">
        <v>4</v>
      </c>
      <c r="F209" s="32" t="s">
        <v>6</v>
      </c>
      <c r="G209" s="32" t="s">
        <v>3</v>
      </c>
      <c r="H209" s="32">
        <v>21</v>
      </c>
      <c r="I209" s="32">
        <v>29</v>
      </c>
      <c r="J209" s="32" t="s">
        <v>16</v>
      </c>
      <c r="K209" s="32" t="s">
        <v>5</v>
      </c>
    </row>
    <row r="210" spans="1:11" x14ac:dyDescent="0.3">
      <c r="A210" s="32" t="s">
        <v>71</v>
      </c>
      <c r="B210" s="32" t="s">
        <v>72</v>
      </c>
      <c r="C210" s="32">
        <v>2</v>
      </c>
      <c r="D210" s="32">
        <v>1999</v>
      </c>
      <c r="E210" s="32">
        <v>4</v>
      </c>
      <c r="F210" s="32" t="s">
        <v>15</v>
      </c>
      <c r="G210" s="32" t="s">
        <v>3</v>
      </c>
      <c r="H210" s="32">
        <v>19</v>
      </c>
      <c r="I210" s="32">
        <v>26</v>
      </c>
      <c r="J210" s="32" t="s">
        <v>16</v>
      </c>
      <c r="K210" s="32" t="s">
        <v>5</v>
      </c>
    </row>
    <row r="211" spans="1:11" x14ac:dyDescent="0.3">
      <c r="A211" s="32" t="s">
        <v>71</v>
      </c>
      <c r="B211" s="32" t="s">
        <v>72</v>
      </c>
      <c r="C211" s="32">
        <v>2</v>
      </c>
      <c r="D211" s="32">
        <v>2008</v>
      </c>
      <c r="E211" s="32">
        <v>4</v>
      </c>
      <c r="F211" s="32" t="s">
        <v>7</v>
      </c>
      <c r="G211" s="32" t="s">
        <v>3</v>
      </c>
      <c r="H211" s="32">
        <v>21</v>
      </c>
      <c r="I211" s="32">
        <v>29</v>
      </c>
      <c r="J211" s="32" t="s">
        <v>4</v>
      </c>
      <c r="K211" s="32" t="s">
        <v>5</v>
      </c>
    </row>
    <row r="212" spans="1:11" x14ac:dyDescent="0.3">
      <c r="A212" s="32" t="s">
        <v>71</v>
      </c>
      <c r="B212" s="32" t="s">
        <v>72</v>
      </c>
      <c r="C212" s="32">
        <v>2</v>
      </c>
      <c r="D212" s="32">
        <v>2008</v>
      </c>
      <c r="E212" s="32">
        <v>4</v>
      </c>
      <c r="F212" s="32" t="s">
        <v>10</v>
      </c>
      <c r="G212" s="32" t="s">
        <v>3</v>
      </c>
      <c r="H212" s="32">
        <v>22</v>
      </c>
      <c r="I212" s="32">
        <v>29</v>
      </c>
      <c r="J212" s="32" t="s">
        <v>4</v>
      </c>
      <c r="K212" s="32" t="s">
        <v>5</v>
      </c>
    </row>
    <row r="213" spans="1:11" x14ac:dyDescent="0.3">
      <c r="A213" s="32" t="s">
        <v>71</v>
      </c>
      <c r="B213" s="32" t="s">
        <v>72</v>
      </c>
      <c r="C213" s="32">
        <v>2.8</v>
      </c>
      <c r="D213" s="32">
        <v>1999</v>
      </c>
      <c r="E213" s="32">
        <v>6</v>
      </c>
      <c r="F213" s="32" t="s">
        <v>6</v>
      </c>
      <c r="G213" s="32" t="s">
        <v>3</v>
      </c>
      <c r="H213" s="32">
        <v>17</v>
      </c>
      <c r="I213" s="32">
        <v>24</v>
      </c>
      <c r="J213" s="32" t="s">
        <v>16</v>
      </c>
      <c r="K213" s="32" t="s">
        <v>5</v>
      </c>
    </row>
    <row r="214" spans="1:11" x14ac:dyDescent="0.3">
      <c r="A214" s="32" t="s">
        <v>71</v>
      </c>
      <c r="B214" s="32" t="s">
        <v>73</v>
      </c>
      <c r="C214" s="32">
        <v>1.9</v>
      </c>
      <c r="D214" s="32">
        <v>1999</v>
      </c>
      <c r="E214" s="32">
        <v>4</v>
      </c>
      <c r="F214" s="32" t="s">
        <v>6</v>
      </c>
      <c r="G214" s="32" t="s">
        <v>3</v>
      </c>
      <c r="H214" s="32">
        <v>33</v>
      </c>
      <c r="I214" s="32">
        <v>44</v>
      </c>
      <c r="J214" s="32" t="s">
        <v>22</v>
      </c>
      <c r="K214" s="32" t="s">
        <v>5</v>
      </c>
    </row>
    <row r="215" spans="1:11" x14ac:dyDescent="0.3">
      <c r="A215" s="32" t="s">
        <v>71</v>
      </c>
      <c r="B215" s="32" t="s">
        <v>73</v>
      </c>
      <c r="C215" s="32">
        <v>2</v>
      </c>
      <c r="D215" s="32">
        <v>1999</v>
      </c>
      <c r="E215" s="32">
        <v>4</v>
      </c>
      <c r="F215" s="32" t="s">
        <v>6</v>
      </c>
      <c r="G215" s="32" t="s">
        <v>3</v>
      </c>
      <c r="H215" s="32">
        <v>21</v>
      </c>
      <c r="I215" s="32">
        <v>29</v>
      </c>
      <c r="J215" s="32" t="s">
        <v>16</v>
      </c>
      <c r="K215" s="32" t="s">
        <v>5</v>
      </c>
    </row>
    <row r="216" spans="1:11" x14ac:dyDescent="0.3">
      <c r="A216" s="32" t="s">
        <v>71</v>
      </c>
      <c r="B216" s="32" t="s">
        <v>73</v>
      </c>
      <c r="C216" s="32">
        <v>2</v>
      </c>
      <c r="D216" s="32">
        <v>1999</v>
      </c>
      <c r="E216" s="32">
        <v>4</v>
      </c>
      <c r="F216" s="32" t="s">
        <v>15</v>
      </c>
      <c r="G216" s="32" t="s">
        <v>3</v>
      </c>
      <c r="H216" s="32">
        <v>19</v>
      </c>
      <c r="I216" s="32">
        <v>26</v>
      </c>
      <c r="J216" s="32" t="s">
        <v>16</v>
      </c>
      <c r="K216" s="32" t="s">
        <v>5</v>
      </c>
    </row>
    <row r="217" spans="1:11" x14ac:dyDescent="0.3">
      <c r="A217" s="32" t="s">
        <v>71</v>
      </c>
      <c r="B217" s="32" t="s">
        <v>73</v>
      </c>
      <c r="C217" s="32">
        <v>2</v>
      </c>
      <c r="D217" s="32">
        <v>2008</v>
      </c>
      <c r="E217" s="32">
        <v>4</v>
      </c>
      <c r="F217" s="32" t="s">
        <v>10</v>
      </c>
      <c r="G217" s="32" t="s">
        <v>3</v>
      </c>
      <c r="H217" s="32">
        <v>22</v>
      </c>
      <c r="I217" s="32">
        <v>29</v>
      </c>
      <c r="J217" s="32" t="s">
        <v>4</v>
      </c>
      <c r="K217" s="32" t="s">
        <v>5</v>
      </c>
    </row>
    <row r="218" spans="1:11" x14ac:dyDescent="0.3">
      <c r="A218" s="32" t="s">
        <v>71</v>
      </c>
      <c r="B218" s="32" t="s">
        <v>73</v>
      </c>
      <c r="C218" s="32">
        <v>2</v>
      </c>
      <c r="D218" s="32">
        <v>2008</v>
      </c>
      <c r="E218" s="32">
        <v>4</v>
      </c>
      <c r="F218" s="32" t="s">
        <v>7</v>
      </c>
      <c r="G218" s="32" t="s">
        <v>3</v>
      </c>
      <c r="H218" s="32">
        <v>21</v>
      </c>
      <c r="I218" s="32">
        <v>29</v>
      </c>
      <c r="J218" s="32" t="s">
        <v>4</v>
      </c>
      <c r="K218" s="32" t="s">
        <v>5</v>
      </c>
    </row>
    <row r="219" spans="1:11" x14ac:dyDescent="0.3">
      <c r="A219" s="32" t="s">
        <v>71</v>
      </c>
      <c r="B219" s="32" t="s">
        <v>73</v>
      </c>
      <c r="C219" s="32">
        <v>2.5</v>
      </c>
      <c r="D219" s="32">
        <v>2008</v>
      </c>
      <c r="E219" s="32">
        <v>5</v>
      </c>
      <c r="F219" s="32" t="s">
        <v>10</v>
      </c>
      <c r="G219" s="32" t="s">
        <v>3</v>
      </c>
      <c r="H219" s="32">
        <v>21</v>
      </c>
      <c r="I219" s="32">
        <v>29</v>
      </c>
      <c r="J219" s="32" t="s">
        <v>16</v>
      </c>
      <c r="K219" s="32" t="s">
        <v>5</v>
      </c>
    </row>
    <row r="220" spans="1:11" x14ac:dyDescent="0.3">
      <c r="A220" s="32" t="s">
        <v>71</v>
      </c>
      <c r="B220" s="32" t="s">
        <v>73</v>
      </c>
      <c r="C220" s="32">
        <v>2.5</v>
      </c>
      <c r="D220" s="32">
        <v>2008</v>
      </c>
      <c r="E220" s="32">
        <v>5</v>
      </c>
      <c r="F220" s="32" t="s">
        <v>6</v>
      </c>
      <c r="G220" s="32" t="s">
        <v>3</v>
      </c>
      <c r="H220" s="32">
        <v>21</v>
      </c>
      <c r="I220" s="32">
        <v>29</v>
      </c>
      <c r="J220" s="32" t="s">
        <v>16</v>
      </c>
      <c r="K220" s="32" t="s">
        <v>5</v>
      </c>
    </row>
    <row r="221" spans="1:11" x14ac:dyDescent="0.3">
      <c r="A221" s="32" t="s">
        <v>71</v>
      </c>
      <c r="B221" s="32" t="s">
        <v>73</v>
      </c>
      <c r="C221" s="32">
        <v>2.8</v>
      </c>
      <c r="D221" s="32">
        <v>1999</v>
      </c>
      <c r="E221" s="32">
        <v>6</v>
      </c>
      <c r="F221" s="32" t="s">
        <v>15</v>
      </c>
      <c r="G221" s="32" t="s">
        <v>3</v>
      </c>
      <c r="H221" s="32">
        <v>16</v>
      </c>
      <c r="I221" s="32">
        <v>23</v>
      </c>
      <c r="J221" s="32" t="s">
        <v>16</v>
      </c>
      <c r="K221" s="32" t="s">
        <v>5</v>
      </c>
    </row>
    <row r="222" spans="1:11" x14ac:dyDescent="0.3">
      <c r="A222" s="32" t="s">
        <v>71</v>
      </c>
      <c r="B222" s="32" t="s">
        <v>73</v>
      </c>
      <c r="C222" s="32">
        <v>2.8</v>
      </c>
      <c r="D222" s="32">
        <v>1999</v>
      </c>
      <c r="E222" s="32">
        <v>6</v>
      </c>
      <c r="F222" s="32" t="s">
        <v>6</v>
      </c>
      <c r="G222" s="32" t="s">
        <v>3</v>
      </c>
      <c r="H222" s="32">
        <v>17</v>
      </c>
      <c r="I222" s="32">
        <v>24</v>
      </c>
      <c r="J222" s="32" t="s">
        <v>16</v>
      </c>
      <c r="K222" s="32" t="s">
        <v>5</v>
      </c>
    </row>
    <row r="223" spans="1:11" x14ac:dyDescent="0.3">
      <c r="A223" s="32" t="s">
        <v>71</v>
      </c>
      <c r="B223" s="32" t="s">
        <v>74</v>
      </c>
      <c r="C223" s="32">
        <v>1.9</v>
      </c>
      <c r="D223" s="32">
        <v>1999</v>
      </c>
      <c r="E223" s="32">
        <v>4</v>
      </c>
      <c r="F223" s="32" t="s">
        <v>6</v>
      </c>
      <c r="G223" s="32" t="s">
        <v>3</v>
      </c>
      <c r="H223" s="32">
        <v>35</v>
      </c>
      <c r="I223" s="32">
        <v>44</v>
      </c>
      <c r="J223" s="32" t="s">
        <v>22</v>
      </c>
      <c r="K223" s="32" t="s">
        <v>38</v>
      </c>
    </row>
    <row r="224" spans="1:11" x14ac:dyDescent="0.3">
      <c r="A224" s="32" t="s">
        <v>71</v>
      </c>
      <c r="B224" s="32" t="s">
        <v>74</v>
      </c>
      <c r="C224" s="32">
        <v>1.9</v>
      </c>
      <c r="D224" s="32">
        <v>1999</v>
      </c>
      <c r="E224" s="32">
        <v>4</v>
      </c>
      <c r="F224" s="32" t="s">
        <v>15</v>
      </c>
      <c r="G224" s="32" t="s">
        <v>3</v>
      </c>
      <c r="H224" s="32">
        <v>29</v>
      </c>
      <c r="I224" s="32">
        <v>41</v>
      </c>
      <c r="J224" s="32" t="s">
        <v>22</v>
      </c>
      <c r="K224" s="32" t="s">
        <v>38</v>
      </c>
    </row>
    <row r="225" spans="1:11" x14ac:dyDescent="0.3">
      <c r="A225" s="32" t="s">
        <v>71</v>
      </c>
      <c r="B225" s="32" t="s">
        <v>74</v>
      </c>
      <c r="C225" s="32">
        <v>2</v>
      </c>
      <c r="D225" s="32">
        <v>1999</v>
      </c>
      <c r="E225" s="32">
        <v>4</v>
      </c>
      <c r="F225" s="32" t="s">
        <v>6</v>
      </c>
      <c r="G225" s="32" t="s">
        <v>3</v>
      </c>
      <c r="H225" s="32">
        <v>21</v>
      </c>
      <c r="I225" s="32">
        <v>29</v>
      </c>
      <c r="J225" s="32" t="s">
        <v>16</v>
      </c>
      <c r="K225" s="32" t="s">
        <v>38</v>
      </c>
    </row>
    <row r="226" spans="1:11" x14ac:dyDescent="0.3">
      <c r="A226" s="32" t="s">
        <v>71</v>
      </c>
      <c r="B226" s="32" t="s">
        <v>74</v>
      </c>
      <c r="C226" s="32">
        <v>2</v>
      </c>
      <c r="D226" s="32">
        <v>1999</v>
      </c>
      <c r="E226" s="32">
        <v>4</v>
      </c>
      <c r="F226" s="32" t="s">
        <v>15</v>
      </c>
      <c r="G226" s="32" t="s">
        <v>3</v>
      </c>
      <c r="H226" s="32">
        <v>19</v>
      </c>
      <c r="I226" s="32">
        <v>26</v>
      </c>
      <c r="J226" s="32" t="s">
        <v>16</v>
      </c>
      <c r="K226" s="32" t="s">
        <v>38</v>
      </c>
    </row>
    <row r="227" spans="1:11" x14ac:dyDescent="0.3">
      <c r="A227" s="32" t="s">
        <v>71</v>
      </c>
      <c r="B227" s="32" t="s">
        <v>74</v>
      </c>
      <c r="C227" s="32">
        <v>2.5</v>
      </c>
      <c r="D227" s="32">
        <v>2008</v>
      </c>
      <c r="E227" s="32">
        <v>5</v>
      </c>
      <c r="F227" s="32" t="s">
        <v>6</v>
      </c>
      <c r="G227" s="32" t="s">
        <v>3</v>
      </c>
      <c r="H227" s="32">
        <v>20</v>
      </c>
      <c r="I227" s="32">
        <v>28</v>
      </c>
      <c r="J227" s="32" t="s">
        <v>16</v>
      </c>
      <c r="K227" s="32" t="s">
        <v>38</v>
      </c>
    </row>
    <row r="228" spans="1:11" x14ac:dyDescent="0.3">
      <c r="A228" s="32" t="s">
        <v>71</v>
      </c>
      <c r="B228" s="32" t="s">
        <v>74</v>
      </c>
      <c r="C228" s="32">
        <v>2.5</v>
      </c>
      <c r="D228" s="32">
        <v>2008</v>
      </c>
      <c r="E228" s="32">
        <v>5</v>
      </c>
      <c r="F228" s="32" t="s">
        <v>10</v>
      </c>
      <c r="G228" s="32" t="s">
        <v>3</v>
      </c>
      <c r="H228" s="32">
        <v>20</v>
      </c>
      <c r="I228" s="32">
        <v>29</v>
      </c>
      <c r="J228" s="32" t="s">
        <v>16</v>
      </c>
      <c r="K228" s="32" t="s">
        <v>38</v>
      </c>
    </row>
    <row r="229" spans="1:11" x14ac:dyDescent="0.3">
      <c r="A229" s="32" t="s">
        <v>71</v>
      </c>
      <c r="B229" s="32" t="s">
        <v>75</v>
      </c>
      <c r="C229" s="32">
        <v>1.8</v>
      </c>
      <c r="D229" s="32">
        <v>1999</v>
      </c>
      <c r="E229" s="32">
        <v>4</v>
      </c>
      <c r="F229" s="32" t="s">
        <v>6</v>
      </c>
      <c r="G229" s="32" t="s">
        <v>3</v>
      </c>
      <c r="H229" s="32">
        <v>21</v>
      </c>
      <c r="I229" s="32">
        <v>29</v>
      </c>
      <c r="J229" s="32" t="s">
        <v>4</v>
      </c>
      <c r="K229" s="32" t="s">
        <v>12</v>
      </c>
    </row>
    <row r="230" spans="1:11" x14ac:dyDescent="0.3">
      <c r="A230" s="32" t="s">
        <v>71</v>
      </c>
      <c r="B230" s="32" t="s">
        <v>75</v>
      </c>
      <c r="C230" s="32">
        <v>1.8</v>
      </c>
      <c r="D230" s="32">
        <v>1999</v>
      </c>
      <c r="E230" s="32">
        <v>4</v>
      </c>
      <c r="F230" s="32" t="s">
        <v>2</v>
      </c>
      <c r="G230" s="32" t="s">
        <v>3</v>
      </c>
      <c r="H230" s="32">
        <v>18</v>
      </c>
      <c r="I230" s="32">
        <v>29</v>
      </c>
      <c r="J230" s="32" t="s">
        <v>4</v>
      </c>
      <c r="K230" s="32" t="s">
        <v>12</v>
      </c>
    </row>
    <row r="231" spans="1:11" x14ac:dyDescent="0.3">
      <c r="A231" s="32" t="s">
        <v>71</v>
      </c>
      <c r="B231" s="32" t="s">
        <v>75</v>
      </c>
      <c r="C231" s="32">
        <v>2</v>
      </c>
      <c r="D231" s="32">
        <v>2008</v>
      </c>
      <c r="E231" s="32">
        <v>4</v>
      </c>
      <c r="F231" s="32" t="s">
        <v>10</v>
      </c>
      <c r="G231" s="32" t="s">
        <v>3</v>
      </c>
      <c r="H231" s="32">
        <v>19</v>
      </c>
      <c r="I231" s="32">
        <v>28</v>
      </c>
      <c r="J231" s="32" t="s">
        <v>4</v>
      </c>
      <c r="K231" s="32" t="s">
        <v>12</v>
      </c>
    </row>
    <row r="232" spans="1:11" x14ac:dyDescent="0.3">
      <c r="A232" s="32" t="s">
        <v>71</v>
      </c>
      <c r="B232" s="32" t="s">
        <v>75</v>
      </c>
      <c r="C232" s="32">
        <v>2</v>
      </c>
      <c r="D232" s="32">
        <v>2008</v>
      </c>
      <c r="E232" s="32">
        <v>4</v>
      </c>
      <c r="F232" s="32" t="s">
        <v>7</v>
      </c>
      <c r="G232" s="32" t="s">
        <v>3</v>
      </c>
      <c r="H232" s="32">
        <v>21</v>
      </c>
      <c r="I232" s="32">
        <v>29</v>
      </c>
      <c r="J232" s="32" t="s">
        <v>4</v>
      </c>
      <c r="K232" s="32" t="s">
        <v>12</v>
      </c>
    </row>
    <row r="233" spans="1:11" x14ac:dyDescent="0.3">
      <c r="A233" s="32" t="s">
        <v>71</v>
      </c>
      <c r="B233" s="32" t="s">
        <v>75</v>
      </c>
      <c r="C233" s="32">
        <v>2.8</v>
      </c>
      <c r="D233" s="32">
        <v>1999</v>
      </c>
      <c r="E233" s="32">
        <v>6</v>
      </c>
      <c r="F233" s="32" t="s">
        <v>2</v>
      </c>
      <c r="G233" s="32" t="s">
        <v>3</v>
      </c>
      <c r="H233" s="32">
        <v>16</v>
      </c>
      <c r="I233" s="32">
        <v>26</v>
      </c>
      <c r="J233" s="32" t="s">
        <v>4</v>
      </c>
      <c r="K233" s="32" t="s">
        <v>12</v>
      </c>
    </row>
    <row r="234" spans="1:11" x14ac:dyDescent="0.3">
      <c r="A234" s="32" t="s">
        <v>71</v>
      </c>
      <c r="B234" s="32" t="s">
        <v>75</v>
      </c>
      <c r="C234" s="32">
        <v>2.8</v>
      </c>
      <c r="D234" s="32">
        <v>1999</v>
      </c>
      <c r="E234" s="32">
        <v>6</v>
      </c>
      <c r="F234" s="32" t="s">
        <v>6</v>
      </c>
      <c r="G234" s="32" t="s">
        <v>3</v>
      </c>
      <c r="H234" s="32">
        <v>18</v>
      </c>
      <c r="I234" s="32">
        <v>26</v>
      </c>
      <c r="J234" s="32" t="s">
        <v>4</v>
      </c>
      <c r="K234" s="32" t="s">
        <v>12</v>
      </c>
    </row>
    <row r="235" spans="1:11" x14ac:dyDescent="0.3">
      <c r="A235" s="32" t="s">
        <v>71</v>
      </c>
      <c r="B235" s="32" t="s">
        <v>75</v>
      </c>
      <c r="C235" s="32">
        <v>3.6</v>
      </c>
      <c r="D235" s="32">
        <v>2008</v>
      </c>
      <c r="E235" s="32">
        <v>6</v>
      </c>
      <c r="F235" s="32" t="s">
        <v>10</v>
      </c>
      <c r="G235" s="32" t="s">
        <v>3</v>
      </c>
      <c r="H235" s="32">
        <v>17</v>
      </c>
      <c r="I235" s="32">
        <v>26</v>
      </c>
      <c r="J235" s="32" t="s">
        <v>4</v>
      </c>
      <c r="K235" s="32" t="s">
        <v>12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6.5" x14ac:dyDescent="0.3"/>
  <sheetData>
    <row r="1" spans="1:4" x14ac:dyDescent="0.3">
      <c r="A1" s="21" t="s">
        <v>203</v>
      </c>
      <c r="B1" s="21" t="s">
        <v>200</v>
      </c>
      <c r="C1" s="21" t="s">
        <v>201</v>
      </c>
      <c r="D1" s="21" t="s">
        <v>202</v>
      </c>
    </row>
    <row r="2" spans="1:4" x14ac:dyDescent="0.3">
      <c r="A2" s="21" t="s">
        <v>204</v>
      </c>
      <c r="B2" s="30">
        <v>2</v>
      </c>
      <c r="C2" s="30">
        <v>2</v>
      </c>
      <c r="D2" s="30">
        <v>3</v>
      </c>
    </row>
    <row r="3" spans="1:4" x14ac:dyDescent="0.3">
      <c r="A3" s="21" t="s">
        <v>205</v>
      </c>
      <c r="B3" s="30">
        <v>4</v>
      </c>
      <c r="C3" s="30">
        <v>3</v>
      </c>
      <c r="D3" s="30">
        <v>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workbookViewId="0"/>
  </sheetViews>
  <sheetFormatPr defaultRowHeight="16.5" x14ac:dyDescent="0.3"/>
  <sheetData>
    <row r="1" spans="1:11" x14ac:dyDescent="0.3">
      <c r="A1" s="21" t="s">
        <v>178</v>
      </c>
      <c r="B1" s="21" t="s">
        <v>180</v>
      </c>
      <c r="C1" s="21" t="s">
        <v>206</v>
      </c>
      <c r="D1" s="21" t="s">
        <v>179</v>
      </c>
      <c r="E1" s="21" t="s">
        <v>181</v>
      </c>
      <c r="F1" s="21" t="s">
        <v>207</v>
      </c>
      <c r="G1" s="21" t="s">
        <v>182</v>
      </c>
      <c r="H1" s="21" t="s">
        <v>208</v>
      </c>
      <c r="I1" s="21" t="s">
        <v>184</v>
      </c>
      <c r="J1" s="21" t="s">
        <v>185</v>
      </c>
      <c r="K1" s="21" t="s">
        <v>186</v>
      </c>
    </row>
    <row r="2" spans="1:11" x14ac:dyDescent="0.3">
      <c r="A2" s="34">
        <v>21</v>
      </c>
      <c r="B2" s="34">
        <v>6</v>
      </c>
      <c r="C2" s="34">
        <v>160</v>
      </c>
      <c r="D2" s="34">
        <v>110</v>
      </c>
      <c r="E2" s="34">
        <v>3.9</v>
      </c>
      <c r="F2" s="34">
        <v>2.62</v>
      </c>
      <c r="G2" s="34">
        <v>16.46</v>
      </c>
      <c r="H2" s="34">
        <v>0</v>
      </c>
      <c r="I2" s="34">
        <v>1</v>
      </c>
      <c r="J2" s="34">
        <v>4</v>
      </c>
      <c r="K2" s="34">
        <v>4</v>
      </c>
    </row>
    <row r="3" spans="1:11" x14ac:dyDescent="0.3">
      <c r="A3" s="34">
        <v>21</v>
      </c>
      <c r="B3" s="34">
        <v>6</v>
      </c>
      <c r="C3" s="34">
        <v>160</v>
      </c>
      <c r="D3" s="34">
        <v>110</v>
      </c>
      <c r="E3" s="34">
        <v>3.9</v>
      </c>
      <c r="F3" s="34">
        <v>2.875</v>
      </c>
      <c r="G3" s="34">
        <v>17.02</v>
      </c>
      <c r="H3" s="34">
        <v>0</v>
      </c>
      <c r="I3" s="34">
        <v>1</v>
      </c>
      <c r="J3" s="34">
        <v>4</v>
      </c>
      <c r="K3" s="34">
        <v>4</v>
      </c>
    </row>
    <row r="4" spans="1:11" x14ac:dyDescent="0.3">
      <c r="A4" s="34">
        <v>22.8</v>
      </c>
      <c r="B4" s="34">
        <v>4</v>
      </c>
      <c r="C4" s="34">
        <v>108</v>
      </c>
      <c r="D4" s="34">
        <v>93</v>
      </c>
      <c r="E4" s="34">
        <v>3.85</v>
      </c>
      <c r="F4" s="34">
        <v>2.3199999999999998</v>
      </c>
      <c r="G4" s="34">
        <v>18.61</v>
      </c>
      <c r="H4" s="34">
        <v>1</v>
      </c>
      <c r="I4" s="34">
        <v>1</v>
      </c>
      <c r="J4" s="34">
        <v>4</v>
      </c>
      <c r="K4" s="34">
        <v>1</v>
      </c>
    </row>
    <row r="5" spans="1:11" x14ac:dyDescent="0.3">
      <c r="A5" s="34">
        <v>21.4</v>
      </c>
      <c r="B5" s="34">
        <v>6</v>
      </c>
      <c r="C5" s="34">
        <v>258</v>
      </c>
      <c r="D5" s="34">
        <v>110</v>
      </c>
      <c r="E5" s="34">
        <v>3.08</v>
      </c>
      <c r="F5" s="34">
        <v>3.2149999999999999</v>
      </c>
      <c r="G5" s="34">
        <v>19.440000000000001</v>
      </c>
      <c r="H5" s="34">
        <v>1</v>
      </c>
      <c r="I5" s="34">
        <v>0</v>
      </c>
      <c r="J5" s="34">
        <v>3</v>
      </c>
      <c r="K5" s="34">
        <v>1</v>
      </c>
    </row>
    <row r="6" spans="1:11" x14ac:dyDescent="0.3">
      <c r="A6" s="34">
        <v>18.7</v>
      </c>
      <c r="B6" s="34">
        <v>8</v>
      </c>
      <c r="C6" s="34">
        <v>360</v>
      </c>
      <c r="D6" s="34">
        <v>175</v>
      </c>
      <c r="E6" s="34">
        <v>3.15</v>
      </c>
      <c r="F6" s="34">
        <v>3.44</v>
      </c>
      <c r="G6" s="34">
        <v>17.02</v>
      </c>
      <c r="H6" s="34">
        <v>0</v>
      </c>
      <c r="I6" s="34">
        <v>0</v>
      </c>
      <c r="J6" s="34">
        <v>3</v>
      </c>
      <c r="K6" s="34">
        <v>2</v>
      </c>
    </row>
    <row r="7" spans="1:11" x14ac:dyDescent="0.3">
      <c r="A7" s="34">
        <v>18.100000000000001</v>
      </c>
      <c r="B7" s="34">
        <v>6</v>
      </c>
      <c r="C7" s="34">
        <v>225</v>
      </c>
      <c r="D7" s="34">
        <v>105</v>
      </c>
      <c r="E7" s="34">
        <v>2.76</v>
      </c>
      <c r="F7" s="34">
        <v>3.46</v>
      </c>
      <c r="G7" s="34">
        <v>20.22</v>
      </c>
      <c r="H7" s="34">
        <v>1</v>
      </c>
      <c r="I7" s="34">
        <v>0</v>
      </c>
      <c r="J7" s="34">
        <v>3</v>
      </c>
      <c r="K7" s="34">
        <v>1</v>
      </c>
    </row>
    <row r="8" spans="1:11" x14ac:dyDescent="0.3">
      <c r="A8" s="34">
        <v>14.3</v>
      </c>
      <c r="B8" s="34">
        <v>8</v>
      </c>
      <c r="C8" s="34">
        <v>360</v>
      </c>
      <c r="D8" s="34">
        <v>245</v>
      </c>
      <c r="E8" s="34">
        <v>3.21</v>
      </c>
      <c r="F8" s="34">
        <v>3.57</v>
      </c>
      <c r="G8" s="34">
        <v>15.84</v>
      </c>
      <c r="H8" s="34">
        <v>0</v>
      </c>
      <c r="I8" s="34">
        <v>0</v>
      </c>
      <c r="J8" s="34">
        <v>3</v>
      </c>
      <c r="K8" s="34">
        <v>4</v>
      </c>
    </row>
    <row r="9" spans="1:11" x14ac:dyDescent="0.3">
      <c r="A9" s="34">
        <v>24.4</v>
      </c>
      <c r="B9" s="34">
        <v>4</v>
      </c>
      <c r="C9" s="34">
        <v>146.69999999999999</v>
      </c>
      <c r="D9" s="34">
        <v>62</v>
      </c>
      <c r="E9" s="34">
        <v>3.69</v>
      </c>
      <c r="F9" s="34">
        <v>3.19</v>
      </c>
      <c r="G9" s="34">
        <v>20</v>
      </c>
      <c r="H9" s="34">
        <v>1</v>
      </c>
      <c r="I9" s="34">
        <v>0</v>
      </c>
      <c r="J9" s="34">
        <v>4</v>
      </c>
      <c r="K9" s="34">
        <v>2</v>
      </c>
    </row>
    <row r="10" spans="1:11" x14ac:dyDescent="0.3">
      <c r="A10" s="34">
        <v>22.8</v>
      </c>
      <c r="B10" s="34">
        <v>4</v>
      </c>
      <c r="C10" s="34">
        <v>140.80000000000001</v>
      </c>
      <c r="D10" s="34">
        <v>95</v>
      </c>
      <c r="E10" s="34">
        <v>3.92</v>
      </c>
      <c r="F10" s="34">
        <v>3.15</v>
      </c>
      <c r="G10" s="34">
        <v>22.9</v>
      </c>
      <c r="H10" s="34">
        <v>1</v>
      </c>
      <c r="I10" s="34">
        <v>0</v>
      </c>
      <c r="J10" s="34">
        <v>4</v>
      </c>
      <c r="K10" s="34">
        <v>2</v>
      </c>
    </row>
    <row r="11" spans="1:11" x14ac:dyDescent="0.3">
      <c r="A11" s="34">
        <v>19.2</v>
      </c>
      <c r="B11" s="34">
        <v>6</v>
      </c>
      <c r="C11" s="34">
        <v>167.6</v>
      </c>
      <c r="D11" s="34">
        <v>123</v>
      </c>
      <c r="E11" s="34">
        <v>3.92</v>
      </c>
      <c r="F11" s="34">
        <v>3.44</v>
      </c>
      <c r="G11" s="34">
        <v>18.3</v>
      </c>
      <c r="H11" s="34">
        <v>1</v>
      </c>
      <c r="I11" s="34">
        <v>0</v>
      </c>
      <c r="J11" s="34">
        <v>4</v>
      </c>
      <c r="K11" s="34">
        <v>4</v>
      </c>
    </row>
    <row r="12" spans="1:11" x14ac:dyDescent="0.3">
      <c r="A12" s="34">
        <v>17.8</v>
      </c>
      <c r="B12" s="34">
        <v>6</v>
      </c>
      <c r="C12" s="34">
        <v>167.6</v>
      </c>
      <c r="D12" s="34">
        <v>123</v>
      </c>
      <c r="E12" s="34">
        <v>3.92</v>
      </c>
      <c r="F12" s="34">
        <v>3.44</v>
      </c>
      <c r="G12" s="34">
        <v>18.899999999999999</v>
      </c>
      <c r="H12" s="34">
        <v>1</v>
      </c>
      <c r="I12" s="34">
        <v>0</v>
      </c>
      <c r="J12" s="34">
        <v>4</v>
      </c>
      <c r="K12" s="34">
        <v>4</v>
      </c>
    </row>
    <row r="13" spans="1:11" x14ac:dyDescent="0.3">
      <c r="A13" s="34">
        <v>16.399999999999999</v>
      </c>
      <c r="B13" s="34">
        <v>8</v>
      </c>
      <c r="C13" s="34">
        <v>275.8</v>
      </c>
      <c r="D13" s="34">
        <v>180</v>
      </c>
      <c r="E13" s="34">
        <v>3.07</v>
      </c>
      <c r="F13" s="34">
        <v>4.07</v>
      </c>
      <c r="G13" s="34">
        <v>17.399999999999999</v>
      </c>
      <c r="H13" s="34">
        <v>0</v>
      </c>
      <c r="I13" s="34">
        <v>0</v>
      </c>
      <c r="J13" s="34">
        <v>3</v>
      </c>
      <c r="K13" s="34">
        <v>3</v>
      </c>
    </row>
    <row r="14" spans="1:11" x14ac:dyDescent="0.3">
      <c r="A14" s="34">
        <v>17.3</v>
      </c>
      <c r="B14" s="34">
        <v>8</v>
      </c>
      <c r="C14" s="34">
        <v>275.8</v>
      </c>
      <c r="D14" s="34">
        <v>180</v>
      </c>
      <c r="E14" s="34">
        <v>3.07</v>
      </c>
      <c r="F14" s="34">
        <v>3.73</v>
      </c>
      <c r="G14" s="34">
        <v>17.600000000000001</v>
      </c>
      <c r="H14" s="34">
        <v>0</v>
      </c>
      <c r="I14" s="34">
        <v>0</v>
      </c>
      <c r="J14" s="34">
        <v>3</v>
      </c>
      <c r="K14" s="34">
        <v>3</v>
      </c>
    </row>
    <row r="15" spans="1:11" x14ac:dyDescent="0.3">
      <c r="A15" s="34">
        <v>15.2</v>
      </c>
      <c r="B15" s="34">
        <v>8</v>
      </c>
      <c r="C15" s="34">
        <v>275.8</v>
      </c>
      <c r="D15" s="34">
        <v>180</v>
      </c>
      <c r="E15" s="34">
        <v>3.07</v>
      </c>
      <c r="F15" s="34">
        <v>3.78</v>
      </c>
      <c r="G15" s="34">
        <v>18</v>
      </c>
      <c r="H15" s="34">
        <v>0</v>
      </c>
      <c r="I15" s="34">
        <v>0</v>
      </c>
      <c r="J15" s="34">
        <v>3</v>
      </c>
      <c r="K15" s="34">
        <v>3</v>
      </c>
    </row>
    <row r="16" spans="1:11" x14ac:dyDescent="0.3">
      <c r="A16" s="34">
        <v>10.4</v>
      </c>
      <c r="B16" s="34">
        <v>8</v>
      </c>
      <c r="C16" s="34">
        <v>472</v>
      </c>
      <c r="D16" s="34">
        <v>205</v>
      </c>
      <c r="E16" s="34">
        <v>2.93</v>
      </c>
      <c r="F16" s="34">
        <v>5.25</v>
      </c>
      <c r="G16" s="34">
        <v>17.98</v>
      </c>
      <c r="H16" s="34">
        <v>0</v>
      </c>
      <c r="I16" s="34">
        <v>0</v>
      </c>
      <c r="J16" s="34">
        <v>3</v>
      </c>
      <c r="K16" s="34">
        <v>4</v>
      </c>
    </row>
    <row r="17" spans="1:11" x14ac:dyDescent="0.3">
      <c r="A17" s="34">
        <v>10.4</v>
      </c>
      <c r="B17" s="34">
        <v>8</v>
      </c>
      <c r="C17" s="34">
        <v>460</v>
      </c>
      <c r="D17" s="34">
        <v>215</v>
      </c>
      <c r="E17" s="34">
        <v>3</v>
      </c>
      <c r="F17" s="34">
        <v>5.4240000000000004</v>
      </c>
      <c r="G17" s="34">
        <v>17.82</v>
      </c>
      <c r="H17" s="34">
        <v>0</v>
      </c>
      <c r="I17" s="34">
        <v>0</v>
      </c>
      <c r="J17" s="34">
        <v>3</v>
      </c>
      <c r="K17" s="34">
        <v>4</v>
      </c>
    </row>
    <row r="18" spans="1:11" x14ac:dyDescent="0.3">
      <c r="A18" s="34">
        <v>14.7</v>
      </c>
      <c r="B18" s="34">
        <v>8</v>
      </c>
      <c r="C18" s="34">
        <v>440</v>
      </c>
      <c r="D18" s="34">
        <v>230</v>
      </c>
      <c r="E18" s="34">
        <v>3.23</v>
      </c>
      <c r="F18" s="34">
        <v>5.3449999999999998</v>
      </c>
      <c r="G18" s="34">
        <v>17.420000000000002</v>
      </c>
      <c r="H18" s="34">
        <v>0</v>
      </c>
      <c r="I18" s="34">
        <v>0</v>
      </c>
      <c r="J18" s="34">
        <v>3</v>
      </c>
      <c r="K18" s="34">
        <v>4</v>
      </c>
    </row>
    <row r="19" spans="1:11" x14ac:dyDescent="0.3">
      <c r="A19" s="34">
        <v>32.4</v>
      </c>
      <c r="B19" s="34">
        <v>4</v>
      </c>
      <c r="C19" s="34">
        <v>78.7</v>
      </c>
      <c r="D19" s="34">
        <v>66</v>
      </c>
      <c r="E19" s="34">
        <v>4.08</v>
      </c>
      <c r="F19" s="34">
        <v>2.2000000000000002</v>
      </c>
      <c r="G19" s="34">
        <v>19.47</v>
      </c>
      <c r="H19" s="34">
        <v>1</v>
      </c>
      <c r="I19" s="34">
        <v>1</v>
      </c>
      <c r="J19" s="34">
        <v>4</v>
      </c>
      <c r="K19" s="34">
        <v>1</v>
      </c>
    </row>
    <row r="20" spans="1:11" x14ac:dyDescent="0.3">
      <c r="A20" s="34">
        <v>30.4</v>
      </c>
      <c r="B20" s="34">
        <v>4</v>
      </c>
      <c r="C20" s="34">
        <v>75.7</v>
      </c>
      <c r="D20" s="34">
        <v>52</v>
      </c>
      <c r="E20" s="34">
        <v>4.93</v>
      </c>
      <c r="F20" s="34">
        <v>1.615</v>
      </c>
      <c r="G20" s="34">
        <v>18.52</v>
      </c>
      <c r="H20" s="34">
        <v>1</v>
      </c>
      <c r="I20" s="34">
        <v>1</v>
      </c>
      <c r="J20" s="34">
        <v>4</v>
      </c>
      <c r="K20" s="34">
        <v>2</v>
      </c>
    </row>
    <row r="21" spans="1:11" x14ac:dyDescent="0.3">
      <c r="A21" s="34">
        <v>33.9</v>
      </c>
      <c r="B21" s="34">
        <v>4</v>
      </c>
      <c r="C21" s="34">
        <v>71.099999999999994</v>
      </c>
      <c r="D21" s="34">
        <v>65</v>
      </c>
      <c r="E21" s="34">
        <v>4.22</v>
      </c>
      <c r="F21" s="34">
        <v>1.835</v>
      </c>
      <c r="G21" s="34">
        <v>19.899999999999999</v>
      </c>
      <c r="H21" s="34">
        <v>1</v>
      </c>
      <c r="I21" s="34">
        <v>1</v>
      </c>
      <c r="J21" s="34">
        <v>4</v>
      </c>
      <c r="K21" s="34">
        <v>1</v>
      </c>
    </row>
    <row r="22" spans="1:11" x14ac:dyDescent="0.3">
      <c r="A22" s="34">
        <v>21.5</v>
      </c>
      <c r="B22" s="34">
        <v>4</v>
      </c>
      <c r="C22" s="34">
        <v>120.1</v>
      </c>
      <c r="D22" s="34">
        <v>97</v>
      </c>
      <c r="E22" s="34">
        <v>3.7</v>
      </c>
      <c r="F22" s="34">
        <v>2.4649999999999999</v>
      </c>
      <c r="G22" s="34">
        <v>20.010000000000002</v>
      </c>
      <c r="H22" s="34">
        <v>1</v>
      </c>
      <c r="I22" s="34">
        <v>0</v>
      </c>
      <c r="J22" s="34">
        <v>3</v>
      </c>
      <c r="K22" s="34">
        <v>1</v>
      </c>
    </row>
    <row r="23" spans="1:11" x14ac:dyDescent="0.3">
      <c r="A23" s="34">
        <v>15.5</v>
      </c>
      <c r="B23" s="34">
        <v>8</v>
      </c>
      <c r="C23" s="34">
        <v>318</v>
      </c>
      <c r="D23" s="34">
        <v>150</v>
      </c>
      <c r="E23" s="34">
        <v>2.76</v>
      </c>
      <c r="F23" s="34">
        <v>3.52</v>
      </c>
      <c r="G23" s="34">
        <v>16.87</v>
      </c>
      <c r="H23" s="34">
        <v>0</v>
      </c>
      <c r="I23" s="34">
        <v>0</v>
      </c>
      <c r="J23" s="34">
        <v>3</v>
      </c>
      <c r="K23" s="34">
        <v>2</v>
      </c>
    </row>
    <row r="24" spans="1:11" x14ac:dyDescent="0.3">
      <c r="A24" s="34">
        <v>15.2</v>
      </c>
      <c r="B24" s="34">
        <v>8</v>
      </c>
      <c r="C24" s="34">
        <v>304</v>
      </c>
      <c r="D24" s="34">
        <v>150</v>
      </c>
      <c r="E24" s="34">
        <v>3.15</v>
      </c>
      <c r="F24" s="34">
        <v>3.4350000000000001</v>
      </c>
      <c r="G24" s="34">
        <v>17.3</v>
      </c>
      <c r="H24" s="34">
        <v>0</v>
      </c>
      <c r="I24" s="34">
        <v>0</v>
      </c>
      <c r="J24" s="34">
        <v>3</v>
      </c>
      <c r="K24" s="34">
        <v>2</v>
      </c>
    </row>
    <row r="25" spans="1:11" x14ac:dyDescent="0.3">
      <c r="A25" s="34">
        <v>13.3</v>
      </c>
      <c r="B25" s="34">
        <v>8</v>
      </c>
      <c r="C25" s="34">
        <v>350</v>
      </c>
      <c r="D25" s="34">
        <v>245</v>
      </c>
      <c r="E25" s="34">
        <v>3.73</v>
      </c>
      <c r="F25" s="34">
        <v>3.84</v>
      </c>
      <c r="G25" s="34">
        <v>15.41</v>
      </c>
      <c r="H25" s="34">
        <v>0</v>
      </c>
      <c r="I25" s="34">
        <v>0</v>
      </c>
      <c r="J25" s="34">
        <v>3</v>
      </c>
      <c r="K25" s="34">
        <v>4</v>
      </c>
    </row>
    <row r="26" spans="1:11" x14ac:dyDescent="0.3">
      <c r="A26" s="34">
        <v>19.2</v>
      </c>
      <c r="B26" s="34">
        <v>8</v>
      </c>
      <c r="C26" s="34">
        <v>400</v>
      </c>
      <c r="D26" s="34">
        <v>175</v>
      </c>
      <c r="E26" s="34">
        <v>3.08</v>
      </c>
      <c r="F26" s="34">
        <v>3.8450000000000002</v>
      </c>
      <c r="G26" s="34">
        <v>17.05</v>
      </c>
      <c r="H26" s="34">
        <v>0</v>
      </c>
      <c r="I26" s="34">
        <v>0</v>
      </c>
      <c r="J26" s="34">
        <v>3</v>
      </c>
      <c r="K26" s="34">
        <v>2</v>
      </c>
    </row>
    <row r="27" spans="1:11" x14ac:dyDescent="0.3">
      <c r="A27" s="34">
        <v>27.3</v>
      </c>
      <c r="B27" s="34">
        <v>4</v>
      </c>
      <c r="C27" s="34">
        <v>79</v>
      </c>
      <c r="D27" s="34">
        <v>66</v>
      </c>
      <c r="E27" s="34">
        <v>4.08</v>
      </c>
      <c r="F27" s="34">
        <v>1.9350000000000001</v>
      </c>
      <c r="G27" s="34">
        <v>18.899999999999999</v>
      </c>
      <c r="H27" s="34">
        <v>1</v>
      </c>
      <c r="I27" s="34">
        <v>1</v>
      </c>
      <c r="J27" s="34">
        <v>4</v>
      </c>
      <c r="K27" s="34">
        <v>1</v>
      </c>
    </row>
    <row r="28" spans="1:11" x14ac:dyDescent="0.3">
      <c r="A28" s="34">
        <v>26</v>
      </c>
      <c r="B28" s="34">
        <v>4</v>
      </c>
      <c r="C28" s="34">
        <v>120.3</v>
      </c>
      <c r="D28" s="34">
        <v>91</v>
      </c>
      <c r="E28" s="34">
        <v>4.43</v>
      </c>
      <c r="F28" s="34">
        <v>2.14</v>
      </c>
      <c r="G28" s="34">
        <v>16.7</v>
      </c>
      <c r="H28" s="34">
        <v>0</v>
      </c>
      <c r="I28" s="34">
        <v>1</v>
      </c>
      <c r="J28" s="34">
        <v>5</v>
      </c>
      <c r="K28" s="34">
        <v>2</v>
      </c>
    </row>
    <row r="29" spans="1:11" x14ac:dyDescent="0.3">
      <c r="A29" s="34">
        <v>30.4</v>
      </c>
      <c r="B29" s="34">
        <v>4</v>
      </c>
      <c r="C29" s="34">
        <v>95.1</v>
      </c>
      <c r="D29" s="34">
        <v>113</v>
      </c>
      <c r="E29" s="34">
        <v>3.77</v>
      </c>
      <c r="F29" s="34">
        <v>1.5129999999999999</v>
      </c>
      <c r="G29" s="34">
        <v>16.899999999999999</v>
      </c>
      <c r="H29" s="34">
        <v>1</v>
      </c>
      <c r="I29" s="34">
        <v>1</v>
      </c>
      <c r="J29" s="34">
        <v>5</v>
      </c>
      <c r="K29" s="34">
        <v>2</v>
      </c>
    </row>
    <row r="30" spans="1:11" x14ac:dyDescent="0.3">
      <c r="A30" s="34">
        <v>15.8</v>
      </c>
      <c r="B30" s="34">
        <v>8</v>
      </c>
      <c r="C30" s="34">
        <v>351</v>
      </c>
      <c r="D30" s="34">
        <v>264</v>
      </c>
      <c r="E30" s="34">
        <v>4.22</v>
      </c>
      <c r="F30" s="34">
        <v>3.17</v>
      </c>
      <c r="G30" s="34">
        <v>14.5</v>
      </c>
      <c r="H30" s="34">
        <v>0</v>
      </c>
      <c r="I30" s="34">
        <v>1</v>
      </c>
      <c r="J30" s="34">
        <v>5</v>
      </c>
      <c r="K30" s="34">
        <v>4</v>
      </c>
    </row>
    <row r="31" spans="1:11" x14ac:dyDescent="0.3">
      <c r="A31" s="34">
        <v>19.7</v>
      </c>
      <c r="B31" s="34">
        <v>6</v>
      </c>
      <c r="C31" s="34">
        <v>145</v>
      </c>
      <c r="D31" s="34">
        <v>175</v>
      </c>
      <c r="E31" s="34">
        <v>3.62</v>
      </c>
      <c r="F31" s="34">
        <v>2.77</v>
      </c>
      <c r="G31" s="34">
        <v>15.5</v>
      </c>
      <c r="H31" s="34">
        <v>0</v>
      </c>
      <c r="I31" s="34">
        <v>1</v>
      </c>
      <c r="J31" s="34">
        <v>5</v>
      </c>
      <c r="K31" s="34">
        <v>6</v>
      </c>
    </row>
    <row r="32" spans="1:11" x14ac:dyDescent="0.3">
      <c r="A32" s="34">
        <v>15</v>
      </c>
      <c r="B32" s="34">
        <v>8</v>
      </c>
      <c r="C32" s="34">
        <v>301</v>
      </c>
      <c r="D32" s="34">
        <v>335</v>
      </c>
      <c r="E32" s="34">
        <v>3.54</v>
      </c>
      <c r="F32" s="34">
        <v>3.57</v>
      </c>
      <c r="G32" s="34">
        <v>14.6</v>
      </c>
      <c r="H32" s="34">
        <v>0</v>
      </c>
      <c r="I32" s="34">
        <v>1</v>
      </c>
      <c r="J32" s="34">
        <v>5</v>
      </c>
      <c r="K32" s="34">
        <v>8</v>
      </c>
    </row>
    <row r="33" spans="1:11" x14ac:dyDescent="0.3">
      <c r="A33" s="34">
        <v>21.4</v>
      </c>
      <c r="B33" s="34">
        <v>4</v>
      </c>
      <c r="C33" s="34">
        <v>121</v>
      </c>
      <c r="D33" s="34">
        <v>109</v>
      </c>
      <c r="E33" s="34">
        <v>4.1100000000000003</v>
      </c>
      <c r="F33" s="34">
        <v>2.78</v>
      </c>
      <c r="G33" s="34">
        <v>18.600000000000001</v>
      </c>
      <c r="H33" s="34">
        <v>1</v>
      </c>
      <c r="I33" s="34">
        <v>1</v>
      </c>
      <c r="J33" s="34">
        <v>4</v>
      </c>
      <c r="K33" s="34">
        <v>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1"/>
  <sheetViews>
    <sheetView workbookViewId="0">
      <selection activeCell="S1" sqref="S1"/>
    </sheetView>
  </sheetViews>
  <sheetFormatPr defaultRowHeight="16.5" x14ac:dyDescent="0.3"/>
  <sheetData>
    <row r="1" spans="1:1" x14ac:dyDescent="0.3">
      <c r="A1" s="21" t="s">
        <v>167</v>
      </c>
    </row>
    <row r="2" spans="1:1" x14ac:dyDescent="0.3">
      <c r="A2" s="35">
        <v>162</v>
      </c>
    </row>
    <row r="3" spans="1:1" x14ac:dyDescent="0.3">
      <c r="A3" s="35">
        <v>165</v>
      </c>
    </row>
    <row r="4" spans="1:1" x14ac:dyDescent="0.3">
      <c r="A4" s="35">
        <v>172</v>
      </c>
    </row>
    <row r="5" spans="1:1" x14ac:dyDescent="0.3">
      <c r="A5" s="35">
        <v>176</v>
      </c>
    </row>
    <row r="6" spans="1:1" x14ac:dyDescent="0.3">
      <c r="A6" s="35">
        <v>180</v>
      </c>
    </row>
    <row r="7" spans="1:1" x14ac:dyDescent="0.3">
      <c r="A7" s="35">
        <v>175</v>
      </c>
    </row>
    <row r="8" spans="1:1" x14ac:dyDescent="0.3">
      <c r="A8" s="35">
        <v>176</v>
      </c>
    </row>
    <row r="9" spans="1:1" x14ac:dyDescent="0.3">
      <c r="A9" s="35">
        <v>159</v>
      </c>
    </row>
    <row r="10" spans="1:1" x14ac:dyDescent="0.3">
      <c r="A10" s="35">
        <v>158</v>
      </c>
    </row>
    <row r="11" spans="1:1" x14ac:dyDescent="0.3">
      <c r="A11" s="35">
        <v>168</v>
      </c>
    </row>
    <row r="12" spans="1:1" x14ac:dyDescent="0.3">
      <c r="A12" s="35">
        <v>174</v>
      </c>
    </row>
    <row r="13" spans="1:1" x14ac:dyDescent="0.3">
      <c r="A13" s="35">
        <v>168</v>
      </c>
    </row>
    <row r="14" spans="1:1" x14ac:dyDescent="0.3">
      <c r="A14" s="35">
        <v>180</v>
      </c>
    </row>
    <row r="15" spans="1:1" x14ac:dyDescent="0.3">
      <c r="A15" s="35">
        <v>169</v>
      </c>
    </row>
    <row r="16" spans="1:1" x14ac:dyDescent="0.3">
      <c r="A16" s="35">
        <v>172</v>
      </c>
    </row>
    <row r="17" spans="1:1" x14ac:dyDescent="0.3">
      <c r="A17" s="35">
        <v>171</v>
      </c>
    </row>
    <row r="18" spans="1:1" x14ac:dyDescent="0.3">
      <c r="A18" s="35">
        <v>180</v>
      </c>
    </row>
    <row r="19" spans="1:1" x14ac:dyDescent="0.3">
      <c r="A19" s="35">
        <v>169</v>
      </c>
    </row>
    <row r="20" spans="1:1" x14ac:dyDescent="0.3">
      <c r="A20" s="35">
        <v>168</v>
      </c>
    </row>
    <row r="21" spans="1:1" x14ac:dyDescent="0.3">
      <c r="A21" s="35">
        <v>161</v>
      </c>
    </row>
    <row r="22" spans="1:1" x14ac:dyDescent="0.3">
      <c r="A22" s="35">
        <v>162</v>
      </c>
    </row>
    <row r="23" spans="1:1" x14ac:dyDescent="0.3">
      <c r="A23" s="35">
        <v>164</v>
      </c>
    </row>
    <row r="24" spans="1:1" x14ac:dyDescent="0.3">
      <c r="A24" s="35">
        <v>168</v>
      </c>
    </row>
    <row r="25" spans="1:1" x14ac:dyDescent="0.3">
      <c r="A25" s="35">
        <v>172</v>
      </c>
    </row>
    <row r="26" spans="1:1" x14ac:dyDescent="0.3">
      <c r="A26" s="35">
        <v>178</v>
      </c>
    </row>
    <row r="27" spans="1:1" x14ac:dyDescent="0.3">
      <c r="A27" s="35">
        <v>173</v>
      </c>
    </row>
    <row r="28" spans="1:1" x14ac:dyDescent="0.3">
      <c r="A28" s="35">
        <v>172</v>
      </c>
    </row>
    <row r="29" spans="1:1" x14ac:dyDescent="0.3">
      <c r="A29" s="35">
        <v>168</v>
      </c>
    </row>
    <row r="30" spans="1:1" x14ac:dyDescent="0.3">
      <c r="A30" s="35">
        <v>178</v>
      </c>
    </row>
    <row r="31" spans="1:1" x14ac:dyDescent="0.3">
      <c r="A31" s="35">
        <v>172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1"/>
  <sheetViews>
    <sheetView workbookViewId="0">
      <selection activeCell="L19" sqref="L19"/>
    </sheetView>
  </sheetViews>
  <sheetFormatPr defaultRowHeight="16.5" x14ac:dyDescent="0.3"/>
  <sheetData>
    <row r="1" spans="1:2" x14ac:dyDescent="0.3">
      <c r="A1" s="31" t="s">
        <v>172</v>
      </c>
      <c r="B1" s="31" t="s">
        <v>173</v>
      </c>
    </row>
    <row r="2" spans="1:2" x14ac:dyDescent="0.3">
      <c r="A2" s="35" t="s">
        <v>168</v>
      </c>
      <c r="B2" s="35">
        <v>50</v>
      </c>
    </row>
    <row r="3" spans="1:2" x14ac:dyDescent="0.3">
      <c r="A3" s="35" t="s">
        <v>169</v>
      </c>
      <c r="B3" s="35">
        <v>53</v>
      </c>
    </row>
    <row r="4" spans="1:2" x14ac:dyDescent="0.3">
      <c r="A4" s="35" t="s">
        <v>169</v>
      </c>
      <c r="B4" s="35">
        <v>58</v>
      </c>
    </row>
    <row r="5" spans="1:2" x14ac:dyDescent="0.3">
      <c r="A5" s="35" t="s">
        <v>168</v>
      </c>
      <c r="B5" s="35">
        <v>64</v>
      </c>
    </row>
    <row r="6" spans="1:2" x14ac:dyDescent="0.3">
      <c r="A6" s="35" t="s">
        <v>169</v>
      </c>
      <c r="B6" s="35">
        <v>75</v>
      </c>
    </row>
    <row r="7" spans="1:2" x14ac:dyDescent="0.3">
      <c r="A7" s="35" t="s">
        <v>168</v>
      </c>
      <c r="B7" s="35">
        <v>48</v>
      </c>
    </row>
    <row r="8" spans="1:2" x14ac:dyDescent="0.3">
      <c r="A8" s="35" t="s">
        <v>169</v>
      </c>
      <c r="B8" s="35">
        <v>95</v>
      </c>
    </row>
    <row r="9" spans="1:2" x14ac:dyDescent="0.3">
      <c r="A9" s="35" t="s">
        <v>169</v>
      </c>
      <c r="B9" s="35">
        <v>75</v>
      </c>
    </row>
    <row r="10" spans="1:2" x14ac:dyDescent="0.3">
      <c r="A10" s="35" t="s">
        <v>169</v>
      </c>
      <c r="B10" s="35">
        <v>85</v>
      </c>
    </row>
    <row r="11" spans="1:2" x14ac:dyDescent="0.3">
      <c r="A11" s="35" t="s">
        <v>169</v>
      </c>
      <c r="B11" s="35">
        <v>65</v>
      </c>
    </row>
    <row r="12" spans="1:2" x14ac:dyDescent="0.3">
      <c r="A12" s="35" t="s">
        <v>169</v>
      </c>
      <c r="B12" s="35">
        <v>67</v>
      </c>
    </row>
    <row r="13" spans="1:2" x14ac:dyDescent="0.3">
      <c r="A13" s="35" t="s">
        <v>169</v>
      </c>
      <c r="B13" s="35">
        <v>78</v>
      </c>
    </row>
    <row r="14" spans="1:2" x14ac:dyDescent="0.3">
      <c r="A14" s="35" t="s">
        <v>169</v>
      </c>
      <c r="B14" s="35">
        <v>79</v>
      </c>
    </row>
    <row r="15" spans="1:2" x14ac:dyDescent="0.3">
      <c r="A15" s="35" t="s">
        <v>169</v>
      </c>
      <c r="B15" s="35">
        <v>80</v>
      </c>
    </row>
    <row r="16" spans="1:2" x14ac:dyDescent="0.3">
      <c r="A16" s="35" t="s">
        <v>169</v>
      </c>
      <c r="B16" s="35">
        <v>85</v>
      </c>
    </row>
    <row r="17" spans="1:2" x14ac:dyDescent="0.3">
      <c r="A17" s="35" t="s">
        <v>169</v>
      </c>
      <c r="B17" s="35">
        <v>83</v>
      </c>
    </row>
    <row r="18" spans="1:2" x14ac:dyDescent="0.3">
      <c r="A18" s="35" t="s">
        <v>169</v>
      </c>
      <c r="B18" s="35">
        <v>84</v>
      </c>
    </row>
    <row r="19" spans="1:2" x14ac:dyDescent="0.3">
      <c r="A19" s="35" t="s">
        <v>168</v>
      </c>
      <c r="B19" s="35">
        <v>65</v>
      </c>
    </row>
    <row r="20" spans="1:2" x14ac:dyDescent="0.3">
      <c r="A20" s="35" t="s">
        <v>169</v>
      </c>
      <c r="B20" s="35">
        <v>75</v>
      </c>
    </row>
    <row r="21" spans="1:2" x14ac:dyDescent="0.3">
      <c r="A21" s="35" t="s">
        <v>169</v>
      </c>
      <c r="B21" s="35">
        <v>95</v>
      </c>
    </row>
    <row r="22" spans="1:2" x14ac:dyDescent="0.3">
      <c r="A22" s="35" t="s">
        <v>169</v>
      </c>
      <c r="B22" s="35">
        <v>45</v>
      </c>
    </row>
    <row r="23" spans="1:2" x14ac:dyDescent="0.3">
      <c r="A23" s="35" t="s">
        <v>169</v>
      </c>
      <c r="B23" s="35">
        <v>65</v>
      </c>
    </row>
    <row r="24" spans="1:2" x14ac:dyDescent="0.3">
      <c r="A24" s="35" t="s">
        <v>169</v>
      </c>
      <c r="B24" s="35">
        <v>55</v>
      </c>
    </row>
    <row r="25" spans="1:2" x14ac:dyDescent="0.3">
      <c r="A25" s="35" t="s">
        <v>169</v>
      </c>
      <c r="B25" s="35">
        <v>85</v>
      </c>
    </row>
    <row r="26" spans="1:2" x14ac:dyDescent="0.3">
      <c r="A26" s="35" t="s">
        <v>169</v>
      </c>
      <c r="B26" s="35">
        <v>81</v>
      </c>
    </row>
    <row r="27" spans="1:2" x14ac:dyDescent="0.3">
      <c r="A27" s="35" t="s">
        <v>169</v>
      </c>
      <c r="B27" s="35">
        <v>83</v>
      </c>
    </row>
    <row r="28" spans="1:2" x14ac:dyDescent="0.3">
      <c r="A28" s="35" t="s">
        <v>169</v>
      </c>
      <c r="B28" s="35">
        <v>78</v>
      </c>
    </row>
    <row r="29" spans="1:2" x14ac:dyDescent="0.3">
      <c r="A29" s="35" t="s">
        <v>169</v>
      </c>
      <c r="B29" s="35">
        <v>74</v>
      </c>
    </row>
    <row r="30" spans="1:2" x14ac:dyDescent="0.3">
      <c r="A30" s="35" t="s">
        <v>169</v>
      </c>
      <c r="B30" s="35">
        <v>75</v>
      </c>
    </row>
    <row r="31" spans="1:2" x14ac:dyDescent="0.3">
      <c r="A31" s="35" t="s">
        <v>169</v>
      </c>
      <c r="B31" s="35">
        <v>76</v>
      </c>
    </row>
    <row r="32" spans="1:2" x14ac:dyDescent="0.3">
      <c r="A32" s="35" t="s">
        <v>170</v>
      </c>
      <c r="B32" s="35">
        <v>80</v>
      </c>
    </row>
    <row r="33" spans="1:2" x14ac:dyDescent="0.3">
      <c r="A33" s="35" t="s">
        <v>170</v>
      </c>
      <c r="B33" s="35">
        <v>82</v>
      </c>
    </row>
    <row r="34" spans="1:2" x14ac:dyDescent="0.3">
      <c r="A34" s="35" t="s">
        <v>170</v>
      </c>
      <c r="B34" s="35">
        <v>85</v>
      </c>
    </row>
    <row r="35" spans="1:2" x14ac:dyDescent="0.3">
      <c r="A35" s="35" t="s">
        <v>170</v>
      </c>
      <c r="B35" s="35">
        <v>86</v>
      </c>
    </row>
    <row r="36" spans="1:2" x14ac:dyDescent="0.3">
      <c r="A36" s="35" t="s">
        <v>170</v>
      </c>
      <c r="B36" s="35">
        <v>96</v>
      </c>
    </row>
    <row r="37" spans="1:2" x14ac:dyDescent="0.3">
      <c r="A37" s="35" t="s">
        <v>170</v>
      </c>
      <c r="B37" s="35">
        <v>75</v>
      </c>
    </row>
    <row r="38" spans="1:2" x14ac:dyDescent="0.3">
      <c r="A38" s="35" t="s">
        <v>170</v>
      </c>
      <c r="B38" s="35">
        <v>56</v>
      </c>
    </row>
    <row r="39" spans="1:2" x14ac:dyDescent="0.3">
      <c r="A39" s="35" t="s">
        <v>170</v>
      </c>
      <c r="B39" s="35">
        <v>85</v>
      </c>
    </row>
    <row r="40" spans="1:2" x14ac:dyDescent="0.3">
      <c r="A40" s="35" t="s">
        <v>170</v>
      </c>
      <c r="B40" s="35">
        <v>65</v>
      </c>
    </row>
    <row r="41" spans="1:2" x14ac:dyDescent="0.3">
      <c r="A41" s="35" t="s">
        <v>171</v>
      </c>
      <c r="B41" s="35">
        <v>82</v>
      </c>
    </row>
    <row r="42" spans="1:2" x14ac:dyDescent="0.3">
      <c r="A42" s="35" t="s">
        <v>170</v>
      </c>
      <c r="B42" s="35">
        <v>81</v>
      </c>
    </row>
    <row r="43" spans="1:2" x14ac:dyDescent="0.3">
      <c r="A43" s="35" t="s">
        <v>171</v>
      </c>
      <c r="B43" s="35">
        <v>73</v>
      </c>
    </row>
    <row r="44" spans="1:2" x14ac:dyDescent="0.3">
      <c r="A44" s="35" t="s">
        <v>170</v>
      </c>
      <c r="B44" s="35">
        <v>72</v>
      </c>
    </row>
    <row r="45" spans="1:2" x14ac:dyDescent="0.3">
      <c r="A45" s="35" t="s">
        <v>170</v>
      </c>
      <c r="B45" s="35">
        <v>76</v>
      </c>
    </row>
    <row r="46" spans="1:2" x14ac:dyDescent="0.3">
      <c r="A46" s="35" t="s">
        <v>170</v>
      </c>
      <c r="B46" s="35">
        <v>93</v>
      </c>
    </row>
    <row r="47" spans="1:2" x14ac:dyDescent="0.3">
      <c r="A47" s="35" t="s">
        <v>170</v>
      </c>
      <c r="B47" s="35">
        <v>52</v>
      </c>
    </row>
    <row r="48" spans="1:2" x14ac:dyDescent="0.3">
      <c r="A48" s="35" t="s">
        <v>170</v>
      </c>
      <c r="B48" s="35">
        <v>51</v>
      </c>
    </row>
    <row r="49" spans="1:2" x14ac:dyDescent="0.3">
      <c r="A49" s="35" t="s">
        <v>170</v>
      </c>
      <c r="B49" s="35">
        <v>58</v>
      </c>
    </row>
    <row r="50" spans="1:2" x14ac:dyDescent="0.3">
      <c r="A50" s="35" t="s">
        <v>170</v>
      </c>
      <c r="B50" s="35">
        <v>64</v>
      </c>
    </row>
    <row r="51" spans="1:2" x14ac:dyDescent="0.3">
      <c r="A51" s="35" t="s">
        <v>170</v>
      </c>
      <c r="B51" s="35">
        <v>68</v>
      </c>
    </row>
    <row r="52" spans="1:2" x14ac:dyDescent="0.3">
      <c r="A52" s="35" t="s">
        <v>170</v>
      </c>
      <c r="B52" s="35">
        <v>67</v>
      </c>
    </row>
    <row r="53" spans="1:2" x14ac:dyDescent="0.3">
      <c r="A53" s="35" t="s">
        <v>170</v>
      </c>
      <c r="B53" s="35">
        <v>96</v>
      </c>
    </row>
    <row r="54" spans="1:2" x14ac:dyDescent="0.3">
      <c r="A54" s="35" t="s">
        <v>170</v>
      </c>
      <c r="B54" s="35">
        <v>83</v>
      </c>
    </row>
    <row r="55" spans="1:2" x14ac:dyDescent="0.3">
      <c r="A55" s="35" t="s">
        <v>170</v>
      </c>
      <c r="B55" s="35">
        <v>75</v>
      </c>
    </row>
    <row r="56" spans="1:2" x14ac:dyDescent="0.3">
      <c r="A56" s="35" t="s">
        <v>170</v>
      </c>
      <c r="B56" s="35">
        <v>74</v>
      </c>
    </row>
    <row r="57" spans="1:2" x14ac:dyDescent="0.3">
      <c r="A57" s="35" t="s">
        <v>170</v>
      </c>
      <c r="B57" s="35">
        <v>78</v>
      </c>
    </row>
    <row r="58" spans="1:2" x14ac:dyDescent="0.3">
      <c r="A58" s="35" t="s">
        <v>170</v>
      </c>
      <c r="B58" s="35">
        <v>85</v>
      </c>
    </row>
    <row r="59" spans="1:2" x14ac:dyDescent="0.3">
      <c r="A59" s="35" t="s">
        <v>170</v>
      </c>
      <c r="B59" s="35">
        <v>81</v>
      </c>
    </row>
    <row r="60" spans="1:2" x14ac:dyDescent="0.3">
      <c r="A60" s="35" t="s">
        <v>170</v>
      </c>
      <c r="B60" s="35">
        <v>80</v>
      </c>
    </row>
    <row r="61" spans="1:2" x14ac:dyDescent="0.3">
      <c r="A61" s="35" t="s">
        <v>170</v>
      </c>
      <c r="B61" s="35">
        <v>93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61"/>
  <sheetViews>
    <sheetView workbookViewId="0">
      <selection activeCell="D5" sqref="D5"/>
    </sheetView>
  </sheetViews>
  <sheetFormatPr defaultRowHeight="16.5" x14ac:dyDescent="0.3"/>
  <sheetData>
    <row r="1" spans="1:2" x14ac:dyDescent="0.3">
      <c r="A1" s="21" t="s">
        <v>209</v>
      </c>
      <c r="B1" s="21" t="s">
        <v>210</v>
      </c>
    </row>
    <row r="2" spans="1:2" x14ac:dyDescent="0.3">
      <c r="A2" s="35" t="s">
        <v>174</v>
      </c>
      <c r="B2" s="35">
        <v>52</v>
      </c>
    </row>
    <row r="3" spans="1:2" x14ac:dyDescent="0.3">
      <c r="A3" s="35" t="s">
        <v>174</v>
      </c>
      <c r="B3" s="35">
        <v>85</v>
      </c>
    </row>
    <row r="4" spans="1:2" x14ac:dyDescent="0.3">
      <c r="A4" s="35" t="s">
        <v>174</v>
      </c>
      <c r="B4" s="35">
        <v>68</v>
      </c>
    </row>
    <row r="5" spans="1:2" x14ac:dyDescent="0.3">
      <c r="A5" s="35" t="s">
        <v>174</v>
      </c>
      <c r="B5" s="35">
        <v>75</v>
      </c>
    </row>
    <row r="6" spans="1:2" x14ac:dyDescent="0.3">
      <c r="A6" s="35" t="s">
        <v>174</v>
      </c>
      <c r="B6" s="35">
        <v>55</v>
      </c>
    </row>
    <row r="7" spans="1:2" x14ac:dyDescent="0.3">
      <c r="A7" s="35" t="s">
        <v>174</v>
      </c>
      <c r="B7" s="35">
        <v>85</v>
      </c>
    </row>
    <row r="8" spans="1:2" x14ac:dyDescent="0.3">
      <c r="A8" s="35" t="s">
        <v>174</v>
      </c>
      <c r="B8" s="35">
        <v>75</v>
      </c>
    </row>
    <row r="9" spans="1:2" x14ac:dyDescent="0.3">
      <c r="A9" s="35" t="s">
        <v>175</v>
      </c>
      <c r="B9" s="35">
        <v>72</v>
      </c>
    </row>
    <row r="10" spans="1:2" x14ac:dyDescent="0.3">
      <c r="A10" s="35" t="s">
        <v>174</v>
      </c>
      <c r="B10" s="35">
        <v>45</v>
      </c>
    </row>
    <row r="11" spans="1:2" x14ac:dyDescent="0.3">
      <c r="A11" s="35" t="s">
        <v>174</v>
      </c>
      <c r="B11" s="35">
        <v>49</v>
      </c>
    </row>
    <row r="12" spans="1:2" x14ac:dyDescent="0.3">
      <c r="A12" s="35" t="s">
        <v>174</v>
      </c>
      <c r="B12" s="35">
        <v>61</v>
      </c>
    </row>
    <row r="13" spans="1:2" x14ac:dyDescent="0.3">
      <c r="A13" s="35" t="s">
        <v>174</v>
      </c>
      <c r="B13" s="35">
        <v>62</v>
      </c>
    </row>
    <row r="14" spans="1:2" x14ac:dyDescent="0.3">
      <c r="A14" s="35" t="s">
        <v>174</v>
      </c>
      <c r="B14" s="35">
        <v>74</v>
      </c>
    </row>
    <row r="15" spans="1:2" x14ac:dyDescent="0.3">
      <c r="A15" s="35" t="s">
        <v>174</v>
      </c>
      <c r="B15" s="35">
        <v>58</v>
      </c>
    </row>
    <row r="16" spans="1:2" x14ac:dyDescent="0.3">
      <c r="A16" s="35" t="s">
        <v>174</v>
      </c>
      <c r="B16" s="35">
        <v>74</v>
      </c>
    </row>
    <row r="17" spans="1:2" x14ac:dyDescent="0.3">
      <c r="A17" s="35" t="s">
        <v>175</v>
      </c>
      <c r="B17" s="35">
        <v>60</v>
      </c>
    </row>
    <row r="18" spans="1:2" x14ac:dyDescent="0.3">
      <c r="A18" s="35" t="s">
        <v>174</v>
      </c>
      <c r="B18" s="35">
        <v>58</v>
      </c>
    </row>
    <row r="19" spans="1:2" x14ac:dyDescent="0.3">
      <c r="A19" s="35" t="s">
        <v>174</v>
      </c>
      <c r="B19" s="35">
        <v>61</v>
      </c>
    </row>
    <row r="20" spans="1:2" x14ac:dyDescent="0.3">
      <c r="A20" s="35" t="s">
        <v>174</v>
      </c>
      <c r="B20" s="35">
        <v>56</v>
      </c>
    </row>
    <row r="21" spans="1:2" x14ac:dyDescent="0.3">
      <c r="A21" s="35" t="s">
        <v>174</v>
      </c>
      <c r="B21" s="35">
        <v>57</v>
      </c>
    </row>
    <row r="22" spans="1:2" x14ac:dyDescent="0.3">
      <c r="A22" s="35" t="s">
        <v>174</v>
      </c>
      <c r="B22" s="35">
        <v>58</v>
      </c>
    </row>
    <row r="23" spans="1:2" x14ac:dyDescent="0.3">
      <c r="A23" s="35" t="s">
        <v>174</v>
      </c>
      <c r="B23" s="35">
        <v>49</v>
      </c>
    </row>
    <row r="24" spans="1:2" x14ac:dyDescent="0.3">
      <c r="A24" s="35" t="s">
        <v>174</v>
      </c>
      <c r="B24" s="35">
        <v>65</v>
      </c>
    </row>
    <row r="25" spans="1:2" x14ac:dyDescent="0.3">
      <c r="A25" s="35" t="s">
        <v>175</v>
      </c>
      <c r="B25" s="35">
        <v>85</v>
      </c>
    </row>
    <row r="26" spans="1:2" x14ac:dyDescent="0.3">
      <c r="A26" s="35" t="s">
        <v>174</v>
      </c>
      <c r="B26" s="35">
        <v>76</v>
      </c>
    </row>
    <row r="27" spans="1:2" x14ac:dyDescent="0.3">
      <c r="A27" s="35" t="s">
        <v>174</v>
      </c>
      <c r="B27" s="35">
        <v>78</v>
      </c>
    </row>
    <row r="28" spans="1:2" x14ac:dyDescent="0.3">
      <c r="A28" s="35" t="s">
        <v>174</v>
      </c>
      <c r="B28" s="35">
        <v>65</v>
      </c>
    </row>
    <row r="29" spans="1:2" x14ac:dyDescent="0.3">
      <c r="A29" s="35" t="s">
        <v>174</v>
      </c>
      <c r="B29" s="35">
        <v>62</v>
      </c>
    </row>
    <row r="30" spans="1:2" x14ac:dyDescent="0.3">
      <c r="A30" s="35" t="s">
        <v>175</v>
      </c>
      <c r="B30" s="35">
        <v>54</v>
      </c>
    </row>
    <row r="31" spans="1:2" x14ac:dyDescent="0.3">
      <c r="A31" s="35" t="s">
        <v>174</v>
      </c>
      <c r="B31" s="35">
        <v>64</v>
      </c>
    </row>
    <row r="32" spans="1:2" x14ac:dyDescent="0.3">
      <c r="A32" s="35" t="s">
        <v>176</v>
      </c>
      <c r="B32" s="35">
        <v>53</v>
      </c>
    </row>
    <row r="33" spans="1:2" x14ac:dyDescent="0.3">
      <c r="A33" s="35" t="s">
        <v>176</v>
      </c>
      <c r="B33" s="35">
        <v>75</v>
      </c>
    </row>
    <row r="34" spans="1:2" x14ac:dyDescent="0.3">
      <c r="A34" s="35" t="s">
        <v>176</v>
      </c>
      <c r="B34" s="35">
        <v>63</v>
      </c>
    </row>
    <row r="35" spans="1:2" x14ac:dyDescent="0.3">
      <c r="A35" s="35" t="s">
        <v>176</v>
      </c>
      <c r="B35" s="35">
        <v>72</v>
      </c>
    </row>
    <row r="36" spans="1:2" x14ac:dyDescent="0.3">
      <c r="A36" s="35" t="s">
        <v>176</v>
      </c>
      <c r="B36" s="35">
        <v>55</v>
      </c>
    </row>
    <row r="37" spans="1:2" x14ac:dyDescent="0.3">
      <c r="A37" s="35" t="s">
        <v>176</v>
      </c>
      <c r="B37" s="35">
        <v>80</v>
      </c>
    </row>
    <row r="38" spans="1:2" x14ac:dyDescent="0.3">
      <c r="A38" s="35" t="s">
        <v>176</v>
      </c>
      <c r="B38" s="35">
        <v>73</v>
      </c>
    </row>
    <row r="39" spans="1:2" x14ac:dyDescent="0.3">
      <c r="A39" s="35" t="s">
        <v>177</v>
      </c>
      <c r="B39" s="35">
        <v>71</v>
      </c>
    </row>
    <row r="40" spans="1:2" x14ac:dyDescent="0.3">
      <c r="A40" s="35" t="s">
        <v>176</v>
      </c>
      <c r="B40" s="35">
        <v>44</v>
      </c>
    </row>
    <row r="41" spans="1:2" x14ac:dyDescent="0.3">
      <c r="A41" s="35" t="s">
        <v>176</v>
      </c>
      <c r="B41" s="35">
        <v>47</v>
      </c>
    </row>
    <row r="42" spans="1:2" x14ac:dyDescent="0.3">
      <c r="A42" s="35" t="s">
        <v>176</v>
      </c>
      <c r="B42" s="35">
        <v>58</v>
      </c>
    </row>
    <row r="43" spans="1:2" x14ac:dyDescent="0.3">
      <c r="A43" s="35" t="s">
        <v>177</v>
      </c>
      <c r="B43" s="35">
        <v>61</v>
      </c>
    </row>
    <row r="44" spans="1:2" x14ac:dyDescent="0.3">
      <c r="A44" s="35" t="s">
        <v>177</v>
      </c>
      <c r="B44" s="35">
        <v>62</v>
      </c>
    </row>
    <row r="45" spans="1:2" x14ac:dyDescent="0.3">
      <c r="A45" s="35" t="s">
        <v>176</v>
      </c>
      <c r="B45" s="35">
        <v>51</v>
      </c>
    </row>
    <row r="46" spans="1:2" x14ac:dyDescent="0.3">
      <c r="A46" s="35" t="s">
        <v>176</v>
      </c>
      <c r="B46" s="35">
        <v>73</v>
      </c>
    </row>
    <row r="47" spans="1:2" x14ac:dyDescent="0.3">
      <c r="A47" s="35" t="s">
        <v>176</v>
      </c>
      <c r="B47" s="35">
        <v>60</v>
      </c>
    </row>
    <row r="48" spans="1:2" x14ac:dyDescent="0.3">
      <c r="A48" s="35" t="s">
        <v>176</v>
      </c>
      <c r="B48" s="35">
        <v>53</v>
      </c>
    </row>
    <row r="49" spans="1:2" x14ac:dyDescent="0.3">
      <c r="A49" s="35" t="s">
        <v>176</v>
      </c>
      <c r="B49" s="35">
        <v>60</v>
      </c>
    </row>
    <row r="50" spans="1:2" x14ac:dyDescent="0.3">
      <c r="A50" s="35" t="s">
        <v>176</v>
      </c>
      <c r="B50" s="35">
        <v>49</v>
      </c>
    </row>
    <row r="51" spans="1:2" x14ac:dyDescent="0.3">
      <c r="A51" s="35" t="s">
        <v>176</v>
      </c>
      <c r="B51" s="35">
        <v>52</v>
      </c>
    </row>
    <row r="52" spans="1:2" x14ac:dyDescent="0.3">
      <c r="A52" s="35" t="s">
        <v>176</v>
      </c>
      <c r="B52" s="35">
        <v>59</v>
      </c>
    </row>
    <row r="53" spans="1:2" x14ac:dyDescent="0.3">
      <c r="A53" s="35" t="s">
        <v>176</v>
      </c>
      <c r="B53" s="35">
        <v>50</v>
      </c>
    </row>
    <row r="54" spans="1:2" x14ac:dyDescent="0.3">
      <c r="A54" s="35" t="s">
        <v>176</v>
      </c>
      <c r="B54" s="35">
        <v>62</v>
      </c>
    </row>
    <row r="55" spans="1:2" x14ac:dyDescent="0.3">
      <c r="A55" s="35" t="s">
        <v>176</v>
      </c>
      <c r="B55" s="35">
        <v>85</v>
      </c>
    </row>
    <row r="56" spans="1:2" x14ac:dyDescent="0.3">
      <c r="A56" s="35" t="s">
        <v>176</v>
      </c>
      <c r="B56" s="35">
        <v>76</v>
      </c>
    </row>
    <row r="57" spans="1:2" x14ac:dyDescent="0.3">
      <c r="A57" s="35" t="s">
        <v>176</v>
      </c>
      <c r="B57" s="35">
        <v>72</v>
      </c>
    </row>
    <row r="58" spans="1:2" x14ac:dyDescent="0.3">
      <c r="A58" s="35" t="s">
        <v>176</v>
      </c>
      <c r="B58" s="35">
        <v>62</v>
      </c>
    </row>
    <row r="59" spans="1:2" x14ac:dyDescent="0.3">
      <c r="A59" s="35" t="s">
        <v>177</v>
      </c>
      <c r="B59" s="35">
        <v>58</v>
      </c>
    </row>
    <row r="60" spans="1:2" x14ac:dyDescent="0.3">
      <c r="A60" s="35" t="s">
        <v>176</v>
      </c>
      <c r="B60" s="35">
        <v>52</v>
      </c>
    </row>
    <row r="61" spans="1:2" x14ac:dyDescent="0.3">
      <c r="A61" s="35" t="s">
        <v>176</v>
      </c>
      <c r="B61" s="35">
        <v>58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"/>
  <sheetViews>
    <sheetView workbookViewId="0">
      <selection activeCell="B2" sqref="B2"/>
    </sheetView>
  </sheetViews>
  <sheetFormatPr defaultRowHeight="16.5" x14ac:dyDescent="0.3"/>
  <sheetData>
    <row r="1" spans="1:2" x14ac:dyDescent="0.3">
      <c r="A1" s="21" t="s">
        <v>211</v>
      </c>
      <c r="B1" s="21" t="s">
        <v>212</v>
      </c>
    </row>
    <row r="2" spans="1:2" x14ac:dyDescent="0.3">
      <c r="A2" s="34">
        <v>50.5</v>
      </c>
      <c r="B2" s="36">
        <v>1</v>
      </c>
    </row>
    <row r="3" spans="1:2" x14ac:dyDescent="0.3">
      <c r="A3" s="34">
        <v>52.1</v>
      </c>
      <c r="B3" s="36">
        <v>1</v>
      </c>
    </row>
    <row r="4" spans="1:2" x14ac:dyDescent="0.3">
      <c r="A4" s="34">
        <v>51.9</v>
      </c>
      <c r="B4" s="36">
        <v>1</v>
      </c>
    </row>
    <row r="5" spans="1:2" x14ac:dyDescent="0.3">
      <c r="A5" s="34">
        <v>52.4</v>
      </c>
      <c r="B5" s="36">
        <v>1</v>
      </c>
    </row>
    <row r="6" spans="1:2" x14ac:dyDescent="0.3">
      <c r="A6" s="34">
        <v>50.6</v>
      </c>
      <c r="B6" s="36">
        <v>1</v>
      </c>
    </row>
    <row r="7" spans="1:2" x14ac:dyDescent="0.3">
      <c r="A7" s="34">
        <v>51.4</v>
      </c>
      <c r="B7" s="36">
        <v>1</v>
      </c>
    </row>
    <row r="8" spans="1:2" x14ac:dyDescent="0.3">
      <c r="A8" s="34">
        <v>51.2</v>
      </c>
      <c r="B8" s="36">
        <v>1</v>
      </c>
    </row>
    <row r="9" spans="1:2" x14ac:dyDescent="0.3">
      <c r="A9" s="34">
        <v>52.2</v>
      </c>
      <c r="B9" s="36">
        <v>1</v>
      </c>
    </row>
    <row r="10" spans="1:2" x14ac:dyDescent="0.3">
      <c r="A10" s="34">
        <v>51.5</v>
      </c>
      <c r="B10" s="36">
        <v>1</v>
      </c>
    </row>
    <row r="11" spans="1:2" x14ac:dyDescent="0.3">
      <c r="A11" s="34">
        <v>50.8</v>
      </c>
      <c r="B11" s="36">
        <v>1</v>
      </c>
    </row>
    <row r="12" spans="1:2" x14ac:dyDescent="0.3">
      <c r="A12" s="34">
        <v>47.5</v>
      </c>
      <c r="B12" s="36">
        <v>2</v>
      </c>
    </row>
    <row r="13" spans="1:2" x14ac:dyDescent="0.3">
      <c r="A13" s="34">
        <v>47.7</v>
      </c>
      <c r="B13" s="36">
        <v>2</v>
      </c>
    </row>
    <row r="14" spans="1:2" x14ac:dyDescent="0.3">
      <c r="A14" s="34">
        <v>46.6</v>
      </c>
      <c r="B14" s="36">
        <v>2</v>
      </c>
    </row>
    <row r="15" spans="1:2" x14ac:dyDescent="0.3">
      <c r="A15" s="34">
        <v>47.1</v>
      </c>
      <c r="B15" s="36">
        <v>2</v>
      </c>
    </row>
    <row r="16" spans="1:2" x14ac:dyDescent="0.3">
      <c r="A16" s="34">
        <v>47.2</v>
      </c>
      <c r="B16" s="36">
        <v>2</v>
      </c>
    </row>
    <row r="17" spans="1:2" x14ac:dyDescent="0.3">
      <c r="A17" s="34">
        <v>47.8</v>
      </c>
      <c r="B17" s="36">
        <v>2</v>
      </c>
    </row>
    <row r="18" spans="1:2" x14ac:dyDescent="0.3">
      <c r="A18" s="34">
        <v>45.2</v>
      </c>
      <c r="B18" s="36">
        <v>2</v>
      </c>
    </row>
    <row r="19" spans="1:2" x14ac:dyDescent="0.3">
      <c r="A19" s="34">
        <v>47.4</v>
      </c>
      <c r="B19" s="36">
        <v>2</v>
      </c>
    </row>
    <row r="20" spans="1:2" x14ac:dyDescent="0.3">
      <c r="A20" s="34">
        <v>45</v>
      </c>
      <c r="B20" s="36">
        <v>2</v>
      </c>
    </row>
    <row r="21" spans="1:2" x14ac:dyDescent="0.3">
      <c r="A21" s="34">
        <v>47.9</v>
      </c>
      <c r="B21" s="36">
        <v>2</v>
      </c>
    </row>
    <row r="22" spans="1:2" x14ac:dyDescent="0.3">
      <c r="A22" s="34">
        <v>46</v>
      </c>
      <c r="B22" s="36">
        <v>3</v>
      </c>
    </row>
    <row r="23" spans="1:2" x14ac:dyDescent="0.3">
      <c r="A23" s="34">
        <v>47.1</v>
      </c>
      <c r="B23" s="36">
        <v>3</v>
      </c>
    </row>
    <row r="24" spans="1:2" x14ac:dyDescent="0.3">
      <c r="A24" s="34">
        <v>45.6</v>
      </c>
      <c r="B24" s="36">
        <v>3</v>
      </c>
    </row>
    <row r="25" spans="1:2" x14ac:dyDescent="0.3">
      <c r="A25" s="34">
        <v>47.1</v>
      </c>
      <c r="B25" s="36">
        <v>3</v>
      </c>
    </row>
    <row r="26" spans="1:2" x14ac:dyDescent="0.3">
      <c r="A26" s="34">
        <v>47.2</v>
      </c>
      <c r="B26" s="36">
        <v>3</v>
      </c>
    </row>
    <row r="27" spans="1:2" x14ac:dyDescent="0.3">
      <c r="A27" s="34">
        <v>46.4</v>
      </c>
      <c r="B27" s="36">
        <v>3</v>
      </c>
    </row>
    <row r="28" spans="1:2" x14ac:dyDescent="0.3">
      <c r="A28" s="34">
        <v>45.9</v>
      </c>
      <c r="B28" s="36">
        <v>3</v>
      </c>
    </row>
    <row r="29" spans="1:2" x14ac:dyDescent="0.3">
      <c r="A29" s="34">
        <v>47.1</v>
      </c>
      <c r="B29" s="36">
        <v>3</v>
      </c>
    </row>
    <row r="30" spans="1:2" x14ac:dyDescent="0.3">
      <c r="A30" s="34">
        <v>44.9</v>
      </c>
      <c r="B30" s="36">
        <v>3</v>
      </c>
    </row>
    <row r="31" spans="1:2" x14ac:dyDescent="0.3">
      <c r="A31" s="34">
        <v>46.2</v>
      </c>
      <c r="B31" s="36">
        <v>3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3504-E401-48B8-AF07-AB82820C5EE4}">
  <dimension ref="A1:E36"/>
  <sheetViews>
    <sheetView workbookViewId="0"/>
  </sheetViews>
  <sheetFormatPr defaultRowHeight="16.5" x14ac:dyDescent="0.3"/>
  <sheetData>
    <row r="1" spans="1:4" x14ac:dyDescent="0.3">
      <c r="A1">
        <v>2</v>
      </c>
    </row>
    <row r="2" spans="1:4" x14ac:dyDescent="0.3">
      <c r="B2" t="s">
        <v>280</v>
      </c>
      <c r="C2" t="s">
        <v>281</v>
      </c>
      <c r="D2" t="s">
        <v>282</v>
      </c>
    </row>
    <row r="3" spans="1:4" x14ac:dyDescent="0.3">
      <c r="B3">
        <v>1</v>
      </c>
      <c r="C3">
        <v>21</v>
      </c>
      <c r="D3">
        <v>110</v>
      </c>
    </row>
    <row r="4" spans="1:4" x14ac:dyDescent="0.3">
      <c r="B4">
        <v>2</v>
      </c>
      <c r="C4">
        <v>21</v>
      </c>
      <c r="D4">
        <v>110</v>
      </c>
    </row>
    <row r="5" spans="1:4" x14ac:dyDescent="0.3">
      <c r="B5">
        <v>3</v>
      </c>
      <c r="C5">
        <v>22.8</v>
      </c>
      <c r="D5">
        <v>93</v>
      </c>
    </row>
    <row r="6" spans="1:4" x14ac:dyDescent="0.3">
      <c r="B6">
        <v>4</v>
      </c>
      <c r="C6">
        <v>21.4</v>
      </c>
      <c r="D6">
        <v>110</v>
      </c>
    </row>
    <row r="7" spans="1:4" x14ac:dyDescent="0.3">
      <c r="B7">
        <v>5</v>
      </c>
      <c r="C7">
        <v>18.7</v>
      </c>
      <c r="D7">
        <v>175</v>
      </c>
    </row>
    <row r="8" spans="1:4" x14ac:dyDescent="0.3">
      <c r="B8">
        <v>6</v>
      </c>
      <c r="C8">
        <v>18.100000000000001</v>
      </c>
      <c r="D8">
        <v>105</v>
      </c>
    </row>
    <row r="9" spans="1:4" x14ac:dyDescent="0.3">
      <c r="B9">
        <v>7</v>
      </c>
      <c r="C9">
        <v>14.3</v>
      </c>
      <c r="D9">
        <v>245</v>
      </c>
    </row>
    <row r="10" spans="1:4" x14ac:dyDescent="0.3">
      <c r="B10">
        <v>8</v>
      </c>
      <c r="C10">
        <v>24.4</v>
      </c>
      <c r="D10">
        <v>62</v>
      </c>
    </row>
    <row r="11" spans="1:4" x14ac:dyDescent="0.3">
      <c r="B11">
        <v>9</v>
      </c>
      <c r="C11">
        <v>22.8</v>
      </c>
      <c r="D11">
        <v>95</v>
      </c>
    </row>
    <row r="12" spans="1:4" x14ac:dyDescent="0.3">
      <c r="B12">
        <v>10</v>
      </c>
      <c r="C12">
        <v>19.2</v>
      </c>
      <c r="D12">
        <v>123</v>
      </c>
    </row>
    <row r="13" spans="1:4" x14ac:dyDescent="0.3">
      <c r="B13">
        <v>11</v>
      </c>
      <c r="C13">
        <v>17.8</v>
      </c>
      <c r="D13">
        <v>123</v>
      </c>
    </row>
    <row r="14" spans="1:4" x14ac:dyDescent="0.3">
      <c r="B14">
        <v>12</v>
      </c>
      <c r="C14">
        <v>16.399999999999999</v>
      </c>
      <c r="D14">
        <v>180</v>
      </c>
    </row>
    <row r="15" spans="1:4" x14ac:dyDescent="0.3">
      <c r="B15">
        <v>13</v>
      </c>
      <c r="C15">
        <v>17.3</v>
      </c>
      <c r="D15">
        <v>180</v>
      </c>
    </row>
    <row r="16" spans="1:4" x14ac:dyDescent="0.3">
      <c r="B16">
        <v>14</v>
      </c>
      <c r="C16">
        <v>15.2</v>
      </c>
      <c r="D16">
        <v>180</v>
      </c>
    </row>
    <row r="17" spans="2:4" x14ac:dyDescent="0.3">
      <c r="B17">
        <v>15</v>
      </c>
      <c r="C17">
        <v>10.4</v>
      </c>
      <c r="D17">
        <v>205</v>
      </c>
    </row>
    <row r="18" spans="2:4" x14ac:dyDescent="0.3">
      <c r="B18">
        <v>16</v>
      </c>
      <c r="C18">
        <v>10.4</v>
      </c>
      <c r="D18">
        <v>215</v>
      </c>
    </row>
    <row r="19" spans="2:4" x14ac:dyDescent="0.3">
      <c r="B19">
        <v>17</v>
      </c>
      <c r="C19">
        <v>14.7</v>
      </c>
      <c r="D19">
        <v>230</v>
      </c>
    </row>
    <row r="20" spans="2:4" x14ac:dyDescent="0.3">
      <c r="B20">
        <v>18</v>
      </c>
      <c r="C20">
        <v>32.4</v>
      </c>
      <c r="D20">
        <v>66</v>
      </c>
    </row>
    <row r="21" spans="2:4" x14ac:dyDescent="0.3">
      <c r="B21">
        <v>19</v>
      </c>
      <c r="C21">
        <v>30.4</v>
      </c>
      <c r="D21">
        <v>52</v>
      </c>
    </row>
    <row r="22" spans="2:4" x14ac:dyDescent="0.3">
      <c r="B22">
        <v>20</v>
      </c>
      <c r="C22">
        <v>33.9</v>
      </c>
      <c r="D22">
        <v>65</v>
      </c>
    </row>
    <row r="23" spans="2:4" x14ac:dyDescent="0.3">
      <c r="B23">
        <v>21</v>
      </c>
      <c r="C23">
        <v>21.5</v>
      </c>
      <c r="D23">
        <v>97</v>
      </c>
    </row>
    <row r="24" spans="2:4" x14ac:dyDescent="0.3">
      <c r="B24">
        <v>22</v>
      </c>
      <c r="C24">
        <v>15.5</v>
      </c>
      <c r="D24">
        <v>150</v>
      </c>
    </row>
    <row r="25" spans="2:4" x14ac:dyDescent="0.3">
      <c r="B25">
        <v>23</v>
      </c>
      <c r="C25">
        <v>15.2</v>
      </c>
      <c r="D25">
        <v>150</v>
      </c>
    </row>
    <row r="26" spans="2:4" x14ac:dyDescent="0.3">
      <c r="B26">
        <v>24</v>
      </c>
      <c r="C26">
        <v>13.3</v>
      </c>
      <c r="D26">
        <v>245</v>
      </c>
    </row>
    <row r="27" spans="2:4" x14ac:dyDescent="0.3">
      <c r="B27">
        <v>25</v>
      </c>
      <c r="C27">
        <v>19.2</v>
      </c>
      <c r="D27">
        <v>175</v>
      </c>
    </row>
    <row r="28" spans="2:4" x14ac:dyDescent="0.3">
      <c r="B28">
        <v>26</v>
      </c>
      <c r="C28">
        <v>27.3</v>
      </c>
      <c r="D28">
        <v>66</v>
      </c>
    </row>
    <row r="29" spans="2:4" x14ac:dyDescent="0.3">
      <c r="B29">
        <v>27</v>
      </c>
      <c r="C29">
        <v>26</v>
      </c>
      <c r="D29">
        <v>91</v>
      </c>
    </row>
    <row r="30" spans="2:4" x14ac:dyDescent="0.3">
      <c r="B30">
        <v>28</v>
      </c>
      <c r="C30">
        <v>30.4</v>
      </c>
      <c r="D30">
        <v>113</v>
      </c>
    </row>
    <row r="31" spans="2:4" x14ac:dyDescent="0.3">
      <c r="B31">
        <v>29</v>
      </c>
      <c r="C31">
        <v>15.8</v>
      </c>
      <c r="D31">
        <v>264</v>
      </c>
    </row>
    <row r="32" spans="2:4" x14ac:dyDescent="0.3">
      <c r="B32">
        <v>30</v>
      </c>
      <c r="C32">
        <v>19.7</v>
      </c>
      <c r="D32">
        <v>175</v>
      </c>
    </row>
    <row r="33" spans="2:5" x14ac:dyDescent="0.3">
      <c r="B33">
        <v>31</v>
      </c>
      <c r="C33">
        <v>15</v>
      </c>
      <c r="D33">
        <v>335</v>
      </c>
    </row>
    <row r="34" spans="2:5" x14ac:dyDescent="0.3">
      <c r="B34">
        <v>32</v>
      </c>
      <c r="C34">
        <v>21.4</v>
      </c>
      <c r="D34">
        <v>109</v>
      </c>
    </row>
    <row r="35" spans="2:5" x14ac:dyDescent="0.3">
      <c r="B35" s="68" t="s">
        <v>223</v>
      </c>
      <c r="C35" s="68"/>
      <c r="D35" s="68"/>
      <c r="E35" s="68"/>
    </row>
    <row r="36" spans="2:5" x14ac:dyDescent="0.3">
      <c r="B36" t="s">
        <v>218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/>
  </sheetViews>
  <sheetFormatPr defaultRowHeight="16.5" x14ac:dyDescent="0.3"/>
  <sheetData>
    <row r="1" spans="1:2" x14ac:dyDescent="0.3">
      <c r="A1" s="21" t="s">
        <v>213</v>
      </c>
      <c r="B1" s="21" t="s">
        <v>179</v>
      </c>
    </row>
    <row r="2" spans="1:2" x14ac:dyDescent="0.3">
      <c r="A2" s="34">
        <v>21</v>
      </c>
      <c r="B2" s="34">
        <v>110</v>
      </c>
    </row>
    <row r="3" spans="1:2" x14ac:dyDescent="0.3">
      <c r="A3" s="34">
        <v>21</v>
      </c>
      <c r="B3" s="34">
        <v>110</v>
      </c>
    </row>
    <row r="4" spans="1:2" x14ac:dyDescent="0.3">
      <c r="A4" s="34">
        <v>22.8</v>
      </c>
      <c r="B4" s="34">
        <v>93</v>
      </c>
    </row>
    <row r="5" spans="1:2" x14ac:dyDescent="0.3">
      <c r="A5" s="34">
        <v>21.4</v>
      </c>
      <c r="B5" s="34">
        <v>110</v>
      </c>
    </row>
    <row r="6" spans="1:2" x14ac:dyDescent="0.3">
      <c r="A6" s="34">
        <v>18.7</v>
      </c>
      <c r="B6" s="34">
        <v>175</v>
      </c>
    </row>
    <row r="7" spans="1:2" x14ac:dyDescent="0.3">
      <c r="A7" s="34">
        <v>18.100000000000001</v>
      </c>
      <c r="B7" s="34">
        <v>105</v>
      </c>
    </row>
    <row r="8" spans="1:2" x14ac:dyDescent="0.3">
      <c r="A8" s="34">
        <v>14.3</v>
      </c>
      <c r="B8" s="34">
        <v>245</v>
      </c>
    </row>
    <row r="9" spans="1:2" x14ac:dyDescent="0.3">
      <c r="A9" s="34">
        <v>24.4</v>
      </c>
      <c r="B9" s="34">
        <v>62</v>
      </c>
    </row>
    <row r="10" spans="1:2" x14ac:dyDescent="0.3">
      <c r="A10" s="34">
        <v>22.8</v>
      </c>
      <c r="B10" s="34">
        <v>95</v>
      </c>
    </row>
    <row r="11" spans="1:2" x14ac:dyDescent="0.3">
      <c r="A11" s="34">
        <v>19.2</v>
      </c>
      <c r="B11" s="34">
        <v>123</v>
      </c>
    </row>
    <row r="12" spans="1:2" x14ac:dyDescent="0.3">
      <c r="A12" s="34">
        <v>17.8</v>
      </c>
      <c r="B12" s="34">
        <v>123</v>
      </c>
    </row>
    <row r="13" spans="1:2" x14ac:dyDescent="0.3">
      <c r="A13" s="34">
        <v>16.399999999999999</v>
      </c>
      <c r="B13" s="34">
        <v>180</v>
      </c>
    </row>
    <row r="14" spans="1:2" x14ac:dyDescent="0.3">
      <c r="A14" s="34">
        <v>17.3</v>
      </c>
      <c r="B14" s="34">
        <v>180</v>
      </c>
    </row>
    <row r="15" spans="1:2" x14ac:dyDescent="0.3">
      <c r="A15" s="34">
        <v>15.2</v>
      </c>
      <c r="B15" s="34">
        <v>180</v>
      </c>
    </row>
    <row r="16" spans="1:2" x14ac:dyDescent="0.3">
      <c r="A16" s="34">
        <v>10.4</v>
      </c>
      <c r="B16" s="34">
        <v>205</v>
      </c>
    </row>
    <row r="17" spans="1:2" x14ac:dyDescent="0.3">
      <c r="A17" s="34">
        <v>10.4</v>
      </c>
      <c r="B17" s="34">
        <v>215</v>
      </c>
    </row>
    <row r="18" spans="1:2" x14ac:dyDescent="0.3">
      <c r="A18" s="34">
        <v>14.7</v>
      </c>
      <c r="B18" s="34">
        <v>230</v>
      </c>
    </row>
    <row r="19" spans="1:2" x14ac:dyDescent="0.3">
      <c r="A19" s="34">
        <v>32.4</v>
      </c>
      <c r="B19" s="34">
        <v>66</v>
      </c>
    </row>
    <row r="20" spans="1:2" x14ac:dyDescent="0.3">
      <c r="A20" s="34">
        <v>30.4</v>
      </c>
      <c r="B20" s="34">
        <v>52</v>
      </c>
    </row>
    <row r="21" spans="1:2" x14ac:dyDescent="0.3">
      <c r="A21" s="34">
        <v>33.9</v>
      </c>
      <c r="B21" s="34">
        <v>65</v>
      </c>
    </row>
    <row r="22" spans="1:2" x14ac:dyDescent="0.3">
      <c r="A22" s="34">
        <v>21.5</v>
      </c>
      <c r="B22" s="34">
        <v>97</v>
      </c>
    </row>
    <row r="23" spans="1:2" x14ac:dyDescent="0.3">
      <c r="A23" s="34">
        <v>15.5</v>
      </c>
      <c r="B23" s="34">
        <v>150</v>
      </c>
    </row>
    <row r="24" spans="1:2" x14ac:dyDescent="0.3">
      <c r="A24" s="34">
        <v>15.2</v>
      </c>
      <c r="B24" s="34">
        <v>150</v>
      </c>
    </row>
    <row r="25" spans="1:2" x14ac:dyDescent="0.3">
      <c r="A25" s="34">
        <v>13.3</v>
      </c>
      <c r="B25" s="34">
        <v>245</v>
      </c>
    </row>
    <row r="26" spans="1:2" x14ac:dyDescent="0.3">
      <c r="A26" s="34">
        <v>19.2</v>
      </c>
      <c r="B26" s="34">
        <v>175</v>
      </c>
    </row>
    <row r="27" spans="1:2" x14ac:dyDescent="0.3">
      <c r="A27" s="34">
        <v>27.3</v>
      </c>
      <c r="B27" s="34">
        <v>66</v>
      </c>
    </row>
    <row r="28" spans="1:2" x14ac:dyDescent="0.3">
      <c r="A28" s="34">
        <v>26</v>
      </c>
      <c r="B28" s="34">
        <v>91</v>
      </c>
    </row>
    <row r="29" spans="1:2" x14ac:dyDescent="0.3">
      <c r="A29" s="34">
        <v>30.4</v>
      </c>
      <c r="B29" s="34">
        <v>113</v>
      </c>
    </row>
    <row r="30" spans="1:2" x14ac:dyDescent="0.3">
      <c r="A30" s="34">
        <v>15.8</v>
      </c>
      <c r="B30" s="34">
        <v>264</v>
      </c>
    </row>
    <row r="31" spans="1:2" x14ac:dyDescent="0.3">
      <c r="A31" s="34">
        <v>19.7</v>
      </c>
      <c r="B31" s="34">
        <v>175</v>
      </c>
    </row>
    <row r="32" spans="1:2" x14ac:dyDescent="0.3">
      <c r="A32" s="34">
        <v>15</v>
      </c>
      <c r="B32" s="34">
        <v>335</v>
      </c>
    </row>
    <row r="33" spans="1:2" x14ac:dyDescent="0.3">
      <c r="A33" s="34">
        <v>21.4</v>
      </c>
      <c r="B33" s="34">
        <v>109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2F41-9EAD-40AF-A00B-71EE957A752D}">
  <dimension ref="A1:Q33"/>
  <sheetViews>
    <sheetView workbookViewId="0">
      <selection sqref="A1:XFD1048576"/>
    </sheetView>
  </sheetViews>
  <sheetFormatPr defaultRowHeight="16.5" x14ac:dyDescent="0.3"/>
  <cols>
    <col min="1" max="16384" width="9" style="83"/>
  </cols>
  <sheetData>
    <row r="1" spans="1:17" x14ac:dyDescent="0.3">
      <c r="A1" s="83" t="s">
        <v>297</v>
      </c>
      <c r="B1" s="83" t="s">
        <v>18</v>
      </c>
      <c r="C1" s="83" t="s">
        <v>16</v>
      </c>
      <c r="D1" s="83" t="s">
        <v>298</v>
      </c>
      <c r="E1" s="83" t="s">
        <v>299</v>
      </c>
      <c r="F1" s="83" t="s">
        <v>300</v>
      </c>
      <c r="G1" s="83" t="s">
        <v>301</v>
      </c>
      <c r="H1" s="83" t="s">
        <v>302</v>
      </c>
      <c r="I1" s="83" t="s">
        <v>303</v>
      </c>
      <c r="J1" s="83" t="s">
        <v>297</v>
      </c>
      <c r="K1" s="83" t="s">
        <v>18</v>
      </c>
      <c r="L1" s="83" t="s">
        <v>16</v>
      </c>
      <c r="M1" s="83" t="s">
        <v>298</v>
      </c>
      <c r="N1" s="83" t="s">
        <v>299</v>
      </c>
      <c r="O1" s="83" t="s">
        <v>300</v>
      </c>
      <c r="P1" s="83" t="s">
        <v>301</v>
      </c>
      <c r="Q1" s="83" t="s">
        <v>302</v>
      </c>
    </row>
    <row r="2" spans="1:17" x14ac:dyDescent="0.3">
      <c r="A2" s="83">
        <v>1</v>
      </c>
      <c r="B2" s="83">
        <v>-1.5937499517504996</v>
      </c>
      <c r="C2" s="83">
        <v>-0.42118619379498756</v>
      </c>
      <c r="D2" s="83">
        <v>-0.41533674796121672</v>
      </c>
      <c r="E2" s="83">
        <v>21</v>
      </c>
      <c r="F2" s="83">
        <v>22.593749951750496</v>
      </c>
      <c r="G2" s="83">
        <v>21.006344028726069</v>
      </c>
      <c r="H2" s="83">
        <v>24.181155874774923</v>
      </c>
      <c r="I2" s="83">
        <v>110</v>
      </c>
      <c r="J2" s="83">
        <v>1</v>
      </c>
      <c r="K2" s="83">
        <v>-1.2791446665567179</v>
      </c>
      <c r="L2" s="83">
        <v>-0.51244824722406779</v>
      </c>
      <c r="M2" s="83">
        <v>-0.5058308529033082</v>
      </c>
      <c r="N2" s="83">
        <v>21</v>
      </c>
      <c r="O2" s="83">
        <v>22.279144666556718</v>
      </c>
      <c r="P2" s="83">
        <v>21.04962074489633</v>
      </c>
      <c r="Q2" s="83">
        <v>23.508668588217105</v>
      </c>
    </row>
    <row r="3" spans="1:17" x14ac:dyDescent="0.3">
      <c r="A3" s="83">
        <v>2</v>
      </c>
      <c r="B3" s="83">
        <v>-1.5937499517504996</v>
      </c>
      <c r="C3" s="83">
        <v>-0.42118619379498756</v>
      </c>
      <c r="D3" s="83">
        <v>-0.41533674796121672</v>
      </c>
      <c r="E3" s="83">
        <v>21</v>
      </c>
      <c r="F3" s="83">
        <v>22.593749951750496</v>
      </c>
      <c r="G3" s="83">
        <v>21.006344028726069</v>
      </c>
      <c r="H3" s="83">
        <v>24.181155874774923</v>
      </c>
      <c r="I3" s="83">
        <v>110</v>
      </c>
      <c r="J3" s="83">
        <v>2</v>
      </c>
      <c r="K3" s="83">
        <v>-0.46544677111589716</v>
      </c>
      <c r="L3" s="83">
        <v>-0.18478693449707465</v>
      </c>
      <c r="M3" s="83">
        <v>-0.18167999507341376</v>
      </c>
      <c r="N3" s="83">
        <v>21</v>
      </c>
      <c r="O3" s="83">
        <v>21.465446771115889</v>
      </c>
      <c r="P3" s="83">
        <v>20.447680449394301</v>
      </c>
      <c r="Q3" s="83">
        <v>22.483213092837477</v>
      </c>
    </row>
    <row r="4" spans="1:17" x14ac:dyDescent="0.3">
      <c r="A4" s="83">
        <v>3</v>
      </c>
      <c r="B4" s="83">
        <v>-0.95363067896708253</v>
      </c>
      <c r="C4" s="83">
        <v>-0.25341557762879474</v>
      </c>
      <c r="D4" s="83">
        <v>-0.24942329576059574</v>
      </c>
      <c r="E4" s="83">
        <v>22.8</v>
      </c>
      <c r="F4" s="83">
        <v>23.753630678967088</v>
      </c>
      <c r="G4" s="83">
        <v>21.971485389783666</v>
      </c>
      <c r="H4" s="83">
        <v>25.53577596815051</v>
      </c>
      <c r="I4" s="83">
        <v>93</v>
      </c>
      <c r="J4" s="83">
        <v>3</v>
      </c>
      <c r="K4" s="83">
        <v>-3.4520262447714858</v>
      </c>
      <c r="L4" s="83">
        <v>-1.401577939144999</v>
      </c>
      <c r="M4" s="83">
        <v>-1.4263576279918886</v>
      </c>
      <c r="N4" s="83">
        <v>22.8</v>
      </c>
      <c r="O4" s="83">
        <v>26.252026244771489</v>
      </c>
      <c r="P4" s="83">
        <v>24.768735020116537</v>
      </c>
      <c r="Q4" s="83">
        <v>27.735317469426441</v>
      </c>
    </row>
    <row r="5" spans="1:17" x14ac:dyDescent="0.3">
      <c r="A5" s="83">
        <v>4</v>
      </c>
      <c r="B5" s="83">
        <v>-1.1937499517504975</v>
      </c>
      <c r="C5" s="83">
        <v>-0.31547671450499515</v>
      </c>
      <c r="D5" s="83">
        <v>-0.31068999526007735</v>
      </c>
      <c r="E5" s="83">
        <v>21.4</v>
      </c>
      <c r="F5" s="83">
        <v>22.593749951750496</v>
      </c>
      <c r="G5" s="83">
        <v>21.006344028726069</v>
      </c>
      <c r="H5" s="83">
        <v>24.181155874774923</v>
      </c>
      <c r="I5" s="83">
        <v>110</v>
      </c>
      <c r="J5" s="83">
        <v>4</v>
      </c>
      <c r="K5" s="83">
        <v>1.0194837561385452</v>
      </c>
      <c r="L5" s="83">
        <v>0.4036082754875443</v>
      </c>
      <c r="M5" s="83">
        <v>0.39770704444108868</v>
      </c>
      <c r="N5" s="83">
        <v>21.4</v>
      </c>
      <c r="O5" s="83">
        <v>20.380516243861457</v>
      </c>
      <c r="P5" s="83">
        <v>19.439164756619888</v>
      </c>
      <c r="Q5" s="83">
        <v>21.321867731103026</v>
      </c>
    </row>
    <row r="6" spans="1:17" x14ac:dyDescent="0.3">
      <c r="A6" s="83">
        <v>5</v>
      </c>
      <c r="B6" s="83">
        <v>0.5410881229011355</v>
      </c>
      <c r="C6" s="83">
        <v>0.14271781428854358</v>
      </c>
      <c r="D6" s="83">
        <v>0.14036668349623205</v>
      </c>
      <c r="E6" s="83">
        <v>18.7</v>
      </c>
      <c r="F6" s="83">
        <v>18.158911877098863</v>
      </c>
      <c r="G6" s="83">
        <v>16.646511291362156</v>
      </c>
      <c r="H6" s="83">
        <v>19.671312462835569</v>
      </c>
      <c r="I6" s="83">
        <v>175</v>
      </c>
      <c r="J6" s="83">
        <v>5</v>
      </c>
      <c r="K6" s="83">
        <v>2.0530424239295408</v>
      </c>
      <c r="L6" s="83">
        <v>0.83877392755682267</v>
      </c>
      <c r="M6" s="83">
        <v>0.83436849593880202</v>
      </c>
      <c r="N6" s="83">
        <v>18.7</v>
      </c>
      <c r="O6" s="83">
        <v>16.646957576070459</v>
      </c>
      <c r="P6" s="83">
        <v>15.061351156352442</v>
      </c>
      <c r="Q6" s="83">
        <v>18.232563995788478</v>
      </c>
    </row>
    <row r="7" spans="1:17" x14ac:dyDescent="0.3">
      <c r="A7" s="83">
        <v>6</v>
      </c>
      <c r="B7" s="83">
        <v>-4.8348913421083193</v>
      </c>
      <c r="C7" s="83">
        <v>-1.2795288591038338</v>
      </c>
      <c r="D7" s="83">
        <v>-1.2938218706174449</v>
      </c>
      <c r="E7" s="83">
        <v>18.100000000000001</v>
      </c>
      <c r="F7" s="83">
        <v>22.934891342108319</v>
      </c>
      <c r="G7" s="83">
        <v>21.295614978714472</v>
      </c>
      <c r="H7" s="83">
        <v>24.574167705502166</v>
      </c>
      <c r="I7" s="83">
        <v>105</v>
      </c>
      <c r="J7" s="83">
        <v>6</v>
      </c>
      <c r="K7" s="83">
        <v>-1.4987280698104626</v>
      </c>
      <c r="L7" s="83">
        <v>-0.59597492771359151</v>
      </c>
      <c r="M7" s="83">
        <v>-0.58922885017909521</v>
      </c>
      <c r="N7" s="83">
        <v>18.100000000000001</v>
      </c>
      <c r="O7" s="83">
        <v>19.598728069810466</v>
      </c>
      <c r="P7" s="83">
        <v>18.539606813859859</v>
      </c>
      <c r="Q7" s="83">
        <v>20.657849325761074</v>
      </c>
    </row>
    <row r="8" spans="1:17" x14ac:dyDescent="0.3">
      <c r="A8" s="83">
        <v>7</v>
      </c>
      <c r="B8" s="83">
        <v>0.91706758791059262</v>
      </c>
      <c r="C8" s="83">
        <v>0.24990523017764732</v>
      </c>
      <c r="D8" s="83">
        <v>0.2459609916585791</v>
      </c>
      <c r="E8" s="83">
        <v>14.3</v>
      </c>
      <c r="F8" s="83">
        <v>13.382932412089405</v>
      </c>
      <c r="G8" s="83">
        <v>10.918575593248312</v>
      </c>
      <c r="H8" s="83">
        <v>15.847289230930498</v>
      </c>
      <c r="I8" s="83">
        <v>245</v>
      </c>
      <c r="J8" s="83">
        <v>7</v>
      </c>
      <c r="K8" s="83">
        <v>-1.9321311980025864</v>
      </c>
      <c r="L8" s="83">
        <v>-0.78461743448258836</v>
      </c>
      <c r="M8" s="83">
        <v>-0.77928676080704862</v>
      </c>
      <c r="N8" s="83">
        <v>14.3</v>
      </c>
      <c r="O8" s="83">
        <v>16.232131198002588</v>
      </c>
      <c r="P8" s="83">
        <v>14.745764325205377</v>
      </c>
      <c r="Q8" s="83">
        <v>17.718498070799797</v>
      </c>
    </row>
    <row r="9" spans="1:17" x14ac:dyDescent="0.3">
      <c r="A9" s="83">
        <v>8</v>
      </c>
      <c r="B9" s="83">
        <v>-1.4687072991855556</v>
      </c>
      <c r="C9" s="83">
        <v>-0.39648859556991073</v>
      </c>
      <c r="D9" s="83">
        <v>-0.39084983959669761</v>
      </c>
      <c r="E9" s="83">
        <v>24.4</v>
      </c>
      <c r="F9" s="83">
        <v>25.868707299185552</v>
      </c>
      <c r="G9" s="83">
        <v>23.630820685746041</v>
      </c>
      <c r="H9" s="83">
        <v>28.106593912625062</v>
      </c>
      <c r="I9" s="83">
        <v>62</v>
      </c>
      <c r="J9" s="83">
        <v>8</v>
      </c>
      <c r="K9" s="83">
        <v>0.92411951614426702</v>
      </c>
      <c r="L9" s="83">
        <v>0.39078742838000124</v>
      </c>
      <c r="M9" s="83">
        <v>0.38500567022860477</v>
      </c>
      <c r="N9" s="83">
        <v>24.4</v>
      </c>
      <c r="O9" s="83">
        <v>23.475880483855732</v>
      </c>
      <c r="P9" s="83">
        <v>21.430615819318025</v>
      </c>
      <c r="Q9" s="83">
        <v>25.52114514839344</v>
      </c>
    </row>
    <row r="10" spans="1:17" x14ac:dyDescent="0.3">
      <c r="A10" s="83">
        <v>9</v>
      </c>
      <c r="B10" s="83">
        <v>-0.81717412282395296</v>
      </c>
      <c r="C10" s="83">
        <v>-0.21698865415204083</v>
      </c>
      <c r="D10" s="83">
        <v>-0.21350914006816749</v>
      </c>
      <c r="E10" s="83">
        <v>22.8</v>
      </c>
      <c r="F10" s="83">
        <v>23.617174122823954</v>
      </c>
      <c r="G10" s="83">
        <v>21.860463927071745</v>
      </c>
      <c r="H10" s="83">
        <v>25.373884318576163</v>
      </c>
      <c r="I10" s="83">
        <v>95</v>
      </c>
      <c r="J10" s="83">
        <v>9</v>
      </c>
      <c r="K10" s="83">
        <v>-0.80351936941507685</v>
      </c>
      <c r="L10" s="83">
        <v>-0.3385552975938298</v>
      </c>
      <c r="M10" s="83">
        <v>-0.33332630231371774</v>
      </c>
      <c r="N10" s="83">
        <v>22.8</v>
      </c>
      <c r="O10" s="83">
        <v>23.603519369415075</v>
      </c>
      <c r="P10" s="83">
        <v>21.600427998222511</v>
      </c>
      <c r="Q10" s="83">
        <v>25.606610740607639</v>
      </c>
    </row>
    <row r="11" spans="1:17" x14ac:dyDescent="0.3">
      <c r="A11" s="83">
        <v>10</v>
      </c>
      <c r="B11" s="83">
        <v>-2.5067823368201729</v>
      </c>
      <c r="C11" s="83">
        <v>-0.66062512660055961</v>
      </c>
      <c r="D11" s="83">
        <v>-0.65429803461754443</v>
      </c>
      <c r="E11" s="83">
        <v>19.2</v>
      </c>
      <c r="F11" s="83">
        <v>21.706782336820172</v>
      </c>
      <c r="G11" s="83">
        <v>20.228730167311117</v>
      </c>
      <c r="H11" s="83">
        <v>23.184834506329228</v>
      </c>
      <c r="I11" s="83">
        <v>123</v>
      </c>
      <c r="J11" s="83">
        <v>10</v>
      </c>
      <c r="K11" s="83">
        <v>-0.46254751259013815</v>
      </c>
      <c r="L11" s="83">
        <v>-0.18382951424456789</v>
      </c>
      <c r="M11" s="83">
        <v>-0.18073757147951752</v>
      </c>
      <c r="N11" s="83">
        <v>19.2</v>
      </c>
      <c r="O11" s="83">
        <v>19.662547512590141</v>
      </c>
      <c r="P11" s="83">
        <v>18.617692717561582</v>
      </c>
      <c r="Q11" s="83">
        <v>20.7074023076187</v>
      </c>
    </row>
    <row r="12" spans="1:17" x14ac:dyDescent="0.3">
      <c r="A12" s="83">
        <v>11</v>
      </c>
      <c r="B12" s="83">
        <v>-3.9067823368201711</v>
      </c>
      <c r="C12" s="83">
        <v>-1.029574262573002</v>
      </c>
      <c r="D12" s="83">
        <v>-1.0306414073938595</v>
      </c>
      <c r="E12" s="83">
        <v>17.8</v>
      </c>
      <c r="F12" s="83">
        <v>21.706782336820172</v>
      </c>
      <c r="G12" s="83">
        <v>20.228730167311117</v>
      </c>
      <c r="H12" s="83">
        <v>23.184834506329228</v>
      </c>
      <c r="I12" s="83">
        <v>123</v>
      </c>
      <c r="J12" s="83">
        <v>11</v>
      </c>
      <c r="K12" s="83">
        <v>-1.862547512590135</v>
      </c>
      <c r="L12" s="83">
        <v>-0.74022926332384031</v>
      </c>
      <c r="M12" s="83">
        <v>-0.73432515027842149</v>
      </c>
      <c r="N12" s="83">
        <v>17.8</v>
      </c>
      <c r="O12" s="83">
        <v>19.662547512590141</v>
      </c>
      <c r="P12" s="83">
        <v>18.617692717561582</v>
      </c>
      <c r="Q12" s="83">
        <v>20.7074023076187</v>
      </c>
    </row>
    <row r="13" spans="1:17" x14ac:dyDescent="0.3">
      <c r="A13" s="83">
        <v>12</v>
      </c>
      <c r="B13" s="83">
        <v>-1.4177704867410448</v>
      </c>
      <c r="C13" s="83">
        <v>-0.37436332323770261</v>
      </c>
      <c r="D13" s="83">
        <v>-0.36893381832843736</v>
      </c>
      <c r="E13" s="83">
        <v>16.399999999999999</v>
      </c>
      <c r="F13" s="83">
        <v>17.81777048674104</v>
      </c>
      <c r="G13" s="83">
        <v>16.262471345298906</v>
      </c>
      <c r="H13" s="83">
        <v>19.373069628183174</v>
      </c>
      <c r="I13" s="83">
        <v>180</v>
      </c>
      <c r="J13" s="83">
        <v>12</v>
      </c>
      <c r="K13" s="83">
        <v>1.7633548714892311</v>
      </c>
      <c r="L13" s="83">
        <v>0.71025562047505364</v>
      </c>
      <c r="M13" s="83">
        <v>0.70405286855684224</v>
      </c>
      <c r="N13" s="83">
        <v>16.399999999999999</v>
      </c>
      <c r="O13" s="83">
        <v>14.636645128510766</v>
      </c>
      <c r="P13" s="83">
        <v>13.298129028264372</v>
      </c>
      <c r="Q13" s="83">
        <v>15.975161228757161</v>
      </c>
    </row>
    <row r="14" spans="1:17" x14ac:dyDescent="0.3">
      <c r="A14" s="83">
        <v>13</v>
      </c>
      <c r="B14" s="83">
        <v>-0.51777048674104276</v>
      </c>
      <c r="C14" s="83">
        <v>-0.13671767179773672</v>
      </c>
      <c r="D14" s="83">
        <v>-0.13446162732404116</v>
      </c>
      <c r="E14" s="83">
        <v>17.3</v>
      </c>
      <c r="F14" s="83">
        <v>17.81777048674104</v>
      </c>
      <c r="G14" s="83">
        <v>16.262471345298906</v>
      </c>
      <c r="H14" s="83">
        <v>19.373069628183174</v>
      </c>
      <c r="I14" s="83">
        <v>180</v>
      </c>
      <c r="J14" s="83">
        <v>13</v>
      </c>
      <c r="K14" s="83">
        <v>1.5784243442347927</v>
      </c>
      <c r="L14" s="83">
        <v>0.63767088942885086</v>
      </c>
      <c r="M14" s="83">
        <v>0.63101966040849977</v>
      </c>
      <c r="N14" s="83">
        <v>17.3</v>
      </c>
      <c r="O14" s="83">
        <v>15.721575655765212</v>
      </c>
      <c r="P14" s="83">
        <v>14.326847015524283</v>
      </c>
      <c r="Q14" s="83">
        <v>17.116304296006142</v>
      </c>
    </row>
    <row r="15" spans="1:17" x14ac:dyDescent="0.3">
      <c r="A15" s="83">
        <v>14</v>
      </c>
      <c r="B15" s="83">
        <v>-2.6177704867410436</v>
      </c>
      <c r="C15" s="83">
        <v>-0.69122419182432282</v>
      </c>
      <c r="D15" s="83">
        <v>-0.68508349124433998</v>
      </c>
      <c r="E15" s="83">
        <v>15.2</v>
      </c>
      <c r="F15" s="83">
        <v>17.81777048674104</v>
      </c>
      <c r="G15" s="83">
        <v>16.262471345298906</v>
      </c>
      <c r="H15" s="83">
        <v>19.373069628183174</v>
      </c>
      <c r="I15" s="83">
        <v>180</v>
      </c>
      <c r="J15" s="83">
        <v>14</v>
      </c>
      <c r="K15" s="83">
        <v>-0.36202704881602726</v>
      </c>
      <c r="L15" s="83">
        <v>-0.14609270816534828</v>
      </c>
      <c r="M15" s="83">
        <v>-0.14360462553234699</v>
      </c>
      <c r="N15" s="83">
        <v>15.2</v>
      </c>
      <c r="O15" s="83">
        <v>15.562027048816024</v>
      </c>
      <c r="P15" s="83">
        <v>14.188009241486677</v>
      </c>
      <c r="Q15" s="83">
        <v>16.936044856145372</v>
      </c>
    </row>
    <row r="16" spans="1:17" x14ac:dyDescent="0.3">
      <c r="A16" s="83">
        <v>15</v>
      </c>
      <c r="B16" s="83">
        <v>-5.7120635349519526</v>
      </c>
      <c r="C16" s="83">
        <v>-1.5207612100906447</v>
      </c>
      <c r="D16" s="83">
        <v>-1.556395036704022</v>
      </c>
      <c r="E16" s="83">
        <v>10.4</v>
      </c>
      <c r="F16" s="83">
        <v>16.112063534951954</v>
      </c>
      <c r="G16" s="83">
        <v>14.268892591267399</v>
      </c>
      <c r="H16" s="83">
        <v>17.955234478636509</v>
      </c>
      <c r="I16" s="83">
        <v>205</v>
      </c>
      <c r="J16" s="83">
        <v>15</v>
      </c>
      <c r="K16" s="83">
        <v>-0.4712980045100793</v>
      </c>
      <c r="L16" s="83">
        <v>-0.20542283688119845</v>
      </c>
      <c r="M16" s="83">
        <v>-0.2019970119195251</v>
      </c>
      <c r="N16" s="83">
        <v>10.4</v>
      </c>
      <c r="O16" s="83">
        <v>10.871298004510084</v>
      </c>
      <c r="P16" s="83">
        <v>8.514039063216492</v>
      </c>
      <c r="Q16" s="83">
        <v>13.228556945803676</v>
      </c>
    </row>
    <row r="17" spans="1:17" x14ac:dyDescent="0.3">
      <c r="A17" s="83">
        <v>16</v>
      </c>
      <c r="B17" s="83">
        <v>-5.0297807542363175</v>
      </c>
      <c r="C17" s="83">
        <v>-1.3453090148471216</v>
      </c>
      <c r="D17" s="83">
        <v>-1.3644964397251738</v>
      </c>
      <c r="E17" s="83">
        <v>10.4</v>
      </c>
      <c r="F17" s="83">
        <v>15.429780754236319</v>
      </c>
      <c r="G17" s="83">
        <v>13.445317786495858</v>
      </c>
      <c r="H17" s="83">
        <v>17.414243721976778</v>
      </c>
      <c r="I17" s="83">
        <v>215</v>
      </c>
      <c r="J17" s="83">
        <v>16</v>
      </c>
      <c r="K17" s="83">
        <v>8.3931147673069972E-2</v>
      </c>
      <c r="L17" s="83">
        <v>3.7550053155516586E-2</v>
      </c>
      <c r="M17" s="83">
        <v>3.6897855947120188E-2</v>
      </c>
      <c r="N17" s="83">
        <v>10.4</v>
      </c>
      <c r="O17" s="83">
        <v>10.31606885232693</v>
      </c>
      <c r="P17" s="83">
        <v>7.7321864025122817</v>
      </c>
      <c r="Q17" s="83">
        <v>12.899951302141579</v>
      </c>
    </row>
    <row r="18" spans="1:17" x14ac:dyDescent="0.3">
      <c r="A18" s="83">
        <v>17</v>
      </c>
      <c r="B18" s="83">
        <v>0.29364341683713857</v>
      </c>
      <c r="C18" s="83">
        <v>7.9203013272382758E-2</v>
      </c>
      <c r="D18" s="83">
        <v>7.7879918304786605E-2</v>
      </c>
      <c r="E18" s="83">
        <v>14.7</v>
      </c>
      <c r="F18" s="83">
        <v>14.406356583162861</v>
      </c>
      <c r="G18" s="83">
        <v>12.190622704868789</v>
      </c>
      <c r="H18" s="83">
        <v>16.622090461456931</v>
      </c>
      <c r="I18" s="83">
        <v>230</v>
      </c>
      <c r="J18" s="83">
        <v>17</v>
      </c>
      <c r="K18" s="83">
        <v>4.1318443486933623</v>
      </c>
      <c r="L18" s="83">
        <v>1.8257004661961131</v>
      </c>
      <c r="M18" s="83">
        <v>1.9068763313758414</v>
      </c>
      <c r="N18" s="83">
        <v>14.7</v>
      </c>
      <c r="O18" s="83">
        <v>10.568155651306638</v>
      </c>
      <c r="P18" s="83">
        <v>8.0882246376170031</v>
      </c>
      <c r="Q18" s="83">
        <v>13.048086664996273</v>
      </c>
    </row>
    <row r="19" spans="1:17" x14ac:dyDescent="0.3">
      <c r="A19" s="83">
        <v>18</v>
      </c>
      <c r="B19" s="83">
        <v>6.8042058131006939</v>
      </c>
      <c r="C19" s="83">
        <v>1.8323294892685549</v>
      </c>
      <c r="D19" s="83">
        <v>1.9116770367358242</v>
      </c>
      <c r="E19" s="83">
        <v>32.4</v>
      </c>
      <c r="F19" s="83">
        <v>25.595794186899305</v>
      </c>
      <c r="G19" s="83">
        <v>23.421947253837764</v>
      </c>
      <c r="H19" s="83">
        <v>27.769641119960845</v>
      </c>
      <c r="I19" s="83">
        <v>66</v>
      </c>
      <c r="J19" s="83">
        <v>18</v>
      </c>
      <c r="K19" s="83">
        <v>5.7650570985504714</v>
      </c>
      <c r="L19" s="83">
        <v>2.3412216774109953</v>
      </c>
      <c r="M19" s="83">
        <v>2.5545539025982844</v>
      </c>
      <c r="N19" s="83">
        <v>32.4</v>
      </c>
      <c r="O19" s="83">
        <v>26.634942901449524</v>
      </c>
      <c r="P19" s="83">
        <v>25.147885318745459</v>
      </c>
      <c r="Q19" s="83">
        <v>28.122000484153588</v>
      </c>
    </row>
    <row r="20" spans="1:17" x14ac:dyDescent="0.3">
      <c r="A20" s="83">
        <v>19</v>
      </c>
      <c r="B20" s="83">
        <v>3.8490099200988084</v>
      </c>
      <c r="C20" s="83">
        <v>1.0460943641758427</v>
      </c>
      <c r="D20" s="83">
        <v>1.0477995717145618</v>
      </c>
      <c r="E20" s="83">
        <v>30.4</v>
      </c>
      <c r="F20" s="83">
        <v>26.550990079901187</v>
      </c>
      <c r="G20" s="83">
        <v>24.148024126346911</v>
      </c>
      <c r="H20" s="83">
        <v>28.953956033455462</v>
      </c>
      <c r="I20" s="83">
        <v>52</v>
      </c>
      <c r="J20" s="83">
        <v>19</v>
      </c>
      <c r="K20" s="83">
        <v>1.8983383972450421</v>
      </c>
      <c r="L20" s="83">
        <v>0.7872814560424144</v>
      </c>
      <c r="M20" s="83">
        <v>0.78199036906288666</v>
      </c>
      <c r="N20" s="83">
        <v>30.4</v>
      </c>
      <c r="O20" s="83">
        <v>28.501661602754954</v>
      </c>
      <c r="P20" s="83">
        <v>26.697711726966183</v>
      </c>
      <c r="Q20" s="83">
        <v>30.305611478543725</v>
      </c>
    </row>
    <row r="21" spans="1:17" x14ac:dyDescent="0.3">
      <c r="A21" s="83">
        <v>20</v>
      </c>
      <c r="B21" s="83">
        <v>8.2359775350291322</v>
      </c>
      <c r="C21" s="83">
        <v>2.2192349093992454</v>
      </c>
      <c r="D21" s="83">
        <v>2.3866120801439861</v>
      </c>
      <c r="E21" s="83">
        <v>33.9</v>
      </c>
      <c r="F21" s="83">
        <v>25.664022464970866</v>
      </c>
      <c r="G21" s="83">
        <v>23.47428259620601</v>
      </c>
      <c r="H21" s="83">
        <v>27.853762333735723</v>
      </c>
      <c r="I21" s="83">
        <v>65</v>
      </c>
      <c r="J21" s="83">
        <v>20</v>
      </c>
      <c r="K21" s="83">
        <v>6.1003522678214459</v>
      </c>
      <c r="L21" s="83">
        <v>2.5000753120112855</v>
      </c>
      <c r="M21" s="83">
        <v>2.7736074872426828</v>
      </c>
      <c r="N21" s="83">
        <v>33.9</v>
      </c>
      <c r="O21" s="83">
        <v>27.799647732178553</v>
      </c>
      <c r="P21" s="83">
        <v>26.165756566680695</v>
      </c>
      <c r="Q21" s="83">
        <v>29.43353889767641</v>
      </c>
    </row>
    <row r="22" spans="1:17" x14ac:dyDescent="0.3">
      <c r="A22" s="83">
        <v>21</v>
      </c>
      <c r="B22" s="83">
        <v>-1.9807175666808283</v>
      </c>
      <c r="C22" s="83">
        <v>-0.52556607958049462</v>
      </c>
      <c r="D22" s="83">
        <v>-0.51912782257521872</v>
      </c>
      <c r="E22" s="83">
        <v>21.5</v>
      </c>
      <c r="F22" s="83">
        <v>23.480717566680827</v>
      </c>
      <c r="G22" s="83">
        <v>21.7488294686285</v>
      </c>
      <c r="H22" s="83">
        <v>25.212605664733154</v>
      </c>
      <c r="I22" s="83">
        <v>97</v>
      </c>
      <c r="J22" s="83">
        <v>21</v>
      </c>
      <c r="K22" s="83">
        <v>-4.2893352846188657</v>
      </c>
      <c r="L22" s="83">
        <v>-1.7442412045870193</v>
      </c>
      <c r="M22" s="83">
        <v>-1.8115615748487435</v>
      </c>
      <c r="N22" s="83">
        <v>21.5</v>
      </c>
      <c r="O22" s="83">
        <v>25.789335284618865</v>
      </c>
      <c r="P22" s="83">
        <v>24.279792842277331</v>
      </c>
      <c r="Q22" s="83">
        <v>27.298877726960399</v>
      </c>
    </row>
    <row r="23" spans="1:17" x14ac:dyDescent="0.3">
      <c r="A23" s="83">
        <v>22</v>
      </c>
      <c r="B23" s="83">
        <v>-4.3646188288879548</v>
      </c>
      <c r="C23" s="83">
        <v>-1.1479867664548982</v>
      </c>
      <c r="D23" s="83">
        <v>-1.1543305990101944</v>
      </c>
      <c r="E23" s="83">
        <v>15.5</v>
      </c>
      <c r="F23" s="83">
        <v>19.864618828887952</v>
      </c>
      <c r="G23" s="83">
        <v>18.468309277366512</v>
      </c>
      <c r="H23" s="83">
        <v>21.260928380409393</v>
      </c>
      <c r="I23" s="83">
        <v>150</v>
      </c>
      <c r="J23" s="83">
        <v>22</v>
      </c>
      <c r="K23" s="83">
        <v>-0.89167980495176835</v>
      </c>
      <c r="L23" s="83">
        <v>-0.36287241831450756</v>
      </c>
      <c r="M23" s="83">
        <v>-0.35737337383984047</v>
      </c>
      <c r="N23" s="83">
        <v>15.5</v>
      </c>
      <c r="O23" s="83">
        <v>16.391679804951771</v>
      </c>
      <c r="P23" s="83">
        <v>14.869525082724369</v>
      </c>
      <c r="Q23" s="83">
        <v>17.913834527179173</v>
      </c>
    </row>
    <row r="24" spans="1:17" x14ac:dyDescent="0.3">
      <c r="A24" s="83">
        <v>23</v>
      </c>
      <c r="B24" s="83">
        <v>-4.6646188288879546</v>
      </c>
      <c r="C24" s="83">
        <v>-1.2268930910248759</v>
      </c>
      <c r="D24" s="83">
        <v>-1.2377228857448466</v>
      </c>
      <c r="E24" s="83">
        <v>15.2</v>
      </c>
      <c r="F24" s="83">
        <v>19.864618828887952</v>
      </c>
      <c r="G24" s="83">
        <v>18.468309277366512</v>
      </c>
      <c r="H24" s="83">
        <v>21.260928380409393</v>
      </c>
      <c r="I24" s="83">
        <v>150</v>
      </c>
      <c r="J24" s="83">
        <v>23</v>
      </c>
      <c r="K24" s="83">
        <v>-1.4629124367653774</v>
      </c>
      <c r="L24" s="83">
        <v>-0.5978345054442874</v>
      </c>
      <c r="M24" s="83">
        <v>-0.59109028388750129</v>
      </c>
      <c r="N24" s="83">
        <v>15.2</v>
      </c>
      <c r="O24" s="83">
        <v>16.662912436765374</v>
      </c>
      <c r="P24" s="83">
        <v>15.073104034802055</v>
      </c>
      <c r="Q24" s="83">
        <v>18.252720838728692</v>
      </c>
    </row>
    <row r="25" spans="1:17" x14ac:dyDescent="0.3">
      <c r="A25" s="83">
        <v>24</v>
      </c>
      <c r="B25" s="83">
        <v>-8.2932412089404689E-2</v>
      </c>
      <c r="C25" s="83">
        <v>-2.259947228056515E-2</v>
      </c>
      <c r="D25" s="83">
        <v>-2.2219811305903722E-2</v>
      </c>
      <c r="E25" s="83">
        <v>13.3</v>
      </c>
      <c r="F25" s="83">
        <v>13.382932412089405</v>
      </c>
      <c r="G25" s="83">
        <v>10.918575593248312</v>
      </c>
      <c r="H25" s="83">
        <v>15.847289230930498</v>
      </c>
      <c r="I25" s="83">
        <v>245</v>
      </c>
      <c r="J25" s="83">
        <v>24</v>
      </c>
      <c r="K25" s="83">
        <v>-2.0705687204770067</v>
      </c>
      <c r="L25" s="83">
        <v>-0.83469848915298706</v>
      </c>
      <c r="M25" s="83">
        <v>-0.83021441777314353</v>
      </c>
      <c r="N25" s="83">
        <v>13.3</v>
      </c>
      <c r="O25" s="83">
        <v>15.370568720477008</v>
      </c>
      <c r="P25" s="83">
        <v>14.015972892208049</v>
      </c>
      <c r="Q25" s="83">
        <v>16.725164548745965</v>
      </c>
    </row>
    <row r="26" spans="1:17" x14ac:dyDescent="0.3">
      <c r="A26" s="83">
        <v>25</v>
      </c>
      <c r="B26" s="83">
        <v>1.0410881229011364</v>
      </c>
      <c r="C26" s="83">
        <v>0.27459819407154279</v>
      </c>
      <c r="D26" s="83">
        <v>0.27032270771804712</v>
      </c>
      <c r="E26" s="83">
        <v>19.2</v>
      </c>
      <c r="F26" s="83">
        <v>18.158911877098863</v>
      </c>
      <c r="G26" s="83">
        <v>16.646511291362156</v>
      </c>
      <c r="H26" s="83">
        <v>19.671312462835569</v>
      </c>
      <c r="I26" s="83">
        <v>175</v>
      </c>
      <c r="J26" s="83">
        <v>25</v>
      </c>
      <c r="K26" s="83">
        <v>3.8453861402179124</v>
      </c>
      <c r="L26" s="83">
        <v>1.550062647897158</v>
      </c>
      <c r="M26" s="83">
        <v>1.5904112664993046</v>
      </c>
      <c r="N26" s="83">
        <v>19.2</v>
      </c>
      <c r="O26" s="83">
        <v>15.354613859782086</v>
      </c>
      <c r="P26" s="83">
        <v>14.001361315665262</v>
      </c>
      <c r="Q26" s="83">
        <v>16.707866403898912</v>
      </c>
    </row>
    <row r="27" spans="1:17" x14ac:dyDescent="0.3">
      <c r="A27" s="83">
        <v>26</v>
      </c>
      <c r="B27" s="83">
        <v>1.7042058131006963</v>
      </c>
      <c r="C27" s="83">
        <v>0.45893182142065364</v>
      </c>
      <c r="D27" s="83">
        <v>0.45281043547118144</v>
      </c>
      <c r="E27" s="83">
        <v>27.3</v>
      </c>
      <c r="F27" s="83">
        <v>25.595794186899305</v>
      </c>
      <c r="G27" s="83">
        <v>23.421947253837764</v>
      </c>
      <c r="H27" s="83">
        <v>27.769641119960845</v>
      </c>
      <c r="I27" s="83">
        <v>66</v>
      </c>
      <c r="J27" s="83">
        <v>26</v>
      </c>
      <c r="K27" s="83">
        <v>-0.18055051828018254</v>
      </c>
      <c r="L27" s="83">
        <v>-7.3714811123390317E-2</v>
      </c>
      <c r="M27" s="83">
        <v>-7.2439503597428637E-2</v>
      </c>
      <c r="N27" s="83">
        <v>27.3</v>
      </c>
      <c r="O27" s="83">
        <v>27.480550518280189</v>
      </c>
      <c r="P27" s="83">
        <v>25.905576334900097</v>
      </c>
      <c r="Q27" s="83">
        <v>29.055524701660282</v>
      </c>
    </row>
    <row r="28" spans="1:17" x14ac:dyDescent="0.3">
      <c r="A28" s="83">
        <v>27</v>
      </c>
      <c r="B28" s="83">
        <v>2.1099127648897849</v>
      </c>
      <c r="C28" s="83">
        <v>0.56112723955158883</v>
      </c>
      <c r="D28" s="83">
        <v>0.55461399927269939</v>
      </c>
      <c r="E28" s="83">
        <v>26</v>
      </c>
      <c r="F28" s="83">
        <v>23.890087235110215</v>
      </c>
      <c r="G28" s="83">
        <v>22.081919725206337</v>
      </c>
      <c r="H28" s="83">
        <v>25.698254745014093</v>
      </c>
      <c r="I28" s="83">
        <v>91</v>
      </c>
      <c r="J28" s="83">
        <v>27</v>
      </c>
      <c r="K28" s="83">
        <v>-0.82640122978855124</v>
      </c>
      <c r="L28" s="83">
        <v>-0.33581455919745973</v>
      </c>
      <c r="M28" s="83">
        <v>-0.33061731735641625</v>
      </c>
      <c r="N28" s="83">
        <v>26</v>
      </c>
      <c r="O28" s="83">
        <v>26.826401229788548</v>
      </c>
      <c r="P28" s="83">
        <v>25.328797936331622</v>
      </c>
      <c r="Q28" s="83">
        <v>28.324004523245474</v>
      </c>
    </row>
    <row r="29" spans="1:17" x14ac:dyDescent="0.3">
      <c r="A29" s="83">
        <v>28</v>
      </c>
      <c r="B29" s="83">
        <v>8.0109348824641859</v>
      </c>
      <c r="C29" s="83">
        <v>2.1154829038934095</v>
      </c>
      <c r="D29" s="83">
        <v>2.2549033030590957</v>
      </c>
      <c r="E29" s="83">
        <v>30.4</v>
      </c>
      <c r="F29" s="83">
        <v>22.389065117535814</v>
      </c>
      <c r="G29" s="83">
        <v>20.830320018932746</v>
      </c>
      <c r="H29" s="83">
        <v>23.947810216138883</v>
      </c>
      <c r="I29" s="83">
        <v>113</v>
      </c>
      <c r="J29" s="83">
        <v>28</v>
      </c>
      <c r="K29" s="83">
        <v>1.5728592390687131</v>
      </c>
      <c r="L29" s="83">
        <v>0.65704005847246405</v>
      </c>
      <c r="M29" s="83">
        <v>0.65047210617448548</v>
      </c>
      <c r="N29" s="83">
        <v>30.4</v>
      </c>
      <c r="O29" s="83">
        <v>28.827140760931286</v>
      </c>
      <c r="P29" s="83">
        <v>26.928719797898822</v>
      </c>
      <c r="Q29" s="83">
        <v>30.72556172396375</v>
      </c>
    </row>
    <row r="30" spans="1:17" x14ac:dyDescent="0.3">
      <c r="A30" s="83">
        <v>29</v>
      </c>
      <c r="B30" s="83">
        <v>3.7134048712703054</v>
      </c>
      <c r="C30" s="83">
        <v>1.0280606545381321</v>
      </c>
      <c r="D30" s="83">
        <v>1.0290708589053785</v>
      </c>
      <c r="E30" s="83">
        <v>15.8</v>
      </c>
      <c r="F30" s="83">
        <v>12.086595128729696</v>
      </c>
      <c r="G30" s="83">
        <v>9.2896636215230473</v>
      </c>
      <c r="H30" s="83">
        <v>14.883526635936345</v>
      </c>
      <c r="I30" s="83">
        <v>264</v>
      </c>
      <c r="J30" s="83">
        <v>29</v>
      </c>
      <c r="K30" s="83">
        <v>-1.7085200535960379</v>
      </c>
      <c r="L30" s="83">
        <v>-0.71078294795382779</v>
      </c>
      <c r="M30" s="83">
        <v>-0.70458485518172642</v>
      </c>
      <c r="N30" s="83">
        <v>15.8</v>
      </c>
      <c r="O30" s="83">
        <v>17.508520053596037</v>
      </c>
      <c r="P30" s="83">
        <v>15.662947574566536</v>
      </c>
      <c r="Q30" s="83">
        <v>19.354092532625536</v>
      </c>
    </row>
    <row r="31" spans="1:17" x14ac:dyDescent="0.3">
      <c r="A31" s="83">
        <v>30</v>
      </c>
      <c r="B31" s="83">
        <v>1.5410881229011366</v>
      </c>
      <c r="C31" s="83">
        <v>0.40647857385454184</v>
      </c>
      <c r="D31" s="83">
        <v>0.40075160688705297</v>
      </c>
      <c r="E31" s="83">
        <v>19.7</v>
      </c>
      <c r="F31" s="83">
        <v>18.158911877098863</v>
      </c>
      <c r="G31" s="83">
        <v>16.646511291362156</v>
      </c>
      <c r="H31" s="83">
        <v>19.671312462835569</v>
      </c>
      <c r="I31" s="83">
        <v>175</v>
      </c>
      <c r="J31" s="83">
        <v>30</v>
      </c>
      <c r="K31" s="83">
        <v>-2.1004988457091711</v>
      </c>
      <c r="L31" s="83">
        <v>-0.83641545218114144</v>
      </c>
      <c r="M31" s="83">
        <v>-0.83196432833160217</v>
      </c>
      <c r="N31" s="83">
        <v>19.7</v>
      </c>
      <c r="O31" s="83">
        <v>21.800498845709171</v>
      </c>
      <c r="P31" s="83">
        <v>20.707770565731987</v>
      </c>
      <c r="Q31" s="83">
        <v>22.893227125686355</v>
      </c>
    </row>
    <row r="32" spans="1:17" x14ac:dyDescent="0.3">
      <c r="A32" s="83">
        <v>31</v>
      </c>
      <c r="B32" s="83">
        <v>7.7576126143513244</v>
      </c>
      <c r="C32" s="83">
        <v>2.3578529774269996</v>
      </c>
      <c r="D32" s="83">
        <v>2.5683867248456576</v>
      </c>
      <c r="E32" s="83">
        <v>15</v>
      </c>
      <c r="F32" s="83">
        <v>7.2423873856486765</v>
      </c>
      <c r="G32" s="83">
        <v>3.1083085522499738</v>
      </c>
      <c r="H32" s="83">
        <v>11.37646621904738</v>
      </c>
      <c r="I32" s="83">
        <v>335</v>
      </c>
      <c r="J32" s="83">
        <v>31</v>
      </c>
      <c r="K32" s="83">
        <v>-1.2321311980025862</v>
      </c>
      <c r="L32" s="83">
        <v>-0.50035505897434052</v>
      </c>
      <c r="M32" s="83">
        <v>-0.4937886111679235</v>
      </c>
      <c r="N32" s="83">
        <v>15</v>
      </c>
      <c r="O32" s="83">
        <v>16.232131198002588</v>
      </c>
      <c r="P32" s="83">
        <v>14.745764325205377</v>
      </c>
      <c r="Q32" s="83">
        <v>17.718498070799797</v>
      </c>
    </row>
    <row r="33" spans="1:17" x14ac:dyDescent="0.3">
      <c r="A33" s="83">
        <v>32</v>
      </c>
      <c r="B33" s="83">
        <v>-1.2619782298220592</v>
      </c>
      <c r="C33" s="83">
        <v>-0.33359638688944482</v>
      </c>
      <c r="D33" s="83">
        <v>-0.32859937003005474</v>
      </c>
      <c r="E33" s="83">
        <v>21.4</v>
      </c>
      <c r="F33" s="83">
        <v>22.661978229822058</v>
      </c>
      <c r="G33" s="83">
        <v>21.064598170295973</v>
      </c>
      <c r="H33" s="83">
        <v>24.259358289348143</v>
      </c>
      <c r="I33" s="83">
        <v>109</v>
      </c>
      <c r="J33" s="83">
        <v>32</v>
      </c>
      <c r="K33" s="83">
        <v>-3.3841790608390312</v>
      </c>
      <c r="L33" s="83">
        <v>-1.3904712481568555</v>
      </c>
      <c r="M33" s="83">
        <v>-1.414243719873937</v>
      </c>
      <c r="N33" s="83">
        <v>21.4</v>
      </c>
      <c r="O33" s="83">
        <v>24.78417906083903</v>
      </c>
      <c r="P33" s="83">
        <v>23.111863006846715</v>
      </c>
      <c r="Q33" s="83">
        <v>26.456495114831345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BE99-FC2B-48BC-B1DC-369481F28360}">
  <dimension ref="A1:D32"/>
  <sheetViews>
    <sheetView workbookViewId="0"/>
  </sheetViews>
  <sheetFormatPr defaultRowHeight="16.5" x14ac:dyDescent="0.3"/>
  <sheetData>
    <row r="1" spans="1:4" x14ac:dyDescent="0.3">
      <c r="A1" s="83">
        <v>52</v>
      </c>
      <c r="B1" s="83">
        <v>26.550990079901187</v>
      </c>
      <c r="C1" s="83">
        <v>24.148024126346911</v>
      </c>
      <c r="D1" s="83">
        <v>28.953956033455462</v>
      </c>
    </row>
    <row r="2" spans="1:4" x14ac:dyDescent="0.3">
      <c r="A2" s="83">
        <v>62</v>
      </c>
      <c r="B2" s="83">
        <v>25.868707299185552</v>
      </c>
      <c r="C2" s="83">
        <v>23.630820685746041</v>
      </c>
      <c r="D2" s="83">
        <v>28.106593912625062</v>
      </c>
    </row>
    <row r="3" spans="1:4" x14ac:dyDescent="0.3">
      <c r="A3" s="83">
        <v>65</v>
      </c>
      <c r="B3" s="83">
        <v>25.664022464970866</v>
      </c>
      <c r="C3" s="83">
        <v>23.47428259620601</v>
      </c>
      <c r="D3" s="83">
        <v>27.853762333735723</v>
      </c>
    </row>
    <row r="4" spans="1:4" x14ac:dyDescent="0.3">
      <c r="A4" s="83">
        <v>66</v>
      </c>
      <c r="B4" s="83">
        <v>25.595794186899305</v>
      </c>
      <c r="C4" s="83">
        <v>23.421947253837764</v>
      </c>
      <c r="D4" s="83">
        <v>27.769641119960845</v>
      </c>
    </row>
    <row r="5" spans="1:4" x14ac:dyDescent="0.3">
      <c r="A5" s="83">
        <v>66</v>
      </c>
      <c r="B5" s="83">
        <v>25.595794186899305</v>
      </c>
      <c r="C5" s="83">
        <v>23.421947253837764</v>
      </c>
      <c r="D5" s="83">
        <v>27.769641119960845</v>
      </c>
    </row>
    <row r="6" spans="1:4" x14ac:dyDescent="0.3">
      <c r="A6" s="83">
        <v>91</v>
      </c>
      <c r="B6" s="83">
        <v>23.890087235110215</v>
      </c>
      <c r="C6" s="83">
        <v>22.081919725206337</v>
      </c>
      <c r="D6" s="83">
        <v>25.698254745014093</v>
      </c>
    </row>
    <row r="7" spans="1:4" x14ac:dyDescent="0.3">
      <c r="A7" s="83">
        <v>93</v>
      </c>
      <c r="B7" s="83">
        <v>23.753630678967088</v>
      </c>
      <c r="C7" s="83">
        <v>21.971485389783666</v>
      </c>
      <c r="D7" s="83">
        <v>25.53577596815051</v>
      </c>
    </row>
    <row r="8" spans="1:4" x14ac:dyDescent="0.3">
      <c r="A8" s="83">
        <v>95</v>
      </c>
      <c r="B8" s="83">
        <v>23.617174122823954</v>
      </c>
      <c r="C8" s="83">
        <v>21.860463927071745</v>
      </c>
      <c r="D8" s="83">
        <v>25.373884318576163</v>
      </c>
    </row>
    <row r="9" spans="1:4" x14ac:dyDescent="0.3">
      <c r="A9" s="83">
        <v>97</v>
      </c>
      <c r="B9" s="83">
        <v>23.480717566680827</v>
      </c>
      <c r="C9" s="83">
        <v>21.7488294686285</v>
      </c>
      <c r="D9" s="83">
        <v>25.212605664733154</v>
      </c>
    </row>
    <row r="10" spans="1:4" x14ac:dyDescent="0.3">
      <c r="A10" s="83">
        <v>105</v>
      </c>
      <c r="B10" s="83">
        <v>22.934891342108319</v>
      </c>
      <c r="C10" s="83">
        <v>21.295614978714472</v>
      </c>
      <c r="D10" s="83">
        <v>24.574167705502166</v>
      </c>
    </row>
    <row r="11" spans="1:4" x14ac:dyDescent="0.3">
      <c r="A11" s="83">
        <v>109</v>
      </c>
      <c r="B11" s="83">
        <v>22.661978229822058</v>
      </c>
      <c r="C11" s="83">
        <v>21.064598170295973</v>
      </c>
      <c r="D11" s="83">
        <v>24.259358289348143</v>
      </c>
    </row>
    <row r="12" spans="1:4" x14ac:dyDescent="0.3">
      <c r="A12" s="83">
        <v>110</v>
      </c>
      <c r="B12" s="83">
        <v>22.593749951750496</v>
      </c>
      <c r="C12" s="83">
        <v>21.006344028726069</v>
      </c>
      <c r="D12" s="83">
        <v>24.181155874774923</v>
      </c>
    </row>
    <row r="13" spans="1:4" x14ac:dyDescent="0.3">
      <c r="A13" s="83">
        <v>110</v>
      </c>
      <c r="B13" s="83">
        <v>22.593749951750496</v>
      </c>
      <c r="C13" s="83">
        <v>21.006344028726069</v>
      </c>
      <c r="D13" s="83">
        <v>24.181155874774923</v>
      </c>
    </row>
    <row r="14" spans="1:4" x14ac:dyDescent="0.3">
      <c r="A14" s="83">
        <v>110</v>
      </c>
      <c r="B14" s="83">
        <v>22.593749951750496</v>
      </c>
      <c r="C14" s="83">
        <v>21.006344028726069</v>
      </c>
      <c r="D14" s="83">
        <v>24.181155874774923</v>
      </c>
    </row>
    <row r="15" spans="1:4" x14ac:dyDescent="0.3">
      <c r="A15" s="83">
        <v>113</v>
      </c>
      <c r="B15" s="83">
        <v>22.389065117535814</v>
      </c>
      <c r="C15" s="83">
        <v>20.830320018932746</v>
      </c>
      <c r="D15" s="83">
        <v>23.947810216138883</v>
      </c>
    </row>
    <row r="16" spans="1:4" x14ac:dyDescent="0.3">
      <c r="A16" s="83">
        <v>123</v>
      </c>
      <c r="B16" s="83">
        <v>21.706782336820172</v>
      </c>
      <c r="C16" s="83">
        <v>20.228730167311117</v>
      </c>
      <c r="D16" s="83">
        <v>23.184834506329228</v>
      </c>
    </row>
    <row r="17" spans="1:4" x14ac:dyDescent="0.3">
      <c r="A17" s="83">
        <v>123</v>
      </c>
      <c r="B17" s="83">
        <v>21.706782336820172</v>
      </c>
      <c r="C17" s="83">
        <v>20.228730167311117</v>
      </c>
      <c r="D17" s="83">
        <v>23.184834506329228</v>
      </c>
    </row>
    <row r="18" spans="1:4" x14ac:dyDescent="0.3">
      <c r="A18" s="83">
        <v>150</v>
      </c>
      <c r="B18" s="83">
        <v>19.864618828887952</v>
      </c>
      <c r="C18" s="83">
        <v>18.468309277366512</v>
      </c>
      <c r="D18" s="83">
        <v>21.260928380409393</v>
      </c>
    </row>
    <row r="19" spans="1:4" x14ac:dyDescent="0.3">
      <c r="A19" s="83">
        <v>150</v>
      </c>
      <c r="B19" s="83">
        <v>19.864618828887952</v>
      </c>
      <c r="C19" s="83">
        <v>18.468309277366512</v>
      </c>
      <c r="D19" s="83">
        <v>21.260928380409393</v>
      </c>
    </row>
    <row r="20" spans="1:4" x14ac:dyDescent="0.3">
      <c r="A20" s="83">
        <v>175</v>
      </c>
      <c r="B20" s="83">
        <v>18.158911877098863</v>
      </c>
      <c r="C20" s="83">
        <v>16.646511291362156</v>
      </c>
      <c r="D20" s="83">
        <v>19.671312462835569</v>
      </c>
    </row>
    <row r="21" spans="1:4" x14ac:dyDescent="0.3">
      <c r="A21" s="83">
        <v>175</v>
      </c>
      <c r="B21" s="83">
        <v>18.158911877098863</v>
      </c>
      <c r="C21" s="83">
        <v>16.646511291362156</v>
      </c>
      <c r="D21" s="83">
        <v>19.671312462835569</v>
      </c>
    </row>
    <row r="22" spans="1:4" x14ac:dyDescent="0.3">
      <c r="A22" s="83">
        <v>175</v>
      </c>
      <c r="B22" s="83">
        <v>18.158911877098863</v>
      </c>
      <c r="C22" s="83">
        <v>16.646511291362156</v>
      </c>
      <c r="D22" s="83">
        <v>19.671312462835569</v>
      </c>
    </row>
    <row r="23" spans="1:4" x14ac:dyDescent="0.3">
      <c r="A23" s="83">
        <v>180</v>
      </c>
      <c r="B23" s="83">
        <v>17.81777048674104</v>
      </c>
      <c r="C23" s="83">
        <v>16.262471345298906</v>
      </c>
      <c r="D23" s="83">
        <v>19.373069628183174</v>
      </c>
    </row>
    <row r="24" spans="1:4" x14ac:dyDescent="0.3">
      <c r="A24" s="83">
        <v>180</v>
      </c>
      <c r="B24" s="83">
        <v>17.81777048674104</v>
      </c>
      <c r="C24" s="83">
        <v>16.262471345298906</v>
      </c>
      <c r="D24" s="83">
        <v>19.373069628183174</v>
      </c>
    </row>
    <row r="25" spans="1:4" x14ac:dyDescent="0.3">
      <c r="A25" s="83">
        <v>180</v>
      </c>
      <c r="B25" s="83">
        <v>17.81777048674104</v>
      </c>
      <c r="C25" s="83">
        <v>16.262471345298906</v>
      </c>
      <c r="D25" s="83">
        <v>19.373069628183174</v>
      </c>
    </row>
    <row r="26" spans="1:4" x14ac:dyDescent="0.3">
      <c r="A26" s="83">
        <v>205</v>
      </c>
      <c r="B26" s="83">
        <v>16.112063534951954</v>
      </c>
      <c r="C26" s="83">
        <v>14.268892591267399</v>
      </c>
      <c r="D26" s="83">
        <v>17.955234478636509</v>
      </c>
    </row>
    <row r="27" spans="1:4" x14ac:dyDescent="0.3">
      <c r="A27" s="83">
        <v>215</v>
      </c>
      <c r="B27" s="83">
        <v>15.429780754236319</v>
      </c>
      <c r="C27" s="83">
        <v>13.445317786495858</v>
      </c>
      <c r="D27" s="83">
        <v>17.414243721976778</v>
      </c>
    </row>
    <row r="28" spans="1:4" x14ac:dyDescent="0.3">
      <c r="A28" s="83">
        <v>230</v>
      </c>
      <c r="B28" s="83">
        <v>14.406356583162861</v>
      </c>
      <c r="C28" s="83">
        <v>12.190622704868789</v>
      </c>
      <c r="D28" s="83">
        <v>16.622090461456931</v>
      </c>
    </row>
    <row r="29" spans="1:4" x14ac:dyDescent="0.3">
      <c r="A29" s="83">
        <v>245</v>
      </c>
      <c r="B29" s="83">
        <v>13.382932412089405</v>
      </c>
      <c r="C29" s="83">
        <v>10.918575593248312</v>
      </c>
      <c r="D29" s="83">
        <v>15.847289230930498</v>
      </c>
    </row>
    <row r="30" spans="1:4" x14ac:dyDescent="0.3">
      <c r="A30" s="83">
        <v>245</v>
      </c>
      <c r="B30" s="83">
        <v>13.382932412089405</v>
      </c>
      <c r="C30" s="83">
        <v>10.918575593248312</v>
      </c>
      <c r="D30" s="83">
        <v>15.847289230930498</v>
      </c>
    </row>
    <row r="31" spans="1:4" x14ac:dyDescent="0.3">
      <c r="A31" s="83">
        <v>264</v>
      </c>
      <c r="B31" s="83">
        <v>12.086595128729696</v>
      </c>
      <c r="C31" s="83">
        <v>9.2896636215230473</v>
      </c>
      <c r="D31" s="83">
        <v>14.883526635936345</v>
      </c>
    </row>
    <row r="32" spans="1:4" x14ac:dyDescent="0.3">
      <c r="A32" s="83">
        <v>335</v>
      </c>
      <c r="B32" s="83">
        <v>7.2423873856486765</v>
      </c>
      <c r="C32" s="83">
        <v>3.1083085522499738</v>
      </c>
      <c r="D32" s="83">
        <v>11.37646621904738</v>
      </c>
    </row>
  </sheetData>
  <sortState ref="A1:D32">
    <sortCondition ref="A1"/>
  </sortState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3"/>
  <sheetViews>
    <sheetView workbookViewId="0">
      <selection activeCell="O25" sqref="O25:P25"/>
    </sheetView>
  </sheetViews>
  <sheetFormatPr defaultRowHeight="16.5" x14ac:dyDescent="0.3"/>
  <cols>
    <col min="15" max="15" width="13.125" bestFit="1" customWidth="1"/>
  </cols>
  <sheetData>
    <row r="1" spans="1:14" x14ac:dyDescent="0.3">
      <c r="A1" s="21" t="s">
        <v>178</v>
      </c>
      <c r="B1" s="21" t="s">
        <v>180</v>
      </c>
      <c r="C1" s="21" t="s">
        <v>206</v>
      </c>
      <c r="D1" s="21" t="s">
        <v>179</v>
      </c>
      <c r="E1" s="21" t="s">
        <v>181</v>
      </c>
      <c r="F1" s="21" t="s">
        <v>214</v>
      </c>
      <c r="G1" s="21" t="s">
        <v>182</v>
      </c>
      <c r="H1" s="21" t="s">
        <v>183</v>
      </c>
      <c r="I1" s="21" t="s">
        <v>215</v>
      </c>
      <c r="J1" s="21" t="s">
        <v>185</v>
      </c>
      <c r="K1" s="21" t="s">
        <v>186</v>
      </c>
      <c r="L1" t="s">
        <v>294</v>
      </c>
      <c r="M1" t="s">
        <v>295</v>
      </c>
      <c r="N1" t="s">
        <v>296</v>
      </c>
    </row>
    <row r="2" spans="1:14" x14ac:dyDescent="0.3">
      <c r="A2" s="34">
        <v>21</v>
      </c>
      <c r="B2" s="34">
        <v>6</v>
      </c>
      <c r="C2" s="34">
        <v>160</v>
      </c>
      <c r="D2" s="34">
        <v>110</v>
      </c>
      <c r="E2" s="34">
        <v>3.9</v>
      </c>
      <c r="F2" s="34">
        <v>2.62</v>
      </c>
      <c r="G2" s="34">
        <v>16.46</v>
      </c>
      <c r="H2" s="34">
        <v>0</v>
      </c>
      <c r="I2" s="34">
        <v>1</v>
      </c>
      <c r="J2" s="34">
        <v>4</v>
      </c>
      <c r="K2" s="34">
        <v>4</v>
      </c>
      <c r="L2">
        <v>22.593749951750496</v>
      </c>
      <c r="M2">
        <v>21.006344028726069</v>
      </c>
      <c r="N2">
        <v>24.181155874774923</v>
      </c>
    </row>
    <row r="3" spans="1:14" x14ac:dyDescent="0.3">
      <c r="A3" s="34">
        <v>21</v>
      </c>
      <c r="B3" s="34">
        <v>6</v>
      </c>
      <c r="C3" s="34">
        <v>160</v>
      </c>
      <c r="D3" s="34">
        <v>110</v>
      </c>
      <c r="E3" s="34">
        <v>3.9</v>
      </c>
      <c r="F3" s="34">
        <v>2.875</v>
      </c>
      <c r="G3" s="34">
        <v>17.02</v>
      </c>
      <c r="H3" s="34">
        <v>0</v>
      </c>
      <c r="I3" s="34">
        <v>1</v>
      </c>
      <c r="J3" s="34">
        <v>4</v>
      </c>
      <c r="K3" s="34">
        <v>4</v>
      </c>
      <c r="L3">
        <v>22.593749951750496</v>
      </c>
      <c r="M3">
        <v>21.006344028726069</v>
      </c>
      <c r="N3">
        <v>24.181155874774923</v>
      </c>
    </row>
    <row r="4" spans="1:14" x14ac:dyDescent="0.3">
      <c r="A4" s="34">
        <v>22.8</v>
      </c>
      <c r="B4" s="34">
        <v>4</v>
      </c>
      <c r="C4" s="34">
        <v>108</v>
      </c>
      <c r="D4" s="34">
        <v>93</v>
      </c>
      <c r="E4" s="34">
        <v>3.85</v>
      </c>
      <c r="F4" s="34">
        <v>2.3199999999999998</v>
      </c>
      <c r="G4" s="34">
        <v>18.61</v>
      </c>
      <c r="H4" s="34">
        <v>1</v>
      </c>
      <c r="I4" s="34">
        <v>1</v>
      </c>
      <c r="J4" s="34">
        <v>4</v>
      </c>
      <c r="K4" s="34">
        <v>1</v>
      </c>
      <c r="L4">
        <v>23.753630678967088</v>
      </c>
      <c r="M4">
        <v>21.971485389783666</v>
      </c>
      <c r="N4">
        <v>25.53577596815051</v>
      </c>
    </row>
    <row r="5" spans="1:14" x14ac:dyDescent="0.3">
      <c r="A5" s="34">
        <v>21.4</v>
      </c>
      <c r="B5" s="34">
        <v>6</v>
      </c>
      <c r="C5" s="34">
        <v>258</v>
      </c>
      <c r="D5" s="34">
        <v>110</v>
      </c>
      <c r="E5" s="34">
        <v>3.08</v>
      </c>
      <c r="F5" s="34">
        <v>3.2149999999999999</v>
      </c>
      <c r="G5" s="34">
        <v>19.440000000000001</v>
      </c>
      <c r="H5" s="34">
        <v>1</v>
      </c>
      <c r="I5" s="34">
        <v>0</v>
      </c>
      <c r="J5" s="34">
        <v>3</v>
      </c>
      <c r="K5" s="34">
        <v>1</v>
      </c>
      <c r="L5">
        <v>22.593749951750496</v>
      </c>
      <c r="M5">
        <v>21.006344028726069</v>
      </c>
      <c r="N5">
        <v>24.181155874774923</v>
      </c>
    </row>
    <row r="6" spans="1:14" x14ac:dyDescent="0.3">
      <c r="A6" s="34">
        <v>18.7</v>
      </c>
      <c r="B6" s="34">
        <v>8</v>
      </c>
      <c r="C6" s="34">
        <v>360</v>
      </c>
      <c r="D6" s="34">
        <v>175</v>
      </c>
      <c r="E6" s="34">
        <v>3.15</v>
      </c>
      <c r="F6" s="34">
        <v>3.44</v>
      </c>
      <c r="G6" s="34">
        <v>17.02</v>
      </c>
      <c r="H6" s="34">
        <v>0</v>
      </c>
      <c r="I6" s="34">
        <v>0</v>
      </c>
      <c r="J6" s="34">
        <v>3</v>
      </c>
      <c r="K6" s="34">
        <v>2</v>
      </c>
      <c r="L6">
        <v>18.158911877098863</v>
      </c>
      <c r="M6">
        <v>16.646511291362156</v>
      </c>
      <c r="N6">
        <v>19.671312462835569</v>
      </c>
    </row>
    <row r="7" spans="1:14" x14ac:dyDescent="0.3">
      <c r="A7" s="34">
        <v>18.100000000000001</v>
      </c>
      <c r="B7" s="34">
        <v>6</v>
      </c>
      <c r="C7" s="34">
        <v>225</v>
      </c>
      <c r="D7" s="34">
        <v>105</v>
      </c>
      <c r="E7" s="34">
        <v>2.76</v>
      </c>
      <c r="F7" s="34">
        <v>3.46</v>
      </c>
      <c r="G7" s="34">
        <v>20.22</v>
      </c>
      <c r="H7" s="34">
        <v>1</v>
      </c>
      <c r="I7" s="34">
        <v>0</v>
      </c>
      <c r="J7" s="34">
        <v>3</v>
      </c>
      <c r="K7" s="34">
        <v>1</v>
      </c>
      <c r="L7">
        <v>22.934891342108319</v>
      </c>
      <c r="M7">
        <v>21.295614978714472</v>
      </c>
      <c r="N7">
        <v>24.574167705502166</v>
      </c>
    </row>
    <row r="8" spans="1:14" x14ac:dyDescent="0.3">
      <c r="A8" s="34">
        <v>14.3</v>
      </c>
      <c r="B8" s="34">
        <v>8</v>
      </c>
      <c r="C8" s="34">
        <v>360</v>
      </c>
      <c r="D8" s="34">
        <v>245</v>
      </c>
      <c r="E8" s="34">
        <v>3.21</v>
      </c>
      <c r="F8" s="34">
        <v>3.57</v>
      </c>
      <c r="G8" s="34">
        <v>15.84</v>
      </c>
      <c r="H8" s="34">
        <v>0</v>
      </c>
      <c r="I8" s="34">
        <v>0</v>
      </c>
      <c r="J8" s="34">
        <v>3</v>
      </c>
      <c r="K8" s="34">
        <v>4</v>
      </c>
      <c r="L8">
        <v>13.382932412089405</v>
      </c>
      <c r="M8">
        <v>10.918575593248312</v>
      </c>
      <c r="N8">
        <v>15.847289230930498</v>
      </c>
    </row>
    <row r="9" spans="1:14" x14ac:dyDescent="0.3">
      <c r="A9" s="34">
        <v>24.4</v>
      </c>
      <c r="B9" s="34">
        <v>4</v>
      </c>
      <c r="C9" s="34">
        <v>146.69999999999999</v>
      </c>
      <c r="D9" s="34">
        <v>62</v>
      </c>
      <c r="E9" s="34">
        <v>3.69</v>
      </c>
      <c r="F9" s="34">
        <v>3.19</v>
      </c>
      <c r="G9" s="34">
        <v>20</v>
      </c>
      <c r="H9" s="34">
        <v>1</v>
      </c>
      <c r="I9" s="34">
        <v>0</v>
      </c>
      <c r="J9" s="34">
        <v>4</v>
      </c>
      <c r="K9" s="34">
        <v>2</v>
      </c>
      <c r="L9">
        <v>25.868707299185552</v>
      </c>
      <c r="M9">
        <v>23.630820685746041</v>
      </c>
      <c r="N9">
        <v>28.106593912625062</v>
      </c>
    </row>
    <row r="10" spans="1:14" x14ac:dyDescent="0.3">
      <c r="A10" s="34">
        <v>22.8</v>
      </c>
      <c r="B10" s="34">
        <v>4</v>
      </c>
      <c r="C10" s="34">
        <v>140.80000000000001</v>
      </c>
      <c r="D10" s="34">
        <v>95</v>
      </c>
      <c r="E10" s="34">
        <v>3.92</v>
      </c>
      <c r="F10" s="34">
        <v>3.15</v>
      </c>
      <c r="G10" s="34">
        <v>22.9</v>
      </c>
      <c r="H10" s="34">
        <v>1</v>
      </c>
      <c r="I10" s="34">
        <v>0</v>
      </c>
      <c r="J10" s="34">
        <v>4</v>
      </c>
      <c r="K10" s="34">
        <v>2</v>
      </c>
      <c r="L10">
        <v>23.617174122823954</v>
      </c>
      <c r="M10">
        <v>21.860463927071745</v>
      </c>
      <c r="N10">
        <v>25.373884318576163</v>
      </c>
    </row>
    <row r="11" spans="1:14" x14ac:dyDescent="0.3">
      <c r="A11" s="34">
        <v>19.2</v>
      </c>
      <c r="B11" s="34">
        <v>6</v>
      </c>
      <c r="C11" s="34">
        <v>167.6</v>
      </c>
      <c r="D11" s="34">
        <v>123</v>
      </c>
      <c r="E11" s="34">
        <v>3.92</v>
      </c>
      <c r="F11" s="34">
        <v>3.44</v>
      </c>
      <c r="G11" s="34">
        <v>18.3</v>
      </c>
      <c r="H11" s="34">
        <v>1</v>
      </c>
      <c r="I11" s="34">
        <v>0</v>
      </c>
      <c r="J11" s="34">
        <v>4</v>
      </c>
      <c r="K11" s="34">
        <v>4</v>
      </c>
      <c r="L11">
        <v>21.706782336820172</v>
      </c>
      <c r="M11">
        <v>20.228730167311117</v>
      </c>
      <c r="N11">
        <v>23.184834506329228</v>
      </c>
    </row>
    <row r="12" spans="1:14" x14ac:dyDescent="0.3">
      <c r="A12" s="34">
        <v>17.8</v>
      </c>
      <c r="B12" s="34">
        <v>6</v>
      </c>
      <c r="C12" s="34">
        <v>167.6</v>
      </c>
      <c r="D12" s="34">
        <v>123</v>
      </c>
      <c r="E12" s="34">
        <v>3.92</v>
      </c>
      <c r="F12" s="34">
        <v>3.44</v>
      </c>
      <c r="G12" s="34">
        <v>18.899999999999999</v>
      </c>
      <c r="H12" s="34">
        <v>1</v>
      </c>
      <c r="I12" s="34">
        <v>0</v>
      </c>
      <c r="J12" s="34">
        <v>4</v>
      </c>
      <c r="K12" s="34">
        <v>4</v>
      </c>
      <c r="L12">
        <v>21.706782336820172</v>
      </c>
      <c r="M12">
        <v>20.228730167311117</v>
      </c>
      <c r="N12">
        <v>23.184834506329228</v>
      </c>
    </row>
    <row r="13" spans="1:14" x14ac:dyDescent="0.3">
      <c r="A13" s="34">
        <v>16.399999999999999</v>
      </c>
      <c r="B13" s="34">
        <v>8</v>
      </c>
      <c r="C13" s="34">
        <v>275.8</v>
      </c>
      <c r="D13" s="34">
        <v>180</v>
      </c>
      <c r="E13" s="34">
        <v>3.07</v>
      </c>
      <c r="F13" s="34">
        <v>4.07</v>
      </c>
      <c r="G13" s="34">
        <v>17.399999999999999</v>
      </c>
      <c r="H13" s="34">
        <v>0</v>
      </c>
      <c r="I13" s="34">
        <v>0</v>
      </c>
      <c r="J13" s="34">
        <v>3</v>
      </c>
      <c r="K13" s="34">
        <v>3</v>
      </c>
      <c r="L13">
        <v>17.81777048674104</v>
      </c>
      <c r="M13">
        <v>16.262471345298906</v>
      </c>
      <c r="N13">
        <v>19.373069628183174</v>
      </c>
    </row>
    <row r="14" spans="1:14" x14ac:dyDescent="0.3">
      <c r="A14" s="34">
        <v>17.3</v>
      </c>
      <c r="B14" s="34">
        <v>8</v>
      </c>
      <c r="C14" s="34">
        <v>275.8</v>
      </c>
      <c r="D14" s="34">
        <v>180</v>
      </c>
      <c r="E14" s="34">
        <v>3.07</v>
      </c>
      <c r="F14" s="34">
        <v>3.73</v>
      </c>
      <c r="G14" s="34">
        <v>17.600000000000001</v>
      </c>
      <c r="H14" s="34">
        <v>0</v>
      </c>
      <c r="I14" s="34">
        <v>0</v>
      </c>
      <c r="J14" s="34">
        <v>3</v>
      </c>
      <c r="K14" s="34">
        <v>3</v>
      </c>
      <c r="L14">
        <v>17.81777048674104</v>
      </c>
      <c r="M14">
        <v>16.262471345298906</v>
      </c>
      <c r="N14">
        <v>19.373069628183174</v>
      </c>
    </row>
    <row r="15" spans="1:14" x14ac:dyDescent="0.3">
      <c r="A15" s="34">
        <v>15.2</v>
      </c>
      <c r="B15" s="34">
        <v>8</v>
      </c>
      <c r="C15" s="34">
        <v>275.8</v>
      </c>
      <c r="D15" s="34">
        <v>180</v>
      </c>
      <c r="E15" s="34">
        <v>3.07</v>
      </c>
      <c r="F15" s="34">
        <v>3.78</v>
      </c>
      <c r="G15" s="34">
        <v>18</v>
      </c>
      <c r="H15" s="34">
        <v>0</v>
      </c>
      <c r="I15" s="34">
        <v>0</v>
      </c>
      <c r="J15" s="34">
        <v>3</v>
      </c>
      <c r="K15" s="34">
        <v>3</v>
      </c>
      <c r="L15">
        <v>17.81777048674104</v>
      </c>
      <c r="M15">
        <v>16.262471345298906</v>
      </c>
      <c r="N15">
        <v>19.373069628183174</v>
      </c>
    </row>
    <row r="16" spans="1:14" x14ac:dyDescent="0.3">
      <c r="A16" s="34">
        <v>10.4</v>
      </c>
      <c r="B16" s="34">
        <v>8</v>
      </c>
      <c r="C16" s="34">
        <v>472</v>
      </c>
      <c r="D16" s="34">
        <v>205</v>
      </c>
      <c r="E16" s="34">
        <v>2.93</v>
      </c>
      <c r="F16" s="34">
        <v>5.25</v>
      </c>
      <c r="G16" s="34">
        <v>17.98</v>
      </c>
      <c r="H16" s="34">
        <v>0</v>
      </c>
      <c r="I16" s="34">
        <v>0</v>
      </c>
      <c r="J16" s="34">
        <v>3</v>
      </c>
      <c r="K16" s="34">
        <v>4</v>
      </c>
      <c r="L16">
        <v>16.112063534951954</v>
      </c>
      <c r="M16">
        <v>14.268892591267399</v>
      </c>
      <c r="N16">
        <v>17.955234478636509</v>
      </c>
    </row>
    <row r="17" spans="1:14" x14ac:dyDescent="0.3">
      <c r="A17" s="34">
        <v>10.4</v>
      </c>
      <c r="B17" s="34">
        <v>8</v>
      </c>
      <c r="C17" s="34">
        <v>460</v>
      </c>
      <c r="D17" s="34">
        <v>215</v>
      </c>
      <c r="E17" s="34">
        <v>3</v>
      </c>
      <c r="F17" s="34">
        <v>5.4240000000000004</v>
      </c>
      <c r="G17" s="34">
        <v>17.82</v>
      </c>
      <c r="H17" s="34">
        <v>0</v>
      </c>
      <c r="I17" s="34">
        <v>0</v>
      </c>
      <c r="J17" s="34">
        <v>3</v>
      </c>
      <c r="K17" s="34">
        <v>4</v>
      </c>
      <c r="L17">
        <v>15.429780754236319</v>
      </c>
      <c r="M17">
        <v>13.445317786495858</v>
      </c>
      <c r="N17">
        <v>17.414243721976778</v>
      </c>
    </row>
    <row r="18" spans="1:14" x14ac:dyDescent="0.3">
      <c r="A18" s="34">
        <v>14.7</v>
      </c>
      <c r="B18" s="34">
        <v>8</v>
      </c>
      <c r="C18" s="34">
        <v>440</v>
      </c>
      <c r="D18" s="34">
        <v>230</v>
      </c>
      <c r="E18" s="34">
        <v>3.23</v>
      </c>
      <c r="F18" s="34">
        <v>5.3449999999999998</v>
      </c>
      <c r="G18" s="34">
        <v>17.420000000000002</v>
      </c>
      <c r="H18" s="34">
        <v>0</v>
      </c>
      <c r="I18" s="34">
        <v>0</v>
      </c>
      <c r="J18" s="34">
        <v>3</v>
      </c>
      <c r="K18" s="34">
        <v>4</v>
      </c>
      <c r="L18">
        <v>14.406356583162861</v>
      </c>
      <c r="M18">
        <v>12.190622704868789</v>
      </c>
      <c r="N18">
        <v>16.622090461456931</v>
      </c>
    </row>
    <row r="19" spans="1:14" x14ac:dyDescent="0.3">
      <c r="A19" s="34">
        <v>32.4</v>
      </c>
      <c r="B19" s="34">
        <v>4</v>
      </c>
      <c r="C19" s="34">
        <v>78.7</v>
      </c>
      <c r="D19" s="34">
        <v>66</v>
      </c>
      <c r="E19" s="34">
        <v>4.08</v>
      </c>
      <c r="F19" s="34">
        <v>2.2000000000000002</v>
      </c>
      <c r="G19" s="34">
        <v>19.47</v>
      </c>
      <c r="H19" s="34">
        <v>1</v>
      </c>
      <c r="I19" s="34">
        <v>1</v>
      </c>
      <c r="J19" s="34">
        <v>4</v>
      </c>
      <c r="K19" s="34">
        <v>1</v>
      </c>
      <c r="L19">
        <v>25.595794186899305</v>
      </c>
      <c r="M19">
        <v>23.421947253837764</v>
      </c>
      <c r="N19">
        <v>27.769641119960845</v>
      </c>
    </row>
    <row r="20" spans="1:14" x14ac:dyDescent="0.3">
      <c r="A20" s="34">
        <v>30.4</v>
      </c>
      <c r="B20" s="34">
        <v>4</v>
      </c>
      <c r="C20" s="34">
        <v>75.7</v>
      </c>
      <c r="D20" s="34">
        <v>52</v>
      </c>
      <c r="E20" s="34">
        <v>4.93</v>
      </c>
      <c r="F20" s="34">
        <v>1.615</v>
      </c>
      <c r="G20" s="34">
        <v>18.52</v>
      </c>
      <c r="H20" s="34">
        <v>1</v>
      </c>
      <c r="I20" s="34">
        <v>1</v>
      </c>
      <c r="J20" s="34">
        <v>4</v>
      </c>
      <c r="K20" s="34">
        <v>2</v>
      </c>
      <c r="L20">
        <v>26.550990079901187</v>
      </c>
      <c r="M20">
        <v>24.148024126346911</v>
      </c>
      <c r="N20">
        <v>28.953956033455462</v>
      </c>
    </row>
    <row r="21" spans="1:14" x14ac:dyDescent="0.3">
      <c r="A21" s="34">
        <v>33.9</v>
      </c>
      <c r="B21" s="34">
        <v>4</v>
      </c>
      <c r="C21" s="34">
        <v>71.099999999999994</v>
      </c>
      <c r="D21" s="34">
        <v>65</v>
      </c>
      <c r="E21" s="34">
        <v>4.22</v>
      </c>
      <c r="F21" s="34">
        <v>1.835</v>
      </c>
      <c r="G21" s="34">
        <v>19.899999999999999</v>
      </c>
      <c r="H21" s="34">
        <v>1</v>
      </c>
      <c r="I21" s="34">
        <v>1</v>
      </c>
      <c r="J21" s="34">
        <v>4</v>
      </c>
      <c r="K21" s="34">
        <v>1</v>
      </c>
      <c r="L21">
        <v>25.664022464970866</v>
      </c>
      <c r="M21" s="21">
        <v>23.47428259620601</v>
      </c>
      <c r="N21">
        <v>27.853762333735723</v>
      </c>
    </row>
    <row r="22" spans="1:14" x14ac:dyDescent="0.3">
      <c r="A22" s="34">
        <v>21.5</v>
      </c>
      <c r="B22" s="34">
        <v>4</v>
      </c>
      <c r="C22" s="34">
        <v>120.1</v>
      </c>
      <c r="D22" s="34">
        <v>97</v>
      </c>
      <c r="E22" s="34">
        <v>3.7</v>
      </c>
      <c r="F22" s="34">
        <v>2.4649999999999999</v>
      </c>
      <c r="G22" s="34">
        <v>20.010000000000002</v>
      </c>
      <c r="H22" s="34">
        <v>1</v>
      </c>
      <c r="I22" s="34">
        <v>0</v>
      </c>
      <c r="J22" s="34">
        <v>3</v>
      </c>
      <c r="K22" s="34">
        <v>1</v>
      </c>
      <c r="L22">
        <v>23.480717566680827</v>
      </c>
      <c r="M22">
        <v>21.7488294686285</v>
      </c>
      <c r="N22">
        <v>25.212605664733154</v>
      </c>
    </row>
    <row r="23" spans="1:14" x14ac:dyDescent="0.3">
      <c r="A23" s="34">
        <v>15.5</v>
      </c>
      <c r="B23" s="34">
        <v>8</v>
      </c>
      <c r="C23" s="34">
        <v>318</v>
      </c>
      <c r="D23" s="34">
        <v>150</v>
      </c>
      <c r="E23" s="34">
        <v>2.76</v>
      </c>
      <c r="F23" s="34">
        <v>3.52</v>
      </c>
      <c r="G23" s="34">
        <v>16.87</v>
      </c>
      <c r="H23" s="34">
        <v>0</v>
      </c>
      <c r="I23" s="34">
        <v>0</v>
      </c>
      <c r="J23" s="34">
        <v>3</v>
      </c>
      <c r="K23" s="34">
        <v>2</v>
      </c>
      <c r="L23">
        <v>19.864618828887952</v>
      </c>
      <c r="M23">
        <v>18.468309277366512</v>
      </c>
      <c r="N23">
        <v>21.260928380409393</v>
      </c>
    </row>
    <row r="24" spans="1:14" x14ac:dyDescent="0.3">
      <c r="A24" s="34">
        <v>15.2</v>
      </c>
      <c r="B24" s="34">
        <v>8</v>
      </c>
      <c r="C24" s="34">
        <v>304</v>
      </c>
      <c r="D24" s="34">
        <v>150</v>
      </c>
      <c r="E24" s="34">
        <v>3.15</v>
      </c>
      <c r="F24" s="34">
        <v>3.4350000000000001</v>
      </c>
      <c r="G24" s="34">
        <v>17.3</v>
      </c>
      <c r="H24" s="34">
        <v>0</v>
      </c>
      <c r="I24" s="34">
        <v>0</v>
      </c>
      <c r="J24" s="34">
        <v>3</v>
      </c>
      <c r="K24" s="34">
        <v>2</v>
      </c>
      <c r="L24">
        <v>19.864618828887952</v>
      </c>
      <c r="M24">
        <v>18.468309277366512</v>
      </c>
      <c r="N24">
        <v>21.260928380409393</v>
      </c>
    </row>
    <row r="25" spans="1:14" x14ac:dyDescent="0.3">
      <c r="A25" s="34">
        <v>13.3</v>
      </c>
      <c r="B25" s="34">
        <v>8</v>
      </c>
      <c r="C25" s="34">
        <v>350</v>
      </c>
      <c r="D25" s="34">
        <v>245</v>
      </c>
      <c r="E25" s="34">
        <v>3.73</v>
      </c>
      <c r="F25" s="34">
        <v>3.84</v>
      </c>
      <c r="G25" s="34">
        <v>15.41</v>
      </c>
      <c r="H25" s="34">
        <v>0</v>
      </c>
      <c r="I25" s="34">
        <v>0</v>
      </c>
      <c r="J25" s="34">
        <v>3</v>
      </c>
      <c r="K25" s="34">
        <v>4</v>
      </c>
      <c r="L25">
        <v>13.382932412089405</v>
      </c>
      <c r="M25">
        <v>10.918575593248312</v>
      </c>
      <c r="N25">
        <v>15.847289230930498</v>
      </c>
    </row>
    <row r="26" spans="1:14" x14ac:dyDescent="0.3">
      <c r="A26" s="34">
        <v>19.2</v>
      </c>
      <c r="B26" s="34">
        <v>8</v>
      </c>
      <c r="C26" s="34">
        <v>400</v>
      </c>
      <c r="D26" s="34">
        <v>175</v>
      </c>
      <c r="E26" s="34">
        <v>3.08</v>
      </c>
      <c r="F26" s="34">
        <v>3.8450000000000002</v>
      </c>
      <c r="G26" s="34">
        <v>17.05</v>
      </c>
      <c r="H26" s="34">
        <v>0</v>
      </c>
      <c r="I26" s="34">
        <v>0</v>
      </c>
      <c r="J26" s="34">
        <v>3</v>
      </c>
      <c r="K26" s="34">
        <v>2</v>
      </c>
      <c r="L26">
        <v>18.158911877098863</v>
      </c>
      <c r="M26">
        <v>16.646511291362156</v>
      </c>
      <c r="N26">
        <v>19.671312462835569</v>
      </c>
    </row>
    <row r="27" spans="1:14" x14ac:dyDescent="0.3">
      <c r="A27" s="34">
        <v>27.3</v>
      </c>
      <c r="B27" s="34">
        <v>4</v>
      </c>
      <c r="C27" s="34">
        <v>79</v>
      </c>
      <c r="D27" s="34">
        <v>66</v>
      </c>
      <c r="E27" s="34">
        <v>4.08</v>
      </c>
      <c r="F27" s="34">
        <v>1.9350000000000001</v>
      </c>
      <c r="G27" s="34">
        <v>18.899999999999999</v>
      </c>
      <c r="H27" s="34">
        <v>1</v>
      </c>
      <c r="I27" s="34">
        <v>1</v>
      </c>
      <c r="J27" s="34">
        <v>4</v>
      </c>
      <c r="K27" s="34">
        <v>1</v>
      </c>
      <c r="L27">
        <v>25.595794186899305</v>
      </c>
      <c r="M27">
        <v>23.421947253837764</v>
      </c>
      <c r="N27">
        <v>27.769641119960845</v>
      </c>
    </row>
    <row r="28" spans="1:14" x14ac:dyDescent="0.3">
      <c r="A28" s="34">
        <v>26</v>
      </c>
      <c r="B28" s="34">
        <v>4</v>
      </c>
      <c r="C28" s="34">
        <v>120.3</v>
      </c>
      <c r="D28" s="34">
        <v>91</v>
      </c>
      <c r="E28" s="34">
        <v>4.43</v>
      </c>
      <c r="F28" s="34">
        <v>2.14</v>
      </c>
      <c r="G28" s="34">
        <v>16.7</v>
      </c>
      <c r="H28" s="34">
        <v>0</v>
      </c>
      <c r="I28" s="34">
        <v>1</v>
      </c>
      <c r="J28" s="34">
        <v>5</v>
      </c>
      <c r="K28" s="34">
        <v>2</v>
      </c>
      <c r="L28">
        <v>23.890087235110215</v>
      </c>
      <c r="M28">
        <v>22.081919725206337</v>
      </c>
      <c r="N28">
        <v>25.698254745014093</v>
      </c>
    </row>
    <row r="29" spans="1:14" x14ac:dyDescent="0.3">
      <c r="A29" s="34">
        <v>30.4</v>
      </c>
      <c r="B29" s="34">
        <v>4</v>
      </c>
      <c r="C29" s="34">
        <v>95.1</v>
      </c>
      <c r="D29" s="34">
        <v>113</v>
      </c>
      <c r="E29" s="34">
        <v>3.77</v>
      </c>
      <c r="F29" s="34">
        <v>1.5129999999999999</v>
      </c>
      <c r="G29" s="34">
        <v>16.899999999999999</v>
      </c>
      <c r="H29" s="34">
        <v>1</v>
      </c>
      <c r="I29" s="34">
        <v>1</v>
      </c>
      <c r="J29" s="34">
        <v>5</v>
      </c>
      <c r="K29" s="34">
        <v>2</v>
      </c>
      <c r="L29">
        <v>22.389065117535814</v>
      </c>
      <c r="M29">
        <v>20.830320018932746</v>
      </c>
      <c r="N29">
        <v>23.947810216138883</v>
      </c>
    </row>
    <row r="30" spans="1:14" x14ac:dyDescent="0.3">
      <c r="A30" s="34">
        <v>15.8</v>
      </c>
      <c r="B30" s="34">
        <v>8</v>
      </c>
      <c r="C30" s="34">
        <v>351</v>
      </c>
      <c r="D30" s="34">
        <v>264</v>
      </c>
      <c r="E30" s="34">
        <v>4.22</v>
      </c>
      <c r="F30" s="34">
        <v>3.17</v>
      </c>
      <c r="G30" s="34">
        <v>14.5</v>
      </c>
      <c r="H30" s="34">
        <v>0</v>
      </c>
      <c r="I30" s="34">
        <v>1</v>
      </c>
      <c r="J30" s="34">
        <v>5</v>
      </c>
      <c r="K30" s="34">
        <v>4</v>
      </c>
      <c r="L30">
        <v>12.086595128729696</v>
      </c>
      <c r="M30">
        <v>9.2896636215230473</v>
      </c>
      <c r="N30">
        <v>14.883526635936345</v>
      </c>
    </row>
    <row r="31" spans="1:14" x14ac:dyDescent="0.3">
      <c r="A31" s="34">
        <v>19.7</v>
      </c>
      <c r="B31" s="34">
        <v>6</v>
      </c>
      <c r="C31" s="34">
        <v>145</v>
      </c>
      <c r="D31" s="34">
        <v>175</v>
      </c>
      <c r="E31" s="34">
        <v>3.62</v>
      </c>
      <c r="F31" s="34">
        <v>2.77</v>
      </c>
      <c r="G31" s="34">
        <v>15.5</v>
      </c>
      <c r="H31" s="34">
        <v>0</v>
      </c>
      <c r="I31" s="34">
        <v>1</v>
      </c>
      <c r="J31" s="34">
        <v>5</v>
      </c>
      <c r="K31" s="34">
        <v>6</v>
      </c>
      <c r="L31">
        <v>18.158911877098863</v>
      </c>
      <c r="M31">
        <v>16.646511291362156</v>
      </c>
      <c r="N31">
        <v>19.671312462835569</v>
      </c>
    </row>
    <row r="32" spans="1:14" x14ac:dyDescent="0.3">
      <c r="A32" s="34">
        <v>15</v>
      </c>
      <c r="B32" s="34">
        <v>8</v>
      </c>
      <c r="C32" s="34">
        <v>301</v>
      </c>
      <c r="D32" s="34">
        <v>335</v>
      </c>
      <c r="E32" s="34">
        <v>3.54</v>
      </c>
      <c r="F32" s="34">
        <v>3.57</v>
      </c>
      <c r="G32" s="34">
        <v>14.6</v>
      </c>
      <c r="H32" s="34">
        <v>0</v>
      </c>
      <c r="I32" s="34">
        <v>1</v>
      </c>
      <c r="J32" s="34">
        <v>5</v>
      </c>
      <c r="K32" s="34">
        <v>8</v>
      </c>
      <c r="L32">
        <v>7.2423873856486765</v>
      </c>
      <c r="M32">
        <v>3.1083085522499738</v>
      </c>
      <c r="N32">
        <v>11.37646621904738</v>
      </c>
    </row>
    <row r="33" spans="1:14" x14ac:dyDescent="0.3">
      <c r="A33" s="34">
        <v>21.4</v>
      </c>
      <c r="B33" s="34">
        <v>4</v>
      </c>
      <c r="C33" s="34">
        <v>121</v>
      </c>
      <c r="D33" s="34">
        <v>109</v>
      </c>
      <c r="E33" s="34">
        <v>4.1100000000000003</v>
      </c>
      <c r="F33" s="34">
        <v>2.78</v>
      </c>
      <c r="G33" s="34">
        <v>18.600000000000001</v>
      </c>
      <c r="H33" s="34">
        <v>1</v>
      </c>
      <c r="I33" s="34">
        <v>1</v>
      </c>
      <c r="J33" s="34">
        <v>4</v>
      </c>
      <c r="K33" s="34">
        <v>2</v>
      </c>
      <c r="L33">
        <v>22.661978229822058</v>
      </c>
      <c r="M33">
        <v>21.064598170295973</v>
      </c>
      <c r="N33">
        <v>24.259358289348143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기초</vt:lpstr>
      <vt:lpstr>엑셀 함수</vt:lpstr>
      <vt:lpstr>년도별 국적별 입국자수 </vt:lpstr>
      <vt:lpstr>빈도분석</vt:lpstr>
      <vt:lpstr>빈도분석_mpg</vt:lpstr>
      <vt:lpstr>_통계분석결과_</vt:lpstr>
      <vt:lpstr>_TempHistogram_</vt:lpstr>
      <vt:lpstr>_TempBoxplot_</vt:lpstr>
      <vt:lpstr>_TempQQPlot_</vt:lpstr>
      <vt:lpstr>기술통계</vt:lpstr>
      <vt:lpstr>기술통계_mpg</vt:lpstr>
      <vt:lpstr>교차분석</vt:lpstr>
      <vt:lpstr>교차분석_mtcars</vt:lpstr>
      <vt:lpstr>단일 표본 평균 차이</vt:lpstr>
      <vt:lpstr>독립 표본 평균 차이</vt:lpstr>
      <vt:lpstr>대응 표본 평균 차이</vt:lpstr>
      <vt:lpstr>분산 분석</vt:lpstr>
      <vt:lpstr>_#TempSurvey#_</vt:lpstr>
      <vt:lpstr>상관관계 분석</vt:lpstr>
      <vt:lpstr>_#TmpKess1#_</vt:lpstr>
      <vt:lpstr>Sheet5</vt:lpstr>
      <vt:lpstr>회귀 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leegm</dc:creator>
  <cp:lastModifiedBy>pc-15</cp:lastModifiedBy>
  <dcterms:created xsi:type="dcterms:W3CDTF">2018-09-19T00:30:35Z</dcterms:created>
  <dcterms:modified xsi:type="dcterms:W3CDTF">2019-04-18T03:28:38Z</dcterms:modified>
</cp:coreProperties>
</file>