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f\Desktop\CVUT\semestr-III\ADKI\u2\"/>
    </mc:Choice>
  </mc:AlternateContent>
  <xr:revisionPtr revIDLastSave="0" documentId="13_ncr:1_{5D5E0248-A385-4468-983B-721B265C05A1}" xr6:coauthVersionLast="45" xr6:coauthVersionMax="45" xr10:uidLastSave="{00000000-0000-0000-0000-000000000000}"/>
  <bookViews>
    <workbookView xWindow="-108" yWindow="-108" windowWidth="23256" windowHeight="12576" xr2:uid="{4302B0D9-625D-4445-B59E-D1398A0E2811}"/>
  </bookViews>
  <sheets>
    <sheet name="Final" sheetId="1" r:id="rId1"/>
    <sheet name="Jarvis" sheetId="2" r:id="rId2"/>
    <sheet name="QH" sheetId="3" r:id="rId3"/>
    <sheet name="SweepLin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" i="1" l="1"/>
  <c r="T12" i="4"/>
  <c r="D8" i="1" s="1"/>
  <c r="Q12" i="4"/>
  <c r="D7" i="1" s="1"/>
  <c r="N12" i="4"/>
  <c r="D6" i="1" s="1"/>
  <c r="K12" i="4"/>
  <c r="D5" i="1" s="1"/>
  <c r="H12" i="4"/>
  <c r="D4" i="1" s="1"/>
  <c r="E12" i="4"/>
  <c r="D3" i="1" s="1"/>
  <c r="B12" i="4"/>
  <c r="B12" i="2" l="1"/>
  <c r="B2" i="1" s="1"/>
  <c r="E12" i="2"/>
  <c r="B3" i="1" s="1"/>
  <c r="H12" i="2"/>
  <c r="B4" i="1" s="1"/>
  <c r="K12" i="2"/>
  <c r="B5" i="1" s="1"/>
  <c r="N12" i="2"/>
  <c r="B6" i="1" s="1"/>
  <c r="Q12" i="2"/>
  <c r="B7" i="1" s="1"/>
  <c r="T12" i="2"/>
  <c r="B8" i="1" s="1"/>
  <c r="B12" i="3"/>
  <c r="C2" i="1" s="1"/>
  <c r="E12" i="3"/>
  <c r="C3" i="1" s="1"/>
  <c r="H12" i="3"/>
  <c r="C4" i="1" s="1"/>
  <c r="K12" i="3"/>
  <c r="C5" i="1" s="1"/>
  <c r="N12" i="3"/>
  <c r="C6" i="1" s="1"/>
  <c r="Q12" i="3"/>
  <c r="C7" i="1" s="1"/>
  <c r="T12" i="3"/>
  <c r="C8" i="1" s="1"/>
</calcChain>
</file>

<file path=xl/sharedStrings.xml><?xml version="1.0" encoding="utf-8"?>
<sst xmlns="http://schemas.openxmlformats.org/spreadsheetml/2006/main" count="45" uniqueCount="11">
  <si>
    <t>Quick Hull</t>
  </si>
  <si>
    <t>Sweep Line</t>
  </si>
  <si>
    <t>Jarvis Scan</t>
  </si>
  <si>
    <t>čas</t>
  </si>
  <si>
    <t>měření T1000</t>
  </si>
  <si>
    <t>měření T5000</t>
  </si>
  <si>
    <t>měření T10000</t>
  </si>
  <si>
    <t>měření T50000</t>
  </si>
  <si>
    <t>měření T100000</t>
  </si>
  <si>
    <t>měření T500000</t>
  </si>
  <si>
    <t>měření T1000000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</si>
</sst>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6" xfId="0" applyBorder="1" applyAlignment="1">
      <alignment horizontal="left"/>
    </xf>
    <xf numFmtId="0" fontId="1" fillId="0" borderId="0" xfId="0" applyNumberFormat="1" applyFont="1"/>
    <xf numFmtId="0" fontId="1" fillId="2" borderId="0" xfId="0" applyFont="1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Časová náročnost užitých algoritmů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Jarvis Scan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Final!$B$2:$B$8</c:f>
              <c:numCache>
                <c:formatCode>General</c:formatCode>
                <c:ptCount val="7"/>
                <c:pt idx="0">
                  <c:v>16.7</c:v>
                </c:pt>
                <c:pt idx="1">
                  <c:v>162.5</c:v>
                </c:pt>
                <c:pt idx="2">
                  <c:v>270</c:v>
                </c:pt>
                <c:pt idx="3">
                  <c:v>1900.1</c:v>
                </c:pt>
                <c:pt idx="4">
                  <c:v>3159.8</c:v>
                </c:pt>
                <c:pt idx="5">
                  <c:v>20642.5</c:v>
                </c:pt>
                <c:pt idx="6">
                  <c:v>47897.7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25-449A-8313-D63010327F77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Quick Hull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Final!$C$2:$C$8</c:f>
              <c:numCache>
                <c:formatCode>General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25.6</c:v>
                </c:pt>
                <c:pt idx="3">
                  <c:v>36.5</c:v>
                </c:pt>
                <c:pt idx="4">
                  <c:v>79.3</c:v>
                </c:pt>
                <c:pt idx="5">
                  <c:v>352.1</c:v>
                </c:pt>
                <c:pt idx="6">
                  <c:v>746.7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25-449A-8313-D63010327F77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Sweep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0.9</c:v>
                </c:pt>
                <c:pt idx="4">
                  <c:v>1.5</c:v>
                </c:pt>
                <c:pt idx="5">
                  <c:v>4.4000000000000004</c:v>
                </c:pt>
                <c:pt idx="6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4-43B4-85EF-35CEA7C1D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66480"/>
        <c:axId val="424456312"/>
      </c:lineChart>
      <c:catAx>
        <c:axId val="4244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</a:t>
                </a:r>
                <a:r>
                  <a:rPr lang="cs-CZ"/>
                  <a:t>BODŮ – generovaných na kružnici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56312"/>
        <c:crosses val="autoZero"/>
        <c:auto val="1"/>
        <c:lblAlgn val="ctr"/>
        <c:lblOffset val="100"/>
        <c:noMultiLvlLbl val="0"/>
      </c:catAx>
      <c:valAx>
        <c:axId val="4244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GB"/>
                  <a:t>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cs-CZ"/>
              <a:t>Časová náročnost užitých algoritmů – detail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Final!$B$1</c:f>
              <c:strCache>
                <c:ptCount val="1"/>
                <c:pt idx="0">
                  <c:v>Jarvis Scan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Final!$B$2:$B$8</c:f>
              <c:numCache>
                <c:formatCode>General</c:formatCode>
                <c:ptCount val="7"/>
                <c:pt idx="0">
                  <c:v>16.7</c:v>
                </c:pt>
                <c:pt idx="1">
                  <c:v>162.5</c:v>
                </c:pt>
                <c:pt idx="2">
                  <c:v>270</c:v>
                </c:pt>
                <c:pt idx="3">
                  <c:v>1900.1</c:v>
                </c:pt>
                <c:pt idx="4">
                  <c:v>3159.8</c:v>
                </c:pt>
                <c:pt idx="5">
                  <c:v>20642.5</c:v>
                </c:pt>
                <c:pt idx="6">
                  <c:v>47897.7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D7-4530-979B-5F69A0ECA560}"/>
            </c:ext>
          </c:extLst>
        </c:ser>
        <c:ser>
          <c:idx val="1"/>
          <c:order val="1"/>
          <c:tx>
            <c:strRef>
              <c:f>Final!$C$1</c:f>
              <c:strCache>
                <c:ptCount val="1"/>
                <c:pt idx="0">
                  <c:v>Quick Hull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Final!$C$2:$C$8</c:f>
              <c:numCache>
                <c:formatCode>General</c:formatCode>
                <c:ptCount val="7"/>
                <c:pt idx="0">
                  <c:v>2</c:v>
                </c:pt>
                <c:pt idx="1">
                  <c:v>12</c:v>
                </c:pt>
                <c:pt idx="2">
                  <c:v>25.6</c:v>
                </c:pt>
                <c:pt idx="3">
                  <c:v>36.5</c:v>
                </c:pt>
                <c:pt idx="4">
                  <c:v>79.3</c:v>
                </c:pt>
                <c:pt idx="5">
                  <c:v>352.1</c:v>
                </c:pt>
                <c:pt idx="6">
                  <c:v>746.7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D7-4530-979B-5F69A0ECA560}"/>
            </c:ext>
          </c:extLst>
        </c:ser>
        <c:ser>
          <c:idx val="2"/>
          <c:order val="2"/>
          <c:tx>
            <c:strRef>
              <c:f>Final!$D$1</c:f>
              <c:strCache>
                <c:ptCount val="1"/>
                <c:pt idx="0">
                  <c:v>Sweep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Final!$A$2:$A$8</c:f>
              <c:numCache>
                <c:formatCode>General</c:formatCode>
                <c:ptCount val="7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500000</c:v>
                </c:pt>
                <c:pt idx="6">
                  <c:v>1000000</c:v>
                </c:pt>
              </c:numCache>
            </c:numRef>
          </c:cat>
          <c:val>
            <c:numRef>
              <c:f>Final!$D$2:$D$8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0.4</c:v>
                </c:pt>
                <c:pt idx="3">
                  <c:v>0.9</c:v>
                </c:pt>
                <c:pt idx="4">
                  <c:v>1.5</c:v>
                </c:pt>
                <c:pt idx="5">
                  <c:v>4.4000000000000004</c:v>
                </c:pt>
                <c:pt idx="6">
                  <c:v>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D7-4530-979B-5F69A0ECA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466480"/>
        <c:axId val="424456312"/>
      </c:lineChart>
      <c:catAx>
        <c:axId val="424466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POČEt</a:t>
                </a:r>
                <a:r>
                  <a:rPr lang="cs-CZ" baseline="0"/>
                  <a:t> </a:t>
                </a:r>
                <a:r>
                  <a:rPr lang="cs-CZ"/>
                  <a:t>BODŮ – GENEROVANÝCH NA KRUŽNICI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56312"/>
        <c:crosses val="autoZero"/>
        <c:auto val="1"/>
        <c:lblAlgn val="ctr"/>
        <c:lblOffset val="100"/>
        <c:noMultiLvlLbl val="0"/>
      </c:catAx>
      <c:valAx>
        <c:axId val="424456312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čas</a:t>
                </a:r>
                <a:r>
                  <a:rPr lang="cs-CZ" baseline="0"/>
                  <a:t> </a:t>
                </a:r>
                <a:r>
                  <a:rPr lang="en-GB"/>
                  <a:t>[ms]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424466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807720</xdr:colOff>
      <xdr:row>9</xdr:row>
      <xdr:rowOff>3810</xdr:rowOff>
    </xdr:from>
    <xdr:to>
      <xdr:col>10</xdr:col>
      <xdr:colOff>243840</xdr:colOff>
      <xdr:row>26</xdr:row>
      <xdr:rowOff>175260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FEBE4B9C-7438-4D5F-93D9-5BCCC65910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9</xdr:row>
      <xdr:rowOff>0</xdr:rowOff>
    </xdr:from>
    <xdr:to>
      <xdr:col>21</xdr:col>
      <xdr:colOff>137160</xdr:colOff>
      <xdr:row>26</xdr:row>
      <xdr:rowOff>171450</xdr:rowOff>
    </xdr:to>
    <xdr:graphicFrame macro="">
      <xdr:nvGraphicFramePr>
        <xdr:cNvPr id="5" name="Graf 4">
          <a:extLst>
            <a:ext uri="{FF2B5EF4-FFF2-40B4-BE49-F238E27FC236}">
              <a16:creationId xmlns:a16="http://schemas.microsoft.com/office/drawing/2014/main" id="{40C61EC0-53A3-4087-9135-E7E75ECB58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CC1E0-BAD9-4467-B013-F4FDBCDF7916}">
  <dimension ref="A1:D8"/>
  <sheetViews>
    <sheetView tabSelected="1" workbookViewId="0"/>
  </sheetViews>
  <sheetFormatPr defaultRowHeight="14.4" x14ac:dyDescent="0.3"/>
  <cols>
    <col min="1" max="1" width="11.6640625" customWidth="1"/>
    <col min="2" max="2" width="12.109375" customWidth="1"/>
    <col min="3" max="3" width="12.33203125" customWidth="1"/>
    <col min="4" max="4" width="12.44140625" customWidth="1"/>
  </cols>
  <sheetData>
    <row r="1" spans="1:4" x14ac:dyDescent="0.3">
      <c r="A1" s="1"/>
      <c r="B1" s="10" t="s">
        <v>2</v>
      </c>
      <c r="C1" s="10" t="s">
        <v>0</v>
      </c>
      <c r="D1" s="10" t="s">
        <v>1</v>
      </c>
    </row>
    <row r="2" spans="1:4" x14ac:dyDescent="0.3">
      <c r="A2">
        <v>1000</v>
      </c>
      <c r="B2">
        <f>Jarvis!B12</f>
        <v>16.7</v>
      </c>
      <c r="C2">
        <f>QH!B12</f>
        <v>2</v>
      </c>
      <c r="D2">
        <f>SweepLine!B12</f>
        <v>0</v>
      </c>
    </row>
    <row r="3" spans="1:4" x14ac:dyDescent="0.3">
      <c r="A3">
        <v>5000</v>
      </c>
      <c r="B3">
        <f>Jarvis!E12</f>
        <v>162.5</v>
      </c>
      <c r="C3">
        <f>QH!E12</f>
        <v>12</v>
      </c>
      <c r="D3">
        <f>SweepLine!E12</f>
        <v>0</v>
      </c>
    </row>
    <row r="4" spans="1:4" x14ac:dyDescent="0.3">
      <c r="A4">
        <v>10000</v>
      </c>
      <c r="B4">
        <f>Jarvis!H12</f>
        <v>270</v>
      </c>
      <c r="C4">
        <f>QH!H12</f>
        <v>25.6</v>
      </c>
      <c r="D4">
        <f>SweepLine!H12</f>
        <v>0.4</v>
      </c>
    </row>
    <row r="5" spans="1:4" x14ac:dyDescent="0.3">
      <c r="A5">
        <v>50000</v>
      </c>
      <c r="B5">
        <f>Jarvis!K12</f>
        <v>1900.1</v>
      </c>
      <c r="C5">
        <f>QH!K12</f>
        <v>36.5</v>
      </c>
      <c r="D5">
        <f>SweepLine!K12</f>
        <v>0.9</v>
      </c>
    </row>
    <row r="6" spans="1:4" x14ac:dyDescent="0.3">
      <c r="A6">
        <v>100000</v>
      </c>
      <c r="B6">
        <f>Jarvis!N12</f>
        <v>3159.8</v>
      </c>
      <c r="C6">
        <f>QH!N12</f>
        <v>79.3</v>
      </c>
      <c r="D6">
        <f>SweepLine!N12</f>
        <v>1.5</v>
      </c>
    </row>
    <row r="7" spans="1:4" x14ac:dyDescent="0.3">
      <c r="A7">
        <v>500000</v>
      </c>
      <c r="B7">
        <f>Jarvis!Q12</f>
        <v>20642.5</v>
      </c>
      <c r="C7">
        <f>QH!Q12</f>
        <v>352.1</v>
      </c>
      <c r="D7">
        <f>SweepLine!Q12</f>
        <v>4.4000000000000004</v>
      </c>
    </row>
    <row r="8" spans="1:4" x14ac:dyDescent="0.3">
      <c r="A8">
        <v>1000000</v>
      </c>
      <c r="B8">
        <f>Jarvis!T12</f>
        <v>47897.7</v>
      </c>
      <c r="C8">
        <f>QH!T12</f>
        <v>746.7</v>
      </c>
      <c r="D8">
        <f>SweepLine!T12</f>
        <v>7.3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2118E-E0DA-45F3-BE6A-C63C9CBF4765}">
  <dimension ref="A1:T12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4" max="4" width="12.33203125" bestFit="1" customWidth="1"/>
    <col min="7" max="7" width="13.44140625" bestFit="1" customWidth="1"/>
    <col min="10" max="10" width="13.44140625" bestFit="1" customWidth="1"/>
    <col min="13" max="13" width="14.44140625" bestFit="1" customWidth="1"/>
    <col min="16" max="16" width="14.44140625" bestFit="1" customWidth="1"/>
    <col min="19" max="19" width="15.44140625" bestFit="1" customWidth="1"/>
  </cols>
  <sheetData>
    <row r="1" spans="1:20" x14ac:dyDescent="0.3">
      <c r="A1" s="5" t="s">
        <v>4</v>
      </c>
      <c r="B1" s="6" t="s">
        <v>3</v>
      </c>
      <c r="C1" s="2"/>
      <c r="D1" s="5" t="s">
        <v>5</v>
      </c>
      <c r="E1" s="6" t="s">
        <v>3</v>
      </c>
      <c r="F1" s="2"/>
      <c r="G1" s="5" t="s">
        <v>6</v>
      </c>
      <c r="H1" s="6" t="s">
        <v>3</v>
      </c>
      <c r="I1" s="2"/>
      <c r="J1" s="5" t="s">
        <v>7</v>
      </c>
      <c r="K1" s="6" t="s">
        <v>3</v>
      </c>
      <c r="L1" s="2"/>
      <c r="M1" s="5" t="s">
        <v>8</v>
      </c>
      <c r="N1" s="6" t="s">
        <v>3</v>
      </c>
      <c r="P1" s="5" t="s">
        <v>9</v>
      </c>
      <c r="Q1" s="6" t="s">
        <v>3</v>
      </c>
      <c r="R1" s="2"/>
      <c r="S1" s="5" t="s">
        <v>10</v>
      </c>
      <c r="T1" s="6" t="s">
        <v>3</v>
      </c>
    </row>
    <row r="2" spans="1:20" x14ac:dyDescent="0.3">
      <c r="A2" s="3">
        <v>1</v>
      </c>
      <c r="B2" s="7">
        <v>17</v>
      </c>
      <c r="C2" s="2"/>
      <c r="D2" s="3">
        <v>1</v>
      </c>
      <c r="E2" s="7">
        <v>166</v>
      </c>
      <c r="F2" s="2"/>
      <c r="G2" s="3">
        <v>1</v>
      </c>
      <c r="H2" s="7">
        <v>277</v>
      </c>
      <c r="I2" s="2"/>
      <c r="J2" s="3">
        <v>1</v>
      </c>
      <c r="K2" s="7">
        <v>1817</v>
      </c>
      <c r="L2" s="2"/>
      <c r="M2" s="3">
        <v>1</v>
      </c>
      <c r="N2" s="7">
        <v>3029</v>
      </c>
      <c r="P2" s="3">
        <v>1</v>
      </c>
      <c r="Q2" s="7">
        <v>22809</v>
      </c>
      <c r="R2" s="2"/>
      <c r="S2" s="3">
        <v>1</v>
      </c>
      <c r="T2" s="7">
        <v>47812</v>
      </c>
    </row>
    <row r="3" spans="1:20" x14ac:dyDescent="0.3">
      <c r="A3" s="3">
        <v>2</v>
      </c>
      <c r="B3" s="7">
        <v>17</v>
      </c>
      <c r="C3" s="2"/>
      <c r="D3" s="3">
        <v>2</v>
      </c>
      <c r="E3" s="7">
        <v>163</v>
      </c>
      <c r="F3" s="2"/>
      <c r="G3" s="3">
        <v>2</v>
      </c>
      <c r="H3" s="7">
        <v>266</v>
      </c>
      <c r="I3" s="2"/>
      <c r="J3" s="3">
        <v>2</v>
      </c>
      <c r="K3" s="7">
        <v>1971</v>
      </c>
      <c r="L3" s="2"/>
      <c r="M3" s="3">
        <v>2</v>
      </c>
      <c r="N3" s="7">
        <v>3156</v>
      </c>
      <c r="P3" s="3">
        <v>2</v>
      </c>
      <c r="Q3" s="7">
        <v>19875</v>
      </c>
      <c r="R3" s="2"/>
      <c r="S3" s="3">
        <v>2</v>
      </c>
      <c r="T3" s="7">
        <v>48668</v>
      </c>
    </row>
    <row r="4" spans="1:20" x14ac:dyDescent="0.3">
      <c r="A4" s="3">
        <v>3</v>
      </c>
      <c r="B4" s="7">
        <v>17</v>
      </c>
      <c r="C4" s="2"/>
      <c r="D4" s="3">
        <v>3</v>
      </c>
      <c r="E4" s="7">
        <v>156</v>
      </c>
      <c r="F4" s="2"/>
      <c r="G4" s="3">
        <v>3</v>
      </c>
      <c r="H4" s="7">
        <v>272</v>
      </c>
      <c r="I4" s="2"/>
      <c r="J4" s="3">
        <v>3</v>
      </c>
      <c r="K4" s="7">
        <v>1947</v>
      </c>
      <c r="L4" s="2"/>
      <c r="M4" s="3">
        <v>3</v>
      </c>
      <c r="N4" s="7">
        <v>2973</v>
      </c>
      <c r="P4" s="3">
        <v>3</v>
      </c>
      <c r="Q4" s="7">
        <v>19781</v>
      </c>
      <c r="R4" s="2"/>
      <c r="S4" s="3">
        <v>3</v>
      </c>
      <c r="T4" s="7">
        <v>48053</v>
      </c>
    </row>
    <row r="5" spans="1:20" x14ac:dyDescent="0.3">
      <c r="A5" s="3">
        <v>4</v>
      </c>
      <c r="B5" s="7">
        <v>17</v>
      </c>
      <c r="C5" s="2"/>
      <c r="D5" s="3">
        <v>4</v>
      </c>
      <c r="E5" s="7">
        <v>164</v>
      </c>
      <c r="F5" s="2"/>
      <c r="G5" s="3">
        <v>4</v>
      </c>
      <c r="H5" s="7">
        <v>265</v>
      </c>
      <c r="I5" s="2"/>
      <c r="J5" s="3">
        <v>4</v>
      </c>
      <c r="K5" s="7">
        <v>1820</v>
      </c>
      <c r="L5" s="2"/>
      <c r="M5" s="3">
        <v>4</v>
      </c>
      <c r="N5" s="7">
        <v>3151</v>
      </c>
      <c r="P5" s="3">
        <v>4</v>
      </c>
      <c r="Q5" s="7">
        <v>20071</v>
      </c>
      <c r="R5" s="2"/>
      <c r="S5" s="3">
        <v>4</v>
      </c>
      <c r="T5" s="7">
        <v>48932</v>
      </c>
    </row>
    <row r="6" spans="1:20" x14ac:dyDescent="0.3">
      <c r="A6" s="3">
        <v>5</v>
      </c>
      <c r="B6" s="7">
        <v>17</v>
      </c>
      <c r="C6" s="2"/>
      <c r="D6" s="3">
        <v>5</v>
      </c>
      <c r="E6" s="7">
        <v>156</v>
      </c>
      <c r="F6" s="2"/>
      <c r="G6" s="3">
        <v>5</v>
      </c>
      <c r="H6" s="7">
        <v>267</v>
      </c>
      <c r="I6" s="2"/>
      <c r="J6" s="3">
        <v>5</v>
      </c>
      <c r="K6" s="7">
        <v>1979</v>
      </c>
      <c r="L6" s="2"/>
      <c r="M6" s="3">
        <v>5</v>
      </c>
      <c r="N6" s="7">
        <v>3198</v>
      </c>
      <c r="P6" s="3">
        <v>5</v>
      </c>
      <c r="Q6" s="7">
        <v>20343</v>
      </c>
      <c r="R6" s="2"/>
      <c r="S6" s="3">
        <v>5</v>
      </c>
      <c r="T6" s="7">
        <v>47821</v>
      </c>
    </row>
    <row r="7" spans="1:20" x14ac:dyDescent="0.3">
      <c r="A7" s="3">
        <v>6</v>
      </c>
      <c r="B7" s="7">
        <v>17</v>
      </c>
      <c r="C7" s="2"/>
      <c r="D7" s="3">
        <v>6</v>
      </c>
      <c r="E7" s="7">
        <v>161</v>
      </c>
      <c r="F7" s="2"/>
      <c r="G7" s="3">
        <v>6</v>
      </c>
      <c r="H7" s="7">
        <v>275</v>
      </c>
      <c r="I7" s="2"/>
      <c r="J7" s="3">
        <v>6</v>
      </c>
      <c r="K7" s="7">
        <v>1933</v>
      </c>
      <c r="L7" s="2"/>
      <c r="M7" s="3">
        <v>6</v>
      </c>
      <c r="N7" s="7">
        <v>3231</v>
      </c>
      <c r="P7" s="3">
        <v>6</v>
      </c>
      <c r="Q7" s="7">
        <v>21024</v>
      </c>
      <c r="R7" s="2"/>
      <c r="S7" s="3">
        <v>6</v>
      </c>
      <c r="T7" s="7">
        <v>52879</v>
      </c>
    </row>
    <row r="8" spans="1:20" x14ac:dyDescent="0.3">
      <c r="A8" s="3">
        <v>7</v>
      </c>
      <c r="B8" s="7">
        <v>16</v>
      </c>
      <c r="C8" s="2"/>
      <c r="D8" s="3">
        <v>7</v>
      </c>
      <c r="E8" s="7">
        <v>162</v>
      </c>
      <c r="F8" s="2"/>
      <c r="G8" s="3">
        <v>7</v>
      </c>
      <c r="H8" s="7">
        <v>257</v>
      </c>
      <c r="I8" s="2"/>
      <c r="J8" s="3">
        <v>7</v>
      </c>
      <c r="K8" s="7">
        <v>1917</v>
      </c>
      <c r="L8" s="2"/>
      <c r="M8" s="3">
        <v>7</v>
      </c>
      <c r="N8" s="7">
        <v>3301</v>
      </c>
      <c r="P8" s="3">
        <v>7</v>
      </c>
      <c r="Q8" s="7">
        <v>19557</v>
      </c>
      <c r="R8" s="2"/>
      <c r="S8" s="3">
        <v>7</v>
      </c>
      <c r="T8" s="7">
        <v>49360</v>
      </c>
    </row>
    <row r="9" spans="1:20" x14ac:dyDescent="0.3">
      <c r="A9" s="3">
        <v>8</v>
      </c>
      <c r="B9" s="7">
        <v>17</v>
      </c>
      <c r="C9" s="2"/>
      <c r="D9" s="3">
        <v>8</v>
      </c>
      <c r="E9" s="7">
        <v>168</v>
      </c>
      <c r="F9" s="2"/>
      <c r="G9" s="3">
        <v>8</v>
      </c>
      <c r="H9" s="7">
        <v>285</v>
      </c>
      <c r="I9" s="2"/>
      <c r="J9" s="3">
        <v>8</v>
      </c>
      <c r="K9" s="7">
        <v>1870</v>
      </c>
      <c r="L9" s="2"/>
      <c r="M9" s="3">
        <v>8</v>
      </c>
      <c r="N9" s="7">
        <v>3230</v>
      </c>
      <c r="P9" s="3">
        <v>8</v>
      </c>
      <c r="Q9" s="7">
        <v>21425</v>
      </c>
      <c r="R9" s="2"/>
      <c r="S9" s="3">
        <v>8</v>
      </c>
      <c r="T9" s="7">
        <v>53295</v>
      </c>
    </row>
    <row r="10" spans="1:20" x14ac:dyDescent="0.3">
      <c r="A10" s="3">
        <v>9</v>
      </c>
      <c r="B10" s="7">
        <v>16</v>
      </c>
      <c r="C10" s="2"/>
      <c r="D10" s="3">
        <v>9</v>
      </c>
      <c r="E10" s="7">
        <v>159</v>
      </c>
      <c r="F10" s="2"/>
      <c r="G10" s="3">
        <v>9</v>
      </c>
      <c r="H10" s="7">
        <v>269</v>
      </c>
      <c r="I10" s="2"/>
      <c r="J10" s="3">
        <v>9</v>
      </c>
      <c r="K10" s="7">
        <v>1809</v>
      </c>
      <c r="L10" s="2"/>
      <c r="M10" s="3">
        <v>9</v>
      </c>
      <c r="N10" s="7">
        <v>3174</v>
      </c>
      <c r="P10" s="3">
        <v>9</v>
      </c>
      <c r="Q10" s="7">
        <v>20763</v>
      </c>
      <c r="R10" s="2"/>
      <c r="S10" s="3">
        <v>9</v>
      </c>
      <c r="T10" s="7">
        <v>40318</v>
      </c>
    </row>
    <row r="11" spans="1:20" ht="15" thickBot="1" x14ac:dyDescent="0.35">
      <c r="A11" s="4">
        <v>10</v>
      </c>
      <c r="B11" s="8">
        <v>16</v>
      </c>
      <c r="C11" s="2"/>
      <c r="D11" s="4">
        <v>10</v>
      </c>
      <c r="E11" s="8">
        <v>170</v>
      </c>
      <c r="F11" s="2"/>
      <c r="G11" s="4">
        <v>10</v>
      </c>
      <c r="H11" s="8">
        <v>267</v>
      </c>
      <c r="I11" s="2"/>
      <c r="J11" s="4">
        <v>10</v>
      </c>
      <c r="K11" s="8">
        <v>1938</v>
      </c>
      <c r="L11" s="2"/>
      <c r="M11" s="4">
        <v>10</v>
      </c>
      <c r="N11" s="8">
        <v>3155</v>
      </c>
      <c r="P11" s="4">
        <v>10</v>
      </c>
      <c r="Q11" s="8">
        <v>20777</v>
      </c>
      <c r="R11" s="2"/>
      <c r="S11" s="4">
        <v>10</v>
      </c>
      <c r="T11" s="8">
        <v>41839</v>
      </c>
    </row>
    <row r="12" spans="1:20" x14ac:dyDescent="0.3">
      <c r="B12" s="9">
        <f>AVERAGE(B2:B11)</f>
        <v>16.7</v>
      </c>
      <c r="E12" s="9">
        <f>AVERAGE(E2:E11)</f>
        <v>162.5</v>
      </c>
      <c r="H12" s="9">
        <f>AVERAGE(H2:H11)</f>
        <v>270</v>
      </c>
      <c r="K12" s="9">
        <f>AVERAGE(K2:K11)</f>
        <v>1900.1</v>
      </c>
      <c r="N12" s="9">
        <f>AVERAGE(N2:N11)</f>
        <v>3159.8</v>
      </c>
      <c r="Q12" s="9">
        <f>AVERAGE(Q2:Q11)</f>
        <v>20642.5</v>
      </c>
      <c r="T12" s="9">
        <f>AVERAGE(T2:T11)</f>
        <v>47897.7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F2EE4-628B-4415-8B16-0EE348805402}">
  <dimension ref="A1:T12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4" max="4" width="12.33203125" bestFit="1" customWidth="1"/>
    <col min="7" max="7" width="13.44140625" bestFit="1" customWidth="1"/>
    <col min="10" max="10" width="13.44140625" bestFit="1" customWidth="1"/>
    <col min="13" max="13" width="14.44140625" bestFit="1" customWidth="1"/>
    <col min="16" max="16" width="14.44140625" bestFit="1" customWidth="1"/>
    <col min="19" max="19" width="15.44140625" bestFit="1" customWidth="1"/>
  </cols>
  <sheetData>
    <row r="1" spans="1:20" x14ac:dyDescent="0.3">
      <c r="A1" s="5" t="s">
        <v>4</v>
      </c>
      <c r="B1" s="6" t="s">
        <v>3</v>
      </c>
      <c r="C1" s="2"/>
      <c r="D1" s="5" t="s">
        <v>5</v>
      </c>
      <c r="E1" s="6" t="s">
        <v>3</v>
      </c>
      <c r="F1" s="2"/>
      <c r="G1" s="5" t="s">
        <v>6</v>
      </c>
      <c r="H1" s="6" t="s">
        <v>3</v>
      </c>
      <c r="I1" s="2"/>
      <c r="J1" s="5" t="s">
        <v>7</v>
      </c>
      <c r="K1" s="6" t="s">
        <v>3</v>
      </c>
      <c r="L1" s="2"/>
      <c r="M1" s="5" t="s">
        <v>8</v>
      </c>
      <c r="N1" s="6" t="s">
        <v>3</v>
      </c>
      <c r="P1" s="5" t="s">
        <v>9</v>
      </c>
      <c r="Q1" s="6" t="s">
        <v>3</v>
      </c>
      <c r="R1" s="2"/>
      <c r="S1" s="5" t="s">
        <v>10</v>
      </c>
      <c r="T1" s="6" t="s">
        <v>3</v>
      </c>
    </row>
    <row r="2" spans="1:20" x14ac:dyDescent="0.3">
      <c r="A2" s="3">
        <v>1</v>
      </c>
      <c r="B2" s="7">
        <v>3</v>
      </c>
      <c r="C2" s="2"/>
      <c r="D2" s="3">
        <v>1</v>
      </c>
      <c r="E2" s="7">
        <v>12</v>
      </c>
      <c r="F2" s="2"/>
      <c r="G2" s="3">
        <v>1</v>
      </c>
      <c r="H2" s="7">
        <v>22</v>
      </c>
      <c r="I2" s="2"/>
      <c r="J2" s="3">
        <v>1</v>
      </c>
      <c r="K2" s="7">
        <v>36</v>
      </c>
      <c r="L2" s="2"/>
      <c r="M2" s="3">
        <v>1</v>
      </c>
      <c r="N2" s="7">
        <v>78</v>
      </c>
      <c r="P2" s="3">
        <v>1</v>
      </c>
      <c r="Q2" s="7">
        <v>371</v>
      </c>
      <c r="R2" s="2"/>
      <c r="S2" s="3">
        <v>1</v>
      </c>
      <c r="T2" s="7">
        <v>722</v>
      </c>
    </row>
    <row r="3" spans="1:20" x14ac:dyDescent="0.3">
      <c r="A3" s="3">
        <v>2</v>
      </c>
      <c r="B3" s="7">
        <v>2</v>
      </c>
      <c r="C3" s="2"/>
      <c r="D3" s="3">
        <v>2</v>
      </c>
      <c r="E3" s="7">
        <v>13</v>
      </c>
      <c r="F3" s="2"/>
      <c r="G3" s="3">
        <v>2</v>
      </c>
      <c r="H3" s="7">
        <v>24</v>
      </c>
      <c r="I3" s="2"/>
      <c r="J3" s="3">
        <v>2</v>
      </c>
      <c r="K3" s="7">
        <v>36</v>
      </c>
      <c r="L3" s="2"/>
      <c r="M3" s="3">
        <v>2</v>
      </c>
      <c r="N3" s="7">
        <v>80</v>
      </c>
      <c r="P3" s="3">
        <v>2</v>
      </c>
      <c r="Q3" s="7">
        <v>340</v>
      </c>
      <c r="R3" s="2"/>
      <c r="S3" s="3">
        <v>2</v>
      </c>
      <c r="T3" s="7">
        <v>758</v>
      </c>
    </row>
    <row r="4" spans="1:20" x14ac:dyDescent="0.3">
      <c r="A4" s="3">
        <v>3</v>
      </c>
      <c r="B4" s="7">
        <v>2</v>
      </c>
      <c r="C4" s="2"/>
      <c r="D4" s="3">
        <v>3</v>
      </c>
      <c r="E4" s="7">
        <v>10</v>
      </c>
      <c r="F4" s="2"/>
      <c r="G4" s="3">
        <v>3</v>
      </c>
      <c r="H4" s="7">
        <v>21</v>
      </c>
      <c r="I4" s="2"/>
      <c r="J4" s="3">
        <v>3</v>
      </c>
      <c r="K4" s="7">
        <v>36</v>
      </c>
      <c r="L4" s="2"/>
      <c r="M4" s="3">
        <v>3</v>
      </c>
      <c r="N4" s="7">
        <v>77</v>
      </c>
      <c r="P4" s="3">
        <v>3</v>
      </c>
      <c r="Q4" s="7">
        <v>355</v>
      </c>
      <c r="R4" s="2"/>
      <c r="S4" s="3">
        <v>3</v>
      </c>
      <c r="T4" s="7">
        <v>778</v>
      </c>
    </row>
    <row r="5" spans="1:20" x14ac:dyDescent="0.3">
      <c r="A5" s="3">
        <v>4</v>
      </c>
      <c r="B5" s="7">
        <v>2</v>
      </c>
      <c r="C5" s="2"/>
      <c r="D5" s="3">
        <v>4</v>
      </c>
      <c r="E5" s="7">
        <v>11</v>
      </c>
      <c r="F5" s="2"/>
      <c r="G5" s="3">
        <v>4</v>
      </c>
      <c r="H5" s="7">
        <v>33</v>
      </c>
      <c r="I5" s="2"/>
      <c r="J5" s="3">
        <v>4</v>
      </c>
      <c r="K5" s="7">
        <v>37</v>
      </c>
      <c r="L5" s="2"/>
      <c r="M5" s="3">
        <v>4</v>
      </c>
      <c r="N5" s="7">
        <v>85</v>
      </c>
      <c r="P5" s="3">
        <v>4</v>
      </c>
      <c r="Q5" s="7">
        <v>353</v>
      </c>
      <c r="R5" s="2"/>
      <c r="S5" s="3">
        <v>4</v>
      </c>
      <c r="T5" s="7">
        <v>738</v>
      </c>
    </row>
    <row r="6" spans="1:20" x14ac:dyDescent="0.3">
      <c r="A6" s="3">
        <v>5</v>
      </c>
      <c r="B6" s="7">
        <v>2</v>
      </c>
      <c r="C6" s="2"/>
      <c r="D6" s="3">
        <v>5</v>
      </c>
      <c r="E6" s="7">
        <v>12</v>
      </c>
      <c r="F6" s="2"/>
      <c r="G6" s="3">
        <v>5</v>
      </c>
      <c r="H6" s="7">
        <v>29</v>
      </c>
      <c r="I6" s="2"/>
      <c r="J6" s="3">
        <v>5</v>
      </c>
      <c r="K6" s="7">
        <v>36</v>
      </c>
      <c r="L6" s="2"/>
      <c r="M6" s="3">
        <v>5</v>
      </c>
      <c r="N6" s="7">
        <v>84</v>
      </c>
      <c r="P6" s="3">
        <v>5</v>
      </c>
      <c r="Q6" s="7">
        <v>345</v>
      </c>
      <c r="R6" s="2"/>
      <c r="S6" s="3">
        <v>5</v>
      </c>
      <c r="T6" s="7">
        <v>747</v>
      </c>
    </row>
    <row r="7" spans="1:20" x14ac:dyDescent="0.3">
      <c r="A7" s="3">
        <v>6</v>
      </c>
      <c r="B7" s="7">
        <v>2</v>
      </c>
      <c r="C7" s="2"/>
      <c r="D7" s="3">
        <v>6</v>
      </c>
      <c r="E7" s="7">
        <v>10</v>
      </c>
      <c r="F7" s="2"/>
      <c r="G7" s="3">
        <v>6</v>
      </c>
      <c r="H7" s="7">
        <v>32</v>
      </c>
      <c r="I7" s="2"/>
      <c r="J7" s="3">
        <v>6</v>
      </c>
      <c r="K7" s="7">
        <v>39</v>
      </c>
      <c r="L7" s="2"/>
      <c r="M7" s="3">
        <v>6</v>
      </c>
      <c r="N7" s="7">
        <v>78</v>
      </c>
      <c r="P7" s="3">
        <v>6</v>
      </c>
      <c r="Q7" s="7">
        <v>375</v>
      </c>
      <c r="R7" s="2"/>
      <c r="S7" s="3">
        <v>6</v>
      </c>
      <c r="T7" s="7">
        <v>755</v>
      </c>
    </row>
    <row r="8" spans="1:20" x14ac:dyDescent="0.3">
      <c r="A8" s="3">
        <v>7</v>
      </c>
      <c r="B8" s="7">
        <v>4</v>
      </c>
      <c r="C8" s="2"/>
      <c r="D8" s="3">
        <v>7</v>
      </c>
      <c r="E8" s="7">
        <v>12</v>
      </c>
      <c r="F8" s="2"/>
      <c r="G8" s="3">
        <v>7</v>
      </c>
      <c r="H8" s="7">
        <v>25</v>
      </c>
      <c r="I8" s="2"/>
      <c r="J8" s="3">
        <v>7</v>
      </c>
      <c r="K8" s="7">
        <v>35</v>
      </c>
      <c r="L8" s="2"/>
      <c r="M8" s="3">
        <v>7</v>
      </c>
      <c r="N8" s="7">
        <v>81</v>
      </c>
      <c r="P8" s="3">
        <v>7</v>
      </c>
      <c r="Q8" s="7">
        <v>348</v>
      </c>
      <c r="R8" s="2"/>
      <c r="S8" s="3">
        <v>7</v>
      </c>
      <c r="T8" s="7">
        <v>744</v>
      </c>
    </row>
    <row r="9" spans="1:20" x14ac:dyDescent="0.3">
      <c r="A9" s="3">
        <v>8</v>
      </c>
      <c r="B9" s="7">
        <v>0</v>
      </c>
      <c r="C9" s="2"/>
      <c r="D9" s="3">
        <v>8</v>
      </c>
      <c r="E9" s="7">
        <v>15</v>
      </c>
      <c r="F9" s="2"/>
      <c r="G9" s="3">
        <v>8</v>
      </c>
      <c r="H9" s="7">
        <v>23</v>
      </c>
      <c r="I9" s="2"/>
      <c r="J9" s="3">
        <v>8</v>
      </c>
      <c r="K9" s="7">
        <v>37</v>
      </c>
      <c r="L9" s="2"/>
      <c r="M9" s="3">
        <v>8</v>
      </c>
      <c r="N9" s="7">
        <v>75</v>
      </c>
      <c r="P9" s="3">
        <v>8</v>
      </c>
      <c r="Q9" s="7">
        <v>343</v>
      </c>
      <c r="R9" s="2"/>
      <c r="S9" s="3">
        <v>8</v>
      </c>
      <c r="T9" s="7">
        <v>725</v>
      </c>
    </row>
    <row r="10" spans="1:20" x14ac:dyDescent="0.3">
      <c r="A10" s="3">
        <v>9</v>
      </c>
      <c r="B10" s="7">
        <v>2</v>
      </c>
      <c r="C10" s="2"/>
      <c r="D10" s="3">
        <v>9</v>
      </c>
      <c r="E10" s="7">
        <v>11</v>
      </c>
      <c r="F10" s="2"/>
      <c r="G10" s="3">
        <v>9</v>
      </c>
      <c r="H10" s="7">
        <v>25</v>
      </c>
      <c r="I10" s="2"/>
      <c r="J10" s="3">
        <v>9</v>
      </c>
      <c r="K10" s="7">
        <v>35</v>
      </c>
      <c r="L10" s="2"/>
      <c r="M10" s="3">
        <v>9</v>
      </c>
      <c r="N10" s="7">
        <v>79</v>
      </c>
      <c r="P10" s="3">
        <v>9</v>
      </c>
      <c r="Q10" s="7">
        <v>350</v>
      </c>
      <c r="R10" s="2"/>
      <c r="S10" s="3">
        <v>9</v>
      </c>
      <c r="T10" s="7">
        <v>755</v>
      </c>
    </row>
    <row r="11" spans="1:20" ht="15" thickBot="1" x14ac:dyDescent="0.35">
      <c r="A11" s="4">
        <v>10</v>
      </c>
      <c r="B11" s="8">
        <v>1</v>
      </c>
      <c r="C11" s="2"/>
      <c r="D11" s="4">
        <v>10</v>
      </c>
      <c r="E11" s="8">
        <v>14</v>
      </c>
      <c r="F11" s="2"/>
      <c r="G11" s="4">
        <v>10</v>
      </c>
      <c r="H11" s="8">
        <v>22</v>
      </c>
      <c r="I11" s="2"/>
      <c r="J11" s="4">
        <v>10</v>
      </c>
      <c r="K11" s="8">
        <v>38</v>
      </c>
      <c r="L11" s="2"/>
      <c r="M11" s="4">
        <v>10</v>
      </c>
      <c r="N11" s="8">
        <v>76</v>
      </c>
      <c r="P11" s="4">
        <v>10</v>
      </c>
      <c r="Q11" s="8">
        <v>341</v>
      </c>
      <c r="R11" s="2"/>
      <c r="S11" s="4">
        <v>10</v>
      </c>
      <c r="T11" s="8">
        <v>745</v>
      </c>
    </row>
    <row r="12" spans="1:20" x14ac:dyDescent="0.3">
      <c r="B12" s="1">
        <f>AVERAGE(B2:B11)</f>
        <v>2</v>
      </c>
      <c r="E12" s="1">
        <f>AVERAGE(E2:E11)</f>
        <v>12</v>
      </c>
      <c r="H12" s="1">
        <f>AVERAGE(H2:H11)</f>
        <v>25.6</v>
      </c>
      <c r="K12" s="1">
        <f>AVERAGE(K2:K11)</f>
        <v>36.5</v>
      </c>
      <c r="N12" s="1">
        <f>AVERAGE(N2:N11)</f>
        <v>79.3</v>
      </c>
      <c r="Q12" s="1">
        <f>AVERAGE(Q2:Q11)</f>
        <v>352.1</v>
      </c>
      <c r="T12" s="1">
        <f>AVERAGE(T2:T11)</f>
        <v>746.7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EDD19-B15D-44DE-9E28-1DB6D1155001}">
  <dimension ref="A1:W12"/>
  <sheetViews>
    <sheetView workbookViewId="0">
      <selection activeCell="B12" sqref="B12"/>
    </sheetView>
  </sheetViews>
  <sheetFormatPr defaultRowHeight="14.4" x14ac:dyDescent="0.3"/>
  <cols>
    <col min="1" max="1" width="12.33203125" bestFit="1" customWidth="1"/>
    <col min="4" max="4" width="12.33203125" bestFit="1" customWidth="1"/>
    <col min="7" max="7" width="13.44140625" bestFit="1" customWidth="1"/>
    <col min="10" max="10" width="13.44140625" bestFit="1" customWidth="1"/>
    <col min="13" max="13" width="14.44140625" bestFit="1" customWidth="1"/>
    <col min="16" max="16" width="14.44140625" bestFit="1" customWidth="1"/>
    <col min="19" max="19" width="15.44140625" bestFit="1" customWidth="1"/>
  </cols>
  <sheetData>
    <row r="1" spans="1:23" x14ac:dyDescent="0.3">
      <c r="A1" s="5" t="s">
        <v>4</v>
      </c>
      <c r="B1" s="6" t="s">
        <v>3</v>
      </c>
      <c r="C1" s="2"/>
      <c r="D1" s="5" t="s">
        <v>5</v>
      </c>
      <c r="E1" s="6" t="s">
        <v>3</v>
      </c>
      <c r="F1" s="2"/>
      <c r="G1" s="5" t="s">
        <v>6</v>
      </c>
      <c r="H1" s="6" t="s">
        <v>3</v>
      </c>
      <c r="I1" s="2"/>
      <c r="J1" s="5" t="s">
        <v>7</v>
      </c>
      <c r="K1" s="6" t="s">
        <v>3</v>
      </c>
      <c r="L1" s="2"/>
      <c r="M1" s="5" t="s">
        <v>8</v>
      </c>
      <c r="N1" s="6" t="s">
        <v>3</v>
      </c>
      <c r="P1" s="5" t="s">
        <v>9</v>
      </c>
      <c r="Q1" s="6" t="s">
        <v>3</v>
      </c>
      <c r="R1" s="2"/>
      <c r="S1" s="5" t="s">
        <v>10</v>
      </c>
      <c r="T1" s="6" t="s">
        <v>3</v>
      </c>
    </row>
    <row r="2" spans="1:23" x14ac:dyDescent="0.3">
      <c r="A2" s="3">
        <v>1</v>
      </c>
      <c r="B2" s="7">
        <v>0</v>
      </c>
      <c r="C2" s="2"/>
      <c r="D2" s="3">
        <v>1</v>
      </c>
      <c r="E2" s="7">
        <v>0</v>
      </c>
      <c r="F2" s="2"/>
      <c r="G2" s="3">
        <v>1</v>
      </c>
      <c r="H2" s="7">
        <v>1</v>
      </c>
      <c r="I2" s="2"/>
      <c r="J2" s="3">
        <v>1</v>
      </c>
      <c r="K2" s="7">
        <v>1</v>
      </c>
      <c r="L2" s="2"/>
      <c r="M2" s="3">
        <v>1</v>
      </c>
      <c r="N2" s="7">
        <v>2</v>
      </c>
      <c r="P2" s="3">
        <v>1</v>
      </c>
      <c r="Q2" s="7">
        <v>4</v>
      </c>
      <c r="R2" s="2"/>
      <c r="S2" s="3">
        <v>1</v>
      </c>
      <c r="T2" s="7">
        <v>7</v>
      </c>
    </row>
    <row r="3" spans="1:23" x14ac:dyDescent="0.3">
      <c r="A3" s="3">
        <v>2</v>
      </c>
      <c r="B3" s="7">
        <v>0</v>
      </c>
      <c r="C3" s="2"/>
      <c r="D3" s="3">
        <v>2</v>
      </c>
      <c r="E3" s="7">
        <v>0</v>
      </c>
      <c r="F3" s="2"/>
      <c r="G3" s="3">
        <v>2</v>
      </c>
      <c r="H3" s="7">
        <v>1</v>
      </c>
      <c r="I3" s="2"/>
      <c r="J3" s="3">
        <v>2</v>
      </c>
      <c r="K3" s="7">
        <v>1</v>
      </c>
      <c r="L3" s="2"/>
      <c r="M3" s="3">
        <v>2</v>
      </c>
      <c r="N3" s="7">
        <v>1</v>
      </c>
      <c r="P3" s="3">
        <v>2</v>
      </c>
      <c r="Q3" s="7">
        <v>5</v>
      </c>
      <c r="R3" s="2"/>
      <c r="S3" s="3">
        <v>2</v>
      </c>
      <c r="T3" s="7">
        <v>4</v>
      </c>
    </row>
    <row r="4" spans="1:23" x14ac:dyDescent="0.3">
      <c r="A4" s="3">
        <v>3</v>
      </c>
      <c r="B4" s="7">
        <v>0</v>
      </c>
      <c r="C4" s="2"/>
      <c r="D4" s="3">
        <v>3</v>
      </c>
      <c r="E4" s="7">
        <v>0</v>
      </c>
      <c r="F4" s="2"/>
      <c r="G4" s="3">
        <v>3</v>
      </c>
      <c r="H4" s="7">
        <v>1</v>
      </c>
      <c r="I4" s="2"/>
      <c r="J4" s="3">
        <v>3</v>
      </c>
      <c r="K4" s="7">
        <v>1</v>
      </c>
      <c r="L4" s="2"/>
      <c r="M4" s="3">
        <v>3</v>
      </c>
      <c r="N4" s="7">
        <v>1</v>
      </c>
      <c r="P4" s="3">
        <v>3</v>
      </c>
      <c r="Q4" s="7">
        <v>5</v>
      </c>
      <c r="R4" s="2"/>
      <c r="S4" s="3">
        <v>3</v>
      </c>
      <c r="T4" s="7">
        <v>7</v>
      </c>
    </row>
    <row r="5" spans="1:23" x14ac:dyDescent="0.3">
      <c r="A5" s="3">
        <v>4</v>
      </c>
      <c r="B5" s="7">
        <v>0</v>
      </c>
      <c r="C5" s="2"/>
      <c r="D5" s="3">
        <v>4</v>
      </c>
      <c r="E5" s="7">
        <v>0</v>
      </c>
      <c r="F5" s="2"/>
      <c r="G5" s="3">
        <v>4</v>
      </c>
      <c r="H5" s="7">
        <v>0</v>
      </c>
      <c r="I5" s="2"/>
      <c r="J5" s="3">
        <v>4</v>
      </c>
      <c r="K5" s="7">
        <v>1</v>
      </c>
      <c r="L5" s="2"/>
      <c r="M5" s="3">
        <v>4</v>
      </c>
      <c r="N5" s="7">
        <v>1</v>
      </c>
      <c r="P5" s="3">
        <v>4</v>
      </c>
      <c r="Q5" s="7">
        <v>4</v>
      </c>
      <c r="R5" s="2"/>
      <c r="S5" s="3">
        <v>4</v>
      </c>
      <c r="T5" s="7">
        <v>9</v>
      </c>
    </row>
    <row r="6" spans="1:23" x14ac:dyDescent="0.3">
      <c r="A6" s="3">
        <v>5</v>
      </c>
      <c r="B6" s="7">
        <v>0</v>
      </c>
      <c r="C6" s="2"/>
      <c r="D6" s="3">
        <v>5</v>
      </c>
      <c r="E6" s="7">
        <v>0</v>
      </c>
      <c r="F6" s="2"/>
      <c r="G6" s="3">
        <v>5</v>
      </c>
      <c r="H6" s="7">
        <v>0</v>
      </c>
      <c r="I6" s="2"/>
      <c r="J6" s="3">
        <v>5</v>
      </c>
      <c r="K6" s="7">
        <v>1</v>
      </c>
      <c r="L6" s="2"/>
      <c r="M6" s="3">
        <v>5</v>
      </c>
      <c r="N6" s="7">
        <v>1</v>
      </c>
      <c r="P6" s="3">
        <v>5</v>
      </c>
      <c r="Q6" s="7">
        <v>4</v>
      </c>
      <c r="R6" s="2"/>
      <c r="S6" s="3">
        <v>5</v>
      </c>
      <c r="T6" s="7">
        <v>8</v>
      </c>
    </row>
    <row r="7" spans="1:23" x14ac:dyDescent="0.3">
      <c r="A7" s="3">
        <v>6</v>
      </c>
      <c r="B7" s="7">
        <v>0</v>
      </c>
      <c r="C7" s="2"/>
      <c r="D7" s="3">
        <v>6</v>
      </c>
      <c r="E7" s="7">
        <v>0</v>
      </c>
      <c r="F7" s="2"/>
      <c r="G7" s="3">
        <v>6</v>
      </c>
      <c r="H7" s="7">
        <v>0</v>
      </c>
      <c r="I7" s="2"/>
      <c r="J7" s="3">
        <v>6</v>
      </c>
      <c r="K7" s="7">
        <v>1</v>
      </c>
      <c r="L7" s="2"/>
      <c r="M7" s="3">
        <v>6</v>
      </c>
      <c r="N7" s="7">
        <v>3</v>
      </c>
      <c r="P7" s="3">
        <v>6</v>
      </c>
      <c r="Q7" s="7">
        <v>4</v>
      </c>
      <c r="R7" s="2"/>
      <c r="S7" s="3">
        <v>6</v>
      </c>
      <c r="T7" s="7">
        <v>8</v>
      </c>
    </row>
    <row r="8" spans="1:23" x14ac:dyDescent="0.3">
      <c r="A8" s="3">
        <v>7</v>
      </c>
      <c r="B8" s="7">
        <v>0</v>
      </c>
      <c r="C8" s="2"/>
      <c r="D8" s="3">
        <v>7</v>
      </c>
      <c r="E8" s="7">
        <v>0</v>
      </c>
      <c r="F8" s="2"/>
      <c r="G8" s="3">
        <v>7</v>
      </c>
      <c r="H8" s="7">
        <v>0</v>
      </c>
      <c r="I8" s="2"/>
      <c r="J8" s="3">
        <v>7</v>
      </c>
      <c r="K8" s="7">
        <v>1</v>
      </c>
      <c r="L8" s="2"/>
      <c r="M8" s="3">
        <v>7</v>
      </c>
      <c r="N8" s="7">
        <v>1</v>
      </c>
      <c r="P8" s="3">
        <v>7</v>
      </c>
      <c r="Q8" s="7">
        <v>5</v>
      </c>
      <c r="R8" s="2"/>
      <c r="S8" s="3">
        <v>7</v>
      </c>
      <c r="T8" s="7">
        <v>7</v>
      </c>
    </row>
    <row r="9" spans="1:23" x14ac:dyDescent="0.3">
      <c r="A9" s="3">
        <v>8</v>
      </c>
      <c r="B9" s="7">
        <v>0</v>
      </c>
      <c r="C9" s="2"/>
      <c r="D9" s="3">
        <v>8</v>
      </c>
      <c r="E9" s="7">
        <v>0</v>
      </c>
      <c r="F9" s="2"/>
      <c r="G9" s="3">
        <v>8</v>
      </c>
      <c r="H9" s="7">
        <v>0</v>
      </c>
      <c r="I9" s="2"/>
      <c r="J9" s="3">
        <v>8</v>
      </c>
      <c r="K9" s="7">
        <v>0</v>
      </c>
      <c r="L9" s="2"/>
      <c r="M9" s="3">
        <v>8</v>
      </c>
      <c r="N9" s="7">
        <v>1</v>
      </c>
      <c r="P9" s="3">
        <v>8</v>
      </c>
      <c r="Q9" s="7">
        <v>4</v>
      </c>
      <c r="R9" s="2"/>
      <c r="S9" s="3">
        <v>8</v>
      </c>
      <c r="T9" s="7">
        <v>8</v>
      </c>
    </row>
    <row r="10" spans="1:23" x14ac:dyDescent="0.3">
      <c r="A10" s="3">
        <v>9</v>
      </c>
      <c r="B10" s="7">
        <v>0</v>
      </c>
      <c r="C10" s="2"/>
      <c r="D10" s="3">
        <v>9</v>
      </c>
      <c r="E10" s="7">
        <v>0</v>
      </c>
      <c r="F10" s="2"/>
      <c r="G10" s="3">
        <v>9</v>
      </c>
      <c r="H10" s="7">
        <v>0</v>
      </c>
      <c r="I10" s="2"/>
      <c r="J10" s="3">
        <v>9</v>
      </c>
      <c r="K10" s="7">
        <v>1</v>
      </c>
      <c r="L10" s="2"/>
      <c r="M10" s="3">
        <v>9</v>
      </c>
      <c r="N10" s="7">
        <v>2</v>
      </c>
      <c r="P10" s="3">
        <v>9</v>
      </c>
      <c r="Q10" s="7">
        <v>5</v>
      </c>
      <c r="R10" s="2"/>
      <c r="S10" s="3">
        <v>9</v>
      </c>
      <c r="T10" s="7">
        <v>8</v>
      </c>
    </row>
    <row r="11" spans="1:23" ht="15" thickBot="1" x14ac:dyDescent="0.35">
      <c r="A11" s="4">
        <v>10</v>
      </c>
      <c r="B11" s="8">
        <v>0</v>
      </c>
      <c r="C11" s="2"/>
      <c r="D11" s="4">
        <v>10</v>
      </c>
      <c r="E11" s="8">
        <v>0</v>
      </c>
      <c r="F11" s="2"/>
      <c r="G11" s="4">
        <v>10</v>
      </c>
      <c r="H11" s="8">
        <v>1</v>
      </c>
      <c r="I11" s="2"/>
      <c r="J11" s="4">
        <v>10</v>
      </c>
      <c r="K11" s="8">
        <v>1</v>
      </c>
      <c r="L11" s="2"/>
      <c r="M11" s="4">
        <v>10</v>
      </c>
      <c r="N11" s="8">
        <v>2</v>
      </c>
      <c r="P11" s="4">
        <v>10</v>
      </c>
      <c r="Q11" s="8">
        <v>4</v>
      </c>
      <c r="R11" s="2"/>
      <c r="S11" s="4">
        <v>10</v>
      </c>
      <c r="T11" s="8">
        <v>7</v>
      </c>
    </row>
    <row r="12" spans="1:23" x14ac:dyDescent="0.3">
      <c r="B12" s="1">
        <f>AVERAGE(B2:B11)</f>
        <v>0</v>
      </c>
      <c r="E12" s="1">
        <f>AVERAGE(E2:E11)</f>
        <v>0</v>
      </c>
      <c r="H12" s="1">
        <f>AVERAGE(H2:H11)</f>
        <v>0.4</v>
      </c>
      <c r="K12" s="1">
        <f>AVERAGE(K2:K11)</f>
        <v>0.9</v>
      </c>
      <c r="N12" s="1">
        <f>AVERAGE(N2:N11)</f>
        <v>1.5</v>
      </c>
      <c r="Q12" s="1">
        <f>AVERAGE(Q2:Q11)</f>
        <v>4.4000000000000004</v>
      </c>
      <c r="T12" s="1">
        <f>AVERAGE(T2:T11)</f>
        <v>7.3</v>
      </c>
      <c r="W12" s="1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Final</vt:lpstr>
      <vt:lpstr>Jarvis</vt:lpstr>
      <vt:lpstr>QH</vt:lpstr>
      <vt:lpstr>SweepLine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 Munzberger</dc:creator>
  <cp:lastModifiedBy>Josef Munzberger</cp:lastModifiedBy>
  <dcterms:created xsi:type="dcterms:W3CDTF">2020-10-31T16:47:23Z</dcterms:created>
  <dcterms:modified xsi:type="dcterms:W3CDTF">2020-11-15T20:43:19Z</dcterms:modified>
</cp:coreProperties>
</file>