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prasert/Downloads/"/>
    </mc:Choice>
  </mc:AlternateContent>
  <bookViews>
    <workbookView xWindow="0" yWindow="460" windowWidth="28800" windowHeight="16640" tabRatio="500"/>
  </bookViews>
  <sheets>
    <sheet name="players" sheetId="13" r:id="rId1"/>
    <sheet name="all players" sheetId="2" r:id="rId2"/>
    <sheet name="players fifa" sheetId="3" r:id="rId3"/>
    <sheet name="Durchschnittsgrösse" sheetId="4" r:id="rId4"/>
    <sheet name="Pivot-Tabelle 7" sheetId="5" r:id="rId5"/>
    <sheet name="durchschnittsalter" sheetId="6" r:id="rId6"/>
    <sheet name="anzahl einsätze" sheetId="7" r:id="rId7"/>
    <sheet name="In diesen Ländern spielen die W" sheetId="8" r:id="rId8"/>
    <sheet name="Diese Clubs sind vertreten" sheetId="9" r:id="rId9"/>
    <sheet name="Geburtsmonate der Spieler" sheetId="10" r:id="rId10"/>
    <sheet name="alter" sheetId="11" r:id="rId11"/>
    <sheet name="Tabellenblatt6" sheetId="12" r:id="rId12"/>
    <sheet name="BMI" sheetId="14" r:id="rId13"/>
    <sheet name="Tabellenblatt10" sheetId="15" r:id="rId14"/>
    <sheet name="Pivot-Tabelle 9" sheetId="16" r:id="rId15"/>
  </sheets>
  <definedNames>
    <definedName name="_xlnm._FilterDatabase" localSheetId="1" hidden="1">'all players'!$A$1:$M$844</definedName>
  </definedNames>
  <calcPr calcId="150001" concurrentCalc="0"/>
  <pivotCaches>
    <pivotCache cacheId="10" r:id="rId16"/>
  </pivotCache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6" i="12" l="1"/>
  <c r="C306" i="12"/>
  <c r="B306" i="12"/>
  <c r="A305" i="12"/>
  <c r="C305" i="12"/>
  <c r="B305" i="12"/>
  <c r="A304" i="12"/>
  <c r="C304" i="12"/>
  <c r="B304" i="12"/>
  <c r="A303" i="12"/>
  <c r="C303" i="12"/>
  <c r="B303" i="12"/>
  <c r="A302" i="12"/>
  <c r="C302" i="12"/>
  <c r="B302" i="12"/>
  <c r="A301" i="12"/>
  <c r="C301" i="12"/>
  <c r="B301" i="12"/>
  <c r="A300" i="12"/>
  <c r="C300" i="12"/>
  <c r="B300" i="12"/>
  <c r="A299" i="12"/>
  <c r="C299" i="12"/>
  <c r="B299" i="12"/>
  <c r="A298" i="12"/>
  <c r="C298" i="12"/>
  <c r="B298" i="12"/>
  <c r="A297" i="12"/>
  <c r="C297" i="12"/>
  <c r="B297" i="12"/>
  <c r="A296" i="12"/>
  <c r="C296" i="12"/>
  <c r="B296" i="12"/>
  <c r="A295" i="12"/>
  <c r="C295" i="12"/>
  <c r="B295" i="12"/>
  <c r="A294" i="12"/>
  <c r="C294" i="12"/>
  <c r="B294" i="12"/>
  <c r="A293" i="12"/>
  <c r="C293" i="12"/>
  <c r="B293" i="12"/>
  <c r="A292" i="12"/>
  <c r="C292" i="12"/>
  <c r="B292" i="12"/>
  <c r="A291" i="12"/>
  <c r="C291" i="12"/>
  <c r="B291" i="12"/>
  <c r="A290" i="12"/>
  <c r="C290" i="12"/>
  <c r="B290" i="12"/>
  <c r="A289" i="12"/>
  <c r="C289" i="12"/>
  <c r="B289" i="12"/>
  <c r="A288" i="12"/>
  <c r="C288" i="12"/>
  <c r="B288" i="12"/>
  <c r="A287" i="12"/>
  <c r="C287" i="12"/>
  <c r="B287" i="12"/>
  <c r="A286" i="12"/>
  <c r="C286" i="12"/>
  <c r="B286" i="12"/>
  <c r="A285" i="12"/>
  <c r="C285" i="12"/>
  <c r="B285" i="12"/>
  <c r="A284" i="12"/>
  <c r="C284" i="12"/>
  <c r="B284" i="12"/>
  <c r="A283" i="12"/>
  <c r="C283" i="12"/>
  <c r="B283" i="12"/>
  <c r="A282" i="12"/>
  <c r="C282" i="12"/>
  <c r="B282" i="12"/>
  <c r="A281" i="12"/>
  <c r="C281" i="12"/>
  <c r="B281" i="12"/>
  <c r="A280" i="12"/>
  <c r="C280" i="12"/>
  <c r="B280" i="12"/>
  <c r="A279" i="12"/>
  <c r="C279" i="12"/>
  <c r="B279" i="12"/>
  <c r="A278" i="12"/>
  <c r="C278" i="12"/>
  <c r="B278" i="12"/>
  <c r="A277" i="12"/>
  <c r="C277" i="12"/>
  <c r="B277" i="12"/>
  <c r="A276" i="12"/>
  <c r="C276" i="12"/>
  <c r="B276" i="12"/>
  <c r="A275" i="12"/>
  <c r="C275" i="12"/>
  <c r="B275" i="12"/>
  <c r="A274" i="12"/>
  <c r="C274" i="12"/>
  <c r="B274" i="12"/>
  <c r="A273" i="12"/>
  <c r="C273" i="12"/>
  <c r="B273" i="12"/>
  <c r="A272" i="12"/>
  <c r="C272" i="12"/>
  <c r="B272" i="12"/>
  <c r="A271" i="12"/>
  <c r="C271" i="12"/>
  <c r="B271" i="12"/>
  <c r="A270" i="12"/>
  <c r="C270" i="12"/>
  <c r="B270" i="12"/>
  <c r="A269" i="12"/>
  <c r="C269" i="12"/>
  <c r="B269" i="12"/>
  <c r="A268" i="12"/>
  <c r="C268" i="12"/>
  <c r="B268" i="12"/>
  <c r="A267" i="12"/>
  <c r="C267" i="12"/>
  <c r="B267" i="12"/>
  <c r="A266" i="12"/>
  <c r="C266" i="12"/>
  <c r="B266" i="12"/>
  <c r="A265" i="12"/>
  <c r="C265" i="12"/>
  <c r="B265" i="12"/>
  <c r="A264" i="12"/>
  <c r="C264" i="12"/>
  <c r="B264" i="12"/>
  <c r="A263" i="12"/>
  <c r="C263" i="12"/>
  <c r="B263" i="12"/>
  <c r="A262" i="12"/>
  <c r="C262" i="12"/>
  <c r="B262" i="12"/>
  <c r="A261" i="12"/>
  <c r="C261" i="12"/>
  <c r="B261" i="12"/>
  <c r="A260" i="12"/>
  <c r="C260" i="12"/>
  <c r="B260" i="12"/>
  <c r="A259" i="12"/>
  <c r="C259" i="12"/>
  <c r="B259" i="12"/>
  <c r="A258" i="12"/>
  <c r="C258" i="12"/>
  <c r="B258" i="12"/>
  <c r="A257" i="12"/>
  <c r="C257" i="12"/>
  <c r="B257" i="12"/>
  <c r="A256" i="12"/>
  <c r="C256" i="12"/>
  <c r="B256" i="12"/>
  <c r="A255" i="12"/>
  <c r="C255" i="12"/>
  <c r="B255" i="12"/>
  <c r="A254" i="12"/>
  <c r="C254" i="12"/>
  <c r="B254" i="12"/>
  <c r="A253" i="12"/>
  <c r="C253" i="12"/>
  <c r="B253" i="12"/>
  <c r="A252" i="12"/>
  <c r="C252" i="12"/>
  <c r="B252" i="12"/>
  <c r="A251" i="12"/>
  <c r="C251" i="12"/>
  <c r="B251" i="12"/>
  <c r="A250" i="12"/>
  <c r="C250" i="12"/>
  <c r="B250" i="12"/>
  <c r="A249" i="12"/>
  <c r="C249" i="12"/>
  <c r="B249" i="12"/>
  <c r="A248" i="12"/>
  <c r="C248" i="12"/>
  <c r="B248" i="12"/>
  <c r="A247" i="12"/>
  <c r="C247" i="12"/>
  <c r="B247" i="12"/>
  <c r="A246" i="12"/>
  <c r="C246" i="12"/>
  <c r="B246" i="12"/>
  <c r="A245" i="12"/>
  <c r="C245" i="12"/>
  <c r="B245" i="12"/>
  <c r="A244" i="12"/>
  <c r="C244" i="12"/>
  <c r="B244" i="12"/>
  <c r="A243" i="12"/>
  <c r="C243" i="12"/>
  <c r="B243" i="12"/>
  <c r="A242" i="12"/>
  <c r="C242" i="12"/>
  <c r="B242" i="12"/>
  <c r="A241" i="12"/>
  <c r="C241" i="12"/>
  <c r="B241" i="12"/>
  <c r="A240" i="12"/>
  <c r="C240" i="12"/>
  <c r="B240" i="12"/>
  <c r="A239" i="12"/>
  <c r="C239" i="12"/>
  <c r="B239" i="12"/>
  <c r="A238" i="12"/>
  <c r="C238" i="12"/>
  <c r="B238" i="12"/>
  <c r="A237" i="12"/>
  <c r="C237" i="12"/>
  <c r="B237" i="12"/>
  <c r="A236" i="12"/>
  <c r="C236" i="12"/>
  <c r="B236" i="12"/>
  <c r="A235" i="12"/>
  <c r="C235" i="12"/>
  <c r="B235" i="12"/>
  <c r="A234" i="12"/>
  <c r="C234" i="12"/>
  <c r="B234" i="12"/>
  <c r="A233" i="12"/>
  <c r="C233" i="12"/>
  <c r="B233" i="12"/>
  <c r="A232" i="12"/>
  <c r="C232" i="12"/>
  <c r="B232" i="12"/>
  <c r="A231" i="12"/>
  <c r="C231" i="12"/>
  <c r="B231" i="12"/>
  <c r="A230" i="12"/>
  <c r="C230" i="12"/>
  <c r="B230" i="12"/>
  <c r="A229" i="12"/>
  <c r="C229" i="12"/>
  <c r="B229" i="12"/>
  <c r="A228" i="12"/>
  <c r="C228" i="12"/>
  <c r="B228" i="12"/>
  <c r="A227" i="12"/>
  <c r="C227" i="12"/>
  <c r="B227" i="12"/>
  <c r="A226" i="12"/>
  <c r="C226" i="12"/>
  <c r="B226" i="12"/>
  <c r="A225" i="12"/>
  <c r="C225" i="12"/>
  <c r="B225" i="12"/>
  <c r="A224" i="12"/>
  <c r="C224" i="12"/>
  <c r="B224" i="12"/>
  <c r="A223" i="12"/>
  <c r="C223" i="12"/>
  <c r="B223" i="12"/>
  <c r="A222" i="12"/>
  <c r="C222" i="12"/>
  <c r="B222" i="12"/>
  <c r="A221" i="12"/>
  <c r="C221" i="12"/>
  <c r="B221" i="12"/>
  <c r="A220" i="12"/>
  <c r="C220" i="12"/>
  <c r="B220" i="12"/>
  <c r="A219" i="12"/>
  <c r="C219" i="12"/>
  <c r="B219" i="12"/>
  <c r="A218" i="12"/>
  <c r="C218" i="12"/>
  <c r="B218" i="12"/>
  <c r="A217" i="12"/>
  <c r="C217" i="12"/>
  <c r="B217" i="12"/>
  <c r="A216" i="12"/>
  <c r="C216" i="12"/>
  <c r="B216" i="12"/>
  <c r="A215" i="12"/>
  <c r="C215" i="12"/>
  <c r="B215" i="12"/>
  <c r="A214" i="12"/>
  <c r="C214" i="12"/>
  <c r="B214" i="12"/>
  <c r="A213" i="12"/>
  <c r="C213" i="12"/>
  <c r="B213" i="12"/>
  <c r="A212" i="12"/>
  <c r="C212" i="12"/>
  <c r="B212" i="12"/>
  <c r="A211" i="12"/>
  <c r="C211" i="12"/>
  <c r="B211" i="12"/>
  <c r="A210" i="12"/>
  <c r="C210" i="12"/>
  <c r="B210" i="12"/>
  <c r="A209" i="12"/>
  <c r="C209" i="12"/>
  <c r="B209" i="12"/>
  <c r="A208" i="12"/>
  <c r="C208" i="12"/>
  <c r="B208" i="12"/>
  <c r="A207" i="12"/>
  <c r="C207" i="12"/>
  <c r="B207" i="12"/>
  <c r="A206" i="12"/>
  <c r="C206" i="12"/>
  <c r="B206" i="12"/>
  <c r="A205" i="12"/>
  <c r="C205" i="12"/>
  <c r="B205" i="12"/>
  <c r="A204" i="12"/>
  <c r="C204" i="12"/>
  <c r="B204" i="12"/>
  <c r="A203" i="12"/>
  <c r="C203" i="12"/>
  <c r="B203" i="12"/>
  <c r="A202" i="12"/>
  <c r="C202" i="12"/>
  <c r="B202" i="12"/>
  <c r="A201" i="12"/>
  <c r="C201" i="12"/>
  <c r="B201" i="12"/>
  <c r="A200" i="12"/>
  <c r="C200" i="12"/>
  <c r="B200" i="12"/>
  <c r="A199" i="12"/>
  <c r="C199" i="12"/>
  <c r="B199" i="12"/>
  <c r="A198" i="12"/>
  <c r="C198" i="12"/>
  <c r="B198" i="12"/>
  <c r="A197" i="12"/>
  <c r="C197" i="12"/>
  <c r="B197" i="12"/>
  <c r="A196" i="12"/>
  <c r="C196" i="12"/>
  <c r="B196" i="12"/>
  <c r="A195" i="12"/>
  <c r="C195" i="12"/>
  <c r="B195" i="12"/>
  <c r="A194" i="12"/>
  <c r="C194" i="12"/>
  <c r="B194" i="12"/>
  <c r="A193" i="12"/>
  <c r="C193" i="12"/>
  <c r="B193" i="12"/>
  <c r="A192" i="12"/>
  <c r="C192" i="12"/>
  <c r="B192" i="12"/>
  <c r="A191" i="12"/>
  <c r="C191" i="12"/>
  <c r="B191" i="12"/>
  <c r="A190" i="12"/>
  <c r="C190" i="12"/>
  <c r="B190" i="12"/>
  <c r="A189" i="12"/>
  <c r="C189" i="12"/>
  <c r="B189" i="12"/>
  <c r="A188" i="12"/>
  <c r="C188" i="12"/>
  <c r="B188" i="12"/>
  <c r="A187" i="12"/>
  <c r="C187" i="12"/>
  <c r="B187" i="12"/>
  <c r="A186" i="12"/>
  <c r="C186" i="12"/>
  <c r="B186" i="12"/>
  <c r="A185" i="12"/>
  <c r="C185" i="12"/>
  <c r="B185" i="12"/>
  <c r="A184" i="12"/>
  <c r="C184" i="12"/>
  <c r="B184" i="12"/>
  <c r="A183" i="12"/>
  <c r="C183" i="12"/>
  <c r="B183" i="12"/>
  <c r="A182" i="12"/>
  <c r="C182" i="12"/>
  <c r="B182" i="12"/>
  <c r="A181" i="12"/>
  <c r="C181" i="12"/>
  <c r="B181" i="12"/>
  <c r="A180" i="12"/>
  <c r="C180" i="12"/>
  <c r="B180" i="12"/>
  <c r="A179" i="12"/>
  <c r="C179" i="12"/>
  <c r="B179" i="12"/>
  <c r="A178" i="12"/>
  <c r="C178" i="12"/>
  <c r="B178" i="12"/>
  <c r="A177" i="12"/>
  <c r="C177" i="12"/>
  <c r="B177" i="12"/>
  <c r="A176" i="12"/>
  <c r="C176" i="12"/>
  <c r="B176" i="12"/>
  <c r="A175" i="12"/>
  <c r="C175" i="12"/>
  <c r="B175" i="12"/>
  <c r="A174" i="12"/>
  <c r="C174" i="12"/>
  <c r="B174" i="12"/>
  <c r="A173" i="12"/>
  <c r="C173" i="12"/>
  <c r="B173" i="12"/>
  <c r="A172" i="12"/>
  <c r="C172" i="12"/>
  <c r="B172" i="12"/>
  <c r="A171" i="12"/>
  <c r="C171" i="12"/>
  <c r="B171" i="12"/>
  <c r="A170" i="12"/>
  <c r="C170" i="12"/>
  <c r="B170" i="12"/>
  <c r="A169" i="12"/>
  <c r="C169" i="12"/>
  <c r="B169" i="12"/>
  <c r="A168" i="12"/>
  <c r="C168" i="12"/>
  <c r="B168" i="12"/>
  <c r="A167" i="12"/>
  <c r="C167" i="12"/>
  <c r="B167" i="12"/>
  <c r="A166" i="12"/>
  <c r="C166" i="12"/>
  <c r="B166" i="12"/>
  <c r="A165" i="12"/>
  <c r="C165" i="12"/>
  <c r="B165" i="12"/>
  <c r="A164" i="12"/>
  <c r="C164" i="12"/>
  <c r="B164" i="12"/>
  <c r="A163" i="12"/>
  <c r="C163" i="12"/>
  <c r="B163" i="12"/>
  <c r="A162" i="12"/>
  <c r="C162" i="12"/>
  <c r="B162" i="12"/>
  <c r="A161" i="12"/>
  <c r="C161" i="12"/>
  <c r="B161" i="12"/>
  <c r="A160" i="12"/>
  <c r="C160" i="12"/>
  <c r="B160" i="12"/>
  <c r="A159" i="12"/>
  <c r="C159" i="12"/>
  <c r="B159" i="12"/>
  <c r="A158" i="12"/>
  <c r="C158" i="12"/>
  <c r="B158" i="12"/>
  <c r="A157" i="12"/>
  <c r="C157" i="12"/>
  <c r="B157" i="12"/>
  <c r="A156" i="12"/>
  <c r="C156" i="12"/>
  <c r="B156" i="12"/>
  <c r="A155" i="12"/>
  <c r="C155" i="12"/>
  <c r="B155" i="12"/>
  <c r="A154" i="12"/>
  <c r="C154" i="12"/>
  <c r="B154" i="12"/>
  <c r="A153" i="12"/>
  <c r="C153" i="12"/>
  <c r="B153" i="12"/>
  <c r="A152" i="12"/>
  <c r="C152" i="12"/>
  <c r="B152" i="12"/>
  <c r="A151" i="12"/>
  <c r="C151" i="12"/>
  <c r="B151" i="12"/>
  <c r="A150" i="12"/>
  <c r="C150" i="12"/>
  <c r="B150" i="12"/>
  <c r="A149" i="12"/>
  <c r="C149" i="12"/>
  <c r="B149" i="12"/>
  <c r="A148" i="12"/>
  <c r="C148" i="12"/>
  <c r="B148" i="12"/>
  <c r="A147" i="12"/>
  <c r="C147" i="12"/>
  <c r="B147" i="12"/>
  <c r="A146" i="12"/>
  <c r="C146" i="12"/>
  <c r="B146" i="12"/>
  <c r="A145" i="12"/>
  <c r="C145" i="12"/>
  <c r="B145" i="12"/>
  <c r="A144" i="12"/>
  <c r="C144" i="12"/>
  <c r="B144" i="12"/>
  <c r="A143" i="12"/>
  <c r="C143" i="12"/>
  <c r="B143" i="12"/>
  <c r="A142" i="12"/>
  <c r="C142" i="12"/>
  <c r="B142" i="12"/>
  <c r="A141" i="12"/>
  <c r="C141" i="12"/>
  <c r="B141" i="12"/>
  <c r="A140" i="12"/>
  <c r="C140" i="12"/>
  <c r="B140" i="12"/>
  <c r="A139" i="12"/>
  <c r="C139" i="12"/>
  <c r="B139" i="12"/>
  <c r="A138" i="12"/>
  <c r="C138" i="12"/>
  <c r="B138" i="12"/>
  <c r="A137" i="12"/>
  <c r="C137" i="12"/>
  <c r="B137" i="12"/>
  <c r="A136" i="12"/>
  <c r="C136" i="12"/>
  <c r="B136" i="12"/>
  <c r="A135" i="12"/>
  <c r="C135" i="12"/>
  <c r="B135" i="12"/>
  <c r="A134" i="12"/>
  <c r="C134" i="12"/>
  <c r="B134" i="12"/>
  <c r="A133" i="12"/>
  <c r="C133" i="12"/>
  <c r="B133" i="12"/>
  <c r="A132" i="12"/>
  <c r="C132" i="12"/>
  <c r="B132" i="12"/>
  <c r="A131" i="12"/>
  <c r="C131" i="12"/>
  <c r="B131" i="12"/>
  <c r="A130" i="12"/>
  <c r="C130" i="12"/>
  <c r="B130" i="12"/>
  <c r="A129" i="12"/>
  <c r="C129" i="12"/>
  <c r="B129" i="12"/>
  <c r="A128" i="12"/>
  <c r="C128" i="12"/>
  <c r="B128" i="12"/>
  <c r="A127" i="12"/>
  <c r="C127" i="12"/>
  <c r="B127" i="12"/>
  <c r="A126" i="12"/>
  <c r="C126" i="12"/>
  <c r="B126" i="12"/>
  <c r="A125" i="12"/>
  <c r="C125" i="12"/>
  <c r="B125" i="12"/>
  <c r="A124" i="12"/>
  <c r="C124" i="12"/>
  <c r="B124" i="12"/>
  <c r="A123" i="12"/>
  <c r="C123" i="12"/>
  <c r="B123" i="12"/>
  <c r="A122" i="12"/>
  <c r="C122" i="12"/>
  <c r="B122" i="12"/>
  <c r="A121" i="12"/>
  <c r="C121" i="12"/>
  <c r="B121" i="12"/>
  <c r="A120" i="12"/>
  <c r="C120" i="12"/>
  <c r="B120" i="12"/>
  <c r="A119" i="12"/>
  <c r="C119" i="12"/>
  <c r="B119" i="12"/>
  <c r="A118" i="12"/>
  <c r="C118" i="12"/>
  <c r="B118" i="12"/>
  <c r="A117" i="12"/>
  <c r="C117" i="12"/>
  <c r="B117" i="12"/>
  <c r="A116" i="12"/>
  <c r="C116" i="12"/>
  <c r="B116" i="12"/>
  <c r="A115" i="12"/>
  <c r="C115" i="12"/>
  <c r="B115" i="12"/>
  <c r="A114" i="12"/>
  <c r="C114" i="12"/>
  <c r="B114" i="12"/>
  <c r="A113" i="12"/>
  <c r="C113" i="12"/>
  <c r="B113" i="12"/>
  <c r="A112" i="12"/>
  <c r="C112" i="12"/>
  <c r="B112" i="12"/>
  <c r="A111" i="12"/>
  <c r="C111" i="12"/>
  <c r="B111" i="12"/>
  <c r="A110" i="12"/>
  <c r="C110" i="12"/>
  <c r="B110" i="12"/>
  <c r="A109" i="12"/>
  <c r="C109" i="12"/>
  <c r="B109" i="12"/>
  <c r="A108" i="12"/>
  <c r="C108" i="12"/>
  <c r="B108" i="12"/>
  <c r="A107" i="12"/>
  <c r="C107" i="12"/>
  <c r="B107" i="12"/>
  <c r="A106" i="12"/>
  <c r="C106" i="12"/>
  <c r="B106" i="12"/>
  <c r="A105" i="12"/>
  <c r="C105" i="12"/>
  <c r="B105" i="12"/>
  <c r="A104" i="12"/>
  <c r="C104" i="12"/>
  <c r="B104" i="12"/>
  <c r="A103" i="12"/>
  <c r="C103" i="12"/>
  <c r="B103" i="12"/>
  <c r="A102" i="12"/>
  <c r="C102" i="12"/>
  <c r="B102" i="12"/>
  <c r="A101" i="12"/>
  <c r="C101" i="12"/>
  <c r="B101" i="12"/>
  <c r="A100" i="12"/>
  <c r="C100" i="12"/>
  <c r="B100" i="12"/>
  <c r="A99" i="12"/>
  <c r="C99" i="12"/>
  <c r="B99" i="12"/>
  <c r="A98" i="12"/>
  <c r="C98" i="12"/>
  <c r="B98" i="12"/>
  <c r="A97" i="12"/>
  <c r="C97" i="12"/>
  <c r="B97" i="12"/>
  <c r="A96" i="12"/>
  <c r="C96" i="12"/>
  <c r="B96" i="12"/>
  <c r="A95" i="12"/>
  <c r="C95" i="12"/>
  <c r="B95" i="12"/>
  <c r="A94" i="12"/>
  <c r="C94" i="12"/>
  <c r="B94" i="12"/>
  <c r="A93" i="12"/>
  <c r="C93" i="12"/>
  <c r="B93" i="12"/>
  <c r="A92" i="12"/>
  <c r="C92" i="12"/>
  <c r="B92" i="12"/>
  <c r="A91" i="12"/>
  <c r="C91" i="12"/>
  <c r="B91" i="12"/>
  <c r="A90" i="12"/>
  <c r="C90" i="12"/>
  <c r="B90" i="12"/>
  <c r="A89" i="12"/>
  <c r="C89" i="12"/>
  <c r="B89" i="12"/>
  <c r="A88" i="12"/>
  <c r="C88" i="12"/>
  <c r="B88" i="12"/>
  <c r="A87" i="12"/>
  <c r="C87" i="12"/>
  <c r="B87" i="12"/>
  <c r="A86" i="12"/>
  <c r="C86" i="12"/>
  <c r="B86" i="12"/>
  <c r="A85" i="12"/>
  <c r="C85" i="12"/>
  <c r="B85" i="12"/>
  <c r="A84" i="12"/>
  <c r="C84" i="12"/>
  <c r="B84" i="12"/>
  <c r="A83" i="12"/>
  <c r="C83" i="12"/>
  <c r="B83" i="12"/>
  <c r="A82" i="12"/>
  <c r="C82" i="12"/>
  <c r="B82" i="12"/>
  <c r="A81" i="12"/>
  <c r="C81" i="12"/>
  <c r="B81" i="12"/>
  <c r="A80" i="12"/>
  <c r="C80" i="12"/>
  <c r="B80" i="12"/>
  <c r="A79" i="12"/>
  <c r="C79" i="12"/>
  <c r="B79" i="12"/>
  <c r="A78" i="12"/>
  <c r="C78" i="12"/>
  <c r="B78" i="12"/>
  <c r="A77" i="12"/>
  <c r="C77" i="12"/>
  <c r="B77" i="12"/>
  <c r="A76" i="12"/>
  <c r="C76" i="12"/>
  <c r="B76" i="12"/>
  <c r="A75" i="12"/>
  <c r="C75" i="12"/>
  <c r="B75" i="12"/>
  <c r="A74" i="12"/>
  <c r="C74" i="12"/>
  <c r="B74" i="12"/>
  <c r="A73" i="12"/>
  <c r="C73" i="12"/>
  <c r="B73" i="12"/>
  <c r="A72" i="12"/>
  <c r="C72" i="12"/>
  <c r="B72" i="12"/>
  <c r="A71" i="12"/>
  <c r="C71" i="12"/>
  <c r="B71" i="12"/>
  <c r="A70" i="12"/>
  <c r="C70" i="12"/>
  <c r="B70" i="12"/>
  <c r="A69" i="12"/>
  <c r="C69" i="12"/>
  <c r="B69" i="12"/>
  <c r="A68" i="12"/>
  <c r="C68" i="12"/>
  <c r="B68" i="12"/>
  <c r="A67" i="12"/>
  <c r="C67" i="12"/>
  <c r="B67" i="12"/>
  <c r="A66" i="12"/>
  <c r="C66" i="12"/>
  <c r="B66" i="12"/>
  <c r="A65" i="12"/>
  <c r="C65" i="12"/>
  <c r="B65" i="12"/>
  <c r="A64" i="12"/>
  <c r="C64" i="12"/>
  <c r="B64" i="12"/>
  <c r="A63" i="12"/>
  <c r="C63" i="12"/>
  <c r="B63" i="12"/>
  <c r="A62" i="12"/>
  <c r="C62" i="12"/>
  <c r="B62" i="12"/>
  <c r="A61" i="12"/>
  <c r="C61" i="12"/>
  <c r="B61" i="12"/>
  <c r="A60" i="12"/>
  <c r="C60" i="12"/>
  <c r="B60" i="12"/>
  <c r="A59" i="12"/>
  <c r="C59" i="12"/>
  <c r="B59" i="12"/>
  <c r="A58" i="12"/>
  <c r="C58" i="12"/>
  <c r="B58" i="12"/>
  <c r="A57" i="12"/>
  <c r="C57" i="12"/>
  <c r="B57" i="12"/>
  <c r="A56" i="12"/>
  <c r="C56" i="12"/>
  <c r="B56" i="12"/>
  <c r="A55" i="12"/>
  <c r="C55" i="12"/>
  <c r="B55" i="12"/>
  <c r="A54" i="12"/>
  <c r="C54" i="12"/>
  <c r="B54" i="12"/>
  <c r="A53" i="12"/>
  <c r="C53" i="12"/>
  <c r="B53" i="12"/>
  <c r="A52" i="12"/>
  <c r="C52" i="12"/>
  <c r="B52" i="12"/>
  <c r="A51" i="12"/>
  <c r="C51" i="12"/>
  <c r="B51" i="12"/>
  <c r="A50" i="12"/>
  <c r="C50" i="12"/>
  <c r="B50" i="12"/>
  <c r="A49" i="12"/>
  <c r="C49" i="12"/>
  <c r="B49" i="12"/>
  <c r="A48" i="12"/>
  <c r="C48" i="12"/>
  <c r="B48" i="12"/>
  <c r="A47" i="12"/>
  <c r="C47" i="12"/>
  <c r="B47" i="12"/>
  <c r="A46" i="12"/>
  <c r="C46" i="12"/>
  <c r="B46" i="12"/>
  <c r="A45" i="12"/>
  <c r="C45" i="12"/>
  <c r="B45" i="12"/>
  <c r="A44" i="12"/>
  <c r="C44" i="12"/>
  <c r="B44" i="12"/>
  <c r="A43" i="12"/>
  <c r="C43" i="12"/>
  <c r="B43" i="12"/>
  <c r="A42" i="12"/>
  <c r="C42" i="12"/>
  <c r="B42" i="12"/>
  <c r="A41" i="12"/>
  <c r="C41" i="12"/>
  <c r="B41" i="12"/>
  <c r="A40" i="12"/>
  <c r="C40" i="12"/>
  <c r="B40" i="12"/>
  <c r="A39" i="12"/>
  <c r="C39" i="12"/>
  <c r="B39" i="12"/>
  <c r="F38" i="12"/>
  <c r="E38" i="12"/>
  <c r="A38" i="12"/>
  <c r="C38" i="12"/>
  <c r="B38" i="12"/>
  <c r="F37" i="12"/>
  <c r="E37" i="12"/>
  <c r="A37" i="12"/>
  <c r="C37" i="12"/>
  <c r="B37" i="12"/>
  <c r="F36" i="12"/>
  <c r="E36" i="12"/>
  <c r="A36" i="12"/>
  <c r="C36" i="12"/>
  <c r="B36" i="12"/>
  <c r="F35" i="12"/>
  <c r="E35" i="12"/>
  <c r="A35" i="12"/>
  <c r="C35" i="12"/>
  <c r="B35" i="12"/>
  <c r="A34" i="12"/>
  <c r="C34" i="12"/>
  <c r="B34" i="12"/>
  <c r="F33" i="12"/>
  <c r="G33" i="12"/>
  <c r="E33" i="12"/>
  <c r="A33" i="12"/>
  <c r="C33" i="12"/>
  <c r="B33" i="12"/>
  <c r="F32" i="12"/>
  <c r="G32" i="12"/>
  <c r="E32" i="12"/>
  <c r="A32" i="12"/>
  <c r="C32" i="12"/>
  <c r="B32" i="12"/>
  <c r="F31" i="12"/>
  <c r="G31" i="12"/>
  <c r="E31" i="12"/>
  <c r="A31" i="12"/>
  <c r="C31" i="12"/>
  <c r="B31" i="12"/>
  <c r="F30" i="12"/>
  <c r="G30" i="12"/>
  <c r="E30" i="12"/>
  <c r="A30" i="12"/>
  <c r="C30" i="12"/>
  <c r="B30" i="12"/>
  <c r="F29" i="12"/>
  <c r="G29" i="12"/>
  <c r="E29" i="12"/>
  <c r="A29" i="12"/>
  <c r="C29" i="12"/>
  <c r="B29" i="12"/>
  <c r="F28" i="12"/>
  <c r="G28" i="12"/>
  <c r="E28" i="12"/>
  <c r="A28" i="12"/>
  <c r="C28" i="12"/>
  <c r="B28" i="12"/>
  <c r="F27" i="12"/>
  <c r="G27" i="12"/>
  <c r="E27" i="12"/>
  <c r="A27" i="12"/>
  <c r="C27" i="12"/>
  <c r="B27" i="12"/>
  <c r="F26" i="12"/>
  <c r="G26" i="12"/>
  <c r="E26" i="12"/>
  <c r="A26" i="12"/>
  <c r="C26" i="12"/>
  <c r="B26" i="12"/>
  <c r="F25" i="12"/>
  <c r="G25" i="12"/>
  <c r="E25" i="12"/>
  <c r="A25" i="12"/>
  <c r="C25" i="12"/>
  <c r="B25" i="12"/>
  <c r="X24" i="12"/>
  <c r="V24" i="12"/>
  <c r="F24" i="12"/>
  <c r="G24" i="12"/>
  <c r="E24" i="12"/>
  <c r="A24" i="12"/>
  <c r="C24" i="12"/>
  <c r="B24" i="12"/>
  <c r="X23" i="12"/>
  <c r="V23" i="12"/>
  <c r="F23" i="12"/>
  <c r="G23" i="12"/>
  <c r="E23" i="12"/>
  <c r="A23" i="12"/>
  <c r="C23" i="12"/>
  <c r="B23" i="12"/>
  <c r="X22" i="12"/>
  <c r="V22" i="12"/>
  <c r="F22" i="12"/>
  <c r="G22" i="12"/>
  <c r="E22" i="12"/>
  <c r="A22" i="12"/>
  <c r="C22" i="12"/>
  <c r="B22" i="12"/>
  <c r="X21" i="12"/>
  <c r="V21" i="12"/>
  <c r="S21" i="12"/>
  <c r="F21" i="12"/>
  <c r="G21" i="12"/>
  <c r="E21" i="12"/>
  <c r="A21" i="12"/>
  <c r="C21" i="12"/>
  <c r="B21" i="12"/>
  <c r="X20" i="12"/>
  <c r="V20" i="12"/>
  <c r="F20" i="12"/>
  <c r="G20" i="12"/>
  <c r="E20" i="12"/>
  <c r="A20" i="12"/>
  <c r="C20" i="12"/>
  <c r="B20" i="12"/>
  <c r="X19" i="12"/>
  <c r="V19" i="12"/>
  <c r="S19" i="12"/>
  <c r="F19" i="12"/>
  <c r="G19" i="12"/>
  <c r="E19" i="12"/>
  <c r="A19" i="12"/>
  <c r="C19" i="12"/>
  <c r="B19" i="12"/>
  <c r="X18" i="12"/>
  <c r="V18" i="12"/>
  <c r="F18" i="12"/>
  <c r="G18" i="12"/>
  <c r="E18" i="12"/>
  <c r="A18" i="12"/>
  <c r="C18" i="12"/>
  <c r="B18" i="12"/>
  <c r="X17" i="12"/>
  <c r="V17" i="12"/>
  <c r="S17" i="12"/>
  <c r="F17" i="12"/>
  <c r="G17" i="12"/>
  <c r="E17" i="12"/>
  <c r="A17" i="12"/>
  <c r="C17" i="12"/>
  <c r="B17" i="12"/>
  <c r="X16" i="12"/>
  <c r="V16" i="12"/>
  <c r="F16" i="12"/>
  <c r="G16" i="12"/>
  <c r="E16" i="12"/>
  <c r="A16" i="12"/>
  <c r="C16" i="12"/>
  <c r="B16" i="12"/>
  <c r="X15" i="12"/>
  <c r="V15" i="12"/>
  <c r="F15" i="12"/>
  <c r="G15" i="12"/>
  <c r="E15" i="12"/>
  <c r="A15" i="12"/>
  <c r="C15" i="12"/>
  <c r="B15" i="12"/>
  <c r="X14" i="12"/>
  <c r="V14" i="12"/>
  <c r="S14" i="12"/>
  <c r="F14" i="12"/>
  <c r="G14" i="12"/>
  <c r="E14" i="12"/>
  <c r="A14" i="12"/>
  <c r="C14" i="12"/>
  <c r="B14" i="12"/>
  <c r="X13" i="12"/>
  <c r="V13" i="12"/>
  <c r="S13" i="12"/>
  <c r="F13" i="12"/>
  <c r="G13" i="12"/>
  <c r="E13" i="12"/>
  <c r="A13" i="12"/>
  <c r="C13" i="12"/>
  <c r="B13" i="12"/>
  <c r="X12" i="12"/>
  <c r="V12" i="12"/>
  <c r="F12" i="12"/>
  <c r="G12" i="12"/>
  <c r="E12" i="12"/>
  <c r="A12" i="12"/>
  <c r="C12" i="12"/>
  <c r="B12" i="12"/>
  <c r="X11" i="12"/>
  <c r="V11" i="12"/>
  <c r="F11" i="12"/>
  <c r="G11" i="12"/>
  <c r="E11" i="12"/>
  <c r="A11" i="12"/>
  <c r="C11" i="12"/>
  <c r="B11" i="12"/>
  <c r="X10" i="12"/>
  <c r="V10" i="12"/>
  <c r="F10" i="12"/>
  <c r="G10" i="12"/>
  <c r="E10" i="12"/>
  <c r="A10" i="12"/>
  <c r="C10" i="12"/>
  <c r="B10" i="12"/>
  <c r="X9" i="12"/>
  <c r="V9" i="12"/>
  <c r="F9" i="12"/>
  <c r="G9" i="12"/>
  <c r="E9" i="12"/>
  <c r="A9" i="12"/>
  <c r="C9" i="12"/>
  <c r="B9" i="12"/>
  <c r="X8" i="12"/>
  <c r="V8" i="12"/>
  <c r="F8" i="12"/>
  <c r="G8" i="12"/>
  <c r="E8" i="12"/>
  <c r="A8" i="12"/>
  <c r="C8" i="12"/>
  <c r="B8" i="12"/>
  <c r="X7" i="12"/>
  <c r="V7" i="12"/>
  <c r="F7" i="12"/>
  <c r="G7" i="12"/>
  <c r="E7" i="12"/>
  <c r="A7" i="12"/>
  <c r="C7" i="12"/>
  <c r="B7" i="12"/>
  <c r="X6" i="12"/>
  <c r="V6" i="12"/>
  <c r="F6" i="12"/>
  <c r="G6" i="12"/>
  <c r="E6" i="12"/>
  <c r="A6" i="12"/>
  <c r="C6" i="12"/>
  <c r="B6" i="12"/>
  <c r="X5" i="12"/>
  <c r="V5" i="12"/>
  <c r="F5" i="12"/>
  <c r="G5" i="12"/>
  <c r="E5" i="12"/>
  <c r="A5" i="12"/>
  <c r="C5" i="12"/>
  <c r="B5" i="12"/>
  <c r="X4" i="12"/>
  <c r="V4" i="12"/>
  <c r="F4" i="12"/>
  <c r="G4" i="12"/>
  <c r="E4" i="12"/>
  <c r="A4" i="12"/>
  <c r="C4" i="12"/>
  <c r="B4" i="12"/>
  <c r="X3" i="12"/>
  <c r="V3" i="12"/>
  <c r="F3" i="12"/>
  <c r="G3" i="12"/>
  <c r="E3" i="12"/>
  <c r="A3" i="12"/>
  <c r="C3" i="12"/>
  <c r="B3" i="12"/>
  <c r="X2" i="12"/>
  <c r="V2" i="12"/>
  <c r="F2" i="12"/>
  <c r="G2" i="12"/>
  <c r="E2" i="12"/>
  <c r="A2" i="12"/>
  <c r="C2" i="12"/>
  <c r="B2" i="12"/>
  <c r="M737" i="2"/>
  <c r="M736" i="2"/>
  <c r="M735" i="2"/>
  <c r="M734" i="2"/>
  <c r="M733" i="2"/>
  <c r="M732" i="2"/>
  <c r="M731" i="2"/>
  <c r="M730" i="2"/>
  <c r="M729" i="2"/>
  <c r="M728" i="2"/>
  <c r="M727" i="2"/>
  <c r="M726" i="2"/>
  <c r="M725" i="2"/>
  <c r="M724" i="2"/>
  <c r="M723" i="2"/>
  <c r="M722" i="2"/>
  <c r="M721" i="2"/>
  <c r="M720" i="2"/>
  <c r="M719" i="2"/>
  <c r="M718" i="2"/>
  <c r="M717" i="2"/>
  <c r="M716" i="2"/>
  <c r="M715" i="2"/>
  <c r="M714" i="2"/>
  <c r="M713" i="2"/>
  <c r="M712" i="2"/>
  <c r="M711" i="2"/>
  <c r="M710" i="2"/>
  <c r="M709" i="2"/>
  <c r="M708" i="2"/>
  <c r="M707" i="2"/>
  <c r="M706" i="2"/>
  <c r="M705" i="2"/>
  <c r="M704" i="2"/>
  <c r="M703" i="2"/>
  <c r="M702" i="2"/>
  <c r="M701" i="2"/>
  <c r="M700" i="2"/>
  <c r="M699" i="2"/>
  <c r="M698" i="2"/>
  <c r="M697" i="2"/>
  <c r="M696" i="2"/>
  <c r="M695" i="2"/>
  <c r="M694" i="2"/>
  <c r="M693" i="2"/>
  <c r="M692" i="2"/>
  <c r="M691" i="2"/>
  <c r="M690" i="2"/>
  <c r="M689" i="2"/>
  <c r="M688" i="2"/>
  <c r="M687" i="2"/>
  <c r="M686" i="2"/>
  <c r="M685" i="2"/>
  <c r="M684" i="2"/>
  <c r="M683" i="2"/>
  <c r="M682" i="2"/>
  <c r="M681" i="2"/>
  <c r="M680" i="2"/>
  <c r="M679" i="2"/>
  <c r="M678" i="2"/>
  <c r="M677" i="2"/>
  <c r="M676" i="2"/>
  <c r="M675" i="2"/>
  <c r="M674" i="2"/>
  <c r="M673" i="2"/>
  <c r="M672" i="2"/>
  <c r="M671" i="2"/>
  <c r="M670" i="2"/>
  <c r="M669" i="2"/>
  <c r="M668" i="2"/>
  <c r="M667" i="2"/>
  <c r="M666" i="2"/>
  <c r="M665" i="2"/>
  <c r="M664" i="2"/>
  <c r="M663" i="2"/>
  <c r="M662" i="2"/>
  <c r="M661" i="2"/>
  <c r="M660" i="2"/>
  <c r="M659" i="2"/>
  <c r="M658" i="2"/>
  <c r="M657" i="2"/>
  <c r="M656" i="2"/>
  <c r="M655" i="2"/>
  <c r="M654" i="2"/>
  <c r="M653" i="2"/>
  <c r="M652" i="2"/>
  <c r="M651" i="2"/>
  <c r="M650" i="2"/>
  <c r="M649" i="2"/>
  <c r="M648" i="2"/>
  <c r="M647" i="2"/>
  <c r="M646" i="2"/>
  <c r="M645" i="2"/>
  <c r="M644" i="2"/>
  <c r="M643" i="2"/>
  <c r="M642" i="2"/>
  <c r="M641" i="2"/>
  <c r="M640" i="2"/>
  <c r="M639" i="2"/>
  <c r="M638" i="2"/>
  <c r="M637" i="2"/>
  <c r="M636" i="2"/>
  <c r="M635" i="2"/>
  <c r="M634" i="2"/>
  <c r="M633" i="2"/>
  <c r="M632" i="2"/>
  <c r="M631" i="2"/>
  <c r="M630" i="2"/>
  <c r="M629" i="2"/>
  <c r="M628" i="2"/>
  <c r="M627" i="2"/>
  <c r="M626" i="2"/>
  <c r="M625" i="2"/>
  <c r="M624" i="2"/>
  <c r="M623" i="2"/>
  <c r="M622" i="2"/>
  <c r="M621" i="2"/>
  <c r="M620" i="2"/>
  <c r="M619" i="2"/>
  <c r="M618" i="2"/>
  <c r="M617" i="2"/>
  <c r="M616" i="2"/>
  <c r="M615" i="2"/>
  <c r="M614" i="2"/>
  <c r="M613" i="2"/>
  <c r="M612" i="2"/>
  <c r="M611" i="2"/>
  <c r="M610" i="2"/>
  <c r="M609" i="2"/>
  <c r="M608" i="2"/>
  <c r="M607" i="2"/>
  <c r="M606" i="2"/>
  <c r="M605" i="2"/>
  <c r="M604" i="2"/>
  <c r="M603" i="2"/>
  <c r="M602" i="2"/>
  <c r="M601" i="2"/>
  <c r="M600" i="2"/>
  <c r="M599" i="2"/>
  <c r="M598" i="2"/>
  <c r="M597" i="2"/>
  <c r="M596" i="2"/>
  <c r="M595" i="2"/>
  <c r="M594" i="2"/>
  <c r="M593" i="2"/>
  <c r="M592" i="2"/>
  <c r="M591" i="2"/>
  <c r="M590" i="2"/>
  <c r="M589" i="2"/>
  <c r="M588" i="2"/>
  <c r="M587" i="2"/>
  <c r="M586" i="2"/>
  <c r="M585" i="2"/>
  <c r="M584" i="2"/>
  <c r="M583" i="2"/>
  <c r="M582" i="2"/>
  <c r="M581" i="2"/>
  <c r="M580" i="2"/>
  <c r="M579" i="2"/>
  <c r="M578" i="2"/>
  <c r="M577" i="2"/>
  <c r="M576" i="2"/>
  <c r="M575" i="2"/>
  <c r="M574" i="2"/>
  <c r="M573" i="2"/>
  <c r="M572" i="2"/>
  <c r="M571" i="2"/>
  <c r="M570" i="2"/>
  <c r="M569" i="2"/>
  <c r="M568" i="2"/>
  <c r="M567" i="2"/>
  <c r="M566" i="2"/>
  <c r="M565" i="2"/>
  <c r="M564" i="2"/>
  <c r="M563" i="2"/>
  <c r="M562" i="2"/>
  <c r="M561" i="2"/>
  <c r="M560" i="2"/>
  <c r="M559" i="2"/>
  <c r="M558" i="2"/>
  <c r="M557" i="2"/>
  <c r="M556" i="2"/>
  <c r="M555" i="2"/>
  <c r="M554" i="2"/>
  <c r="M553" i="2"/>
  <c r="M552" i="2"/>
  <c r="M551" i="2"/>
  <c r="M550" i="2"/>
  <c r="M549" i="2"/>
  <c r="M548" i="2"/>
  <c r="M547" i="2"/>
  <c r="M546" i="2"/>
  <c r="M545" i="2"/>
  <c r="M544" i="2"/>
  <c r="M543" i="2"/>
  <c r="M542" i="2"/>
  <c r="M541" i="2"/>
  <c r="M540" i="2"/>
  <c r="M539" i="2"/>
  <c r="M538" i="2"/>
  <c r="M537" i="2"/>
  <c r="M536" i="2"/>
  <c r="M535" i="2"/>
  <c r="M534" i="2"/>
  <c r="M533" i="2"/>
  <c r="M532" i="2"/>
  <c r="M531" i="2"/>
  <c r="M530" i="2"/>
  <c r="M529" i="2"/>
  <c r="M528" i="2"/>
  <c r="M527" i="2"/>
  <c r="M526" i="2"/>
  <c r="M525" i="2"/>
  <c r="M524" i="2"/>
  <c r="M523" i="2"/>
  <c r="M522" i="2"/>
  <c r="M521" i="2"/>
  <c r="M520" i="2"/>
  <c r="M519" i="2"/>
  <c r="M518" i="2"/>
  <c r="M517" i="2"/>
  <c r="M516" i="2"/>
  <c r="M515" i="2"/>
  <c r="M514" i="2"/>
  <c r="M513" i="2"/>
  <c r="M512" i="2"/>
  <c r="M511" i="2"/>
  <c r="M510" i="2"/>
  <c r="M509" i="2"/>
  <c r="M508" i="2"/>
  <c r="M507" i="2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<sst xmlns="http://schemas.openxmlformats.org/spreadsheetml/2006/main" count="21513" uniqueCount="7181">
  <si>
    <t>Player id</t>
  </si>
  <si>
    <t>Player</t>
  </si>
  <si>
    <t>Position</t>
  </si>
  <si>
    <t>Number</t>
  </si>
  <si>
    <t>Club</t>
  </si>
  <si>
    <t>Club (country)</t>
  </si>
  <si>
    <t>D.O.B</t>
  </si>
  <si>
    <t>Age</t>
  </si>
  <si>
    <t>Height (cm)</t>
  </si>
  <si>
    <t>Country</t>
  </si>
  <si>
    <t>Caps</t>
  </si>
  <si>
    <t>International goals</t>
  </si>
  <si>
    <t>Plays in home country?</t>
  </si>
  <si>
    <t>Alan PULIDO</t>
  </si>
  <si>
    <t>Forward</t>
  </si>
  <si>
    <t>Tigres UANL</t>
  </si>
  <si>
    <t>Mexico</t>
  </si>
  <si>
    <t>Adam TAGGART</t>
  </si>
  <si>
    <t>Newcastle United Jets FC</t>
  </si>
  <si>
    <t>Australia</t>
  </si>
  <si>
    <t>Reza GHOOCHANNEJAD</t>
  </si>
  <si>
    <t>Charlton Athletic FC</t>
  </si>
  <si>
    <t>England</t>
  </si>
  <si>
    <t>Iran</t>
  </si>
  <si>
    <t>NEYMAR</t>
  </si>
  <si>
    <t>FC Barcelona</t>
  </si>
  <si>
    <t>Spain</t>
  </si>
  <si>
    <t>Brazil</t>
  </si>
  <si>
    <t>Didier DROGBA</t>
  </si>
  <si>
    <t>Galatasaray SK</t>
  </si>
  <si>
    <t>Turkey</t>
  </si>
  <si>
    <t>Ivory Coast</t>
  </si>
  <si>
    <t>David VILLA</t>
  </si>
  <si>
    <t>Atletico Madrid</t>
  </si>
  <si>
    <t>Abel HERNANDEZ</t>
  </si>
  <si>
    <t>US Citta di Palermo</t>
  </si>
  <si>
    <t>Italy</t>
  </si>
  <si>
    <t>Uruguay</t>
  </si>
  <si>
    <t>Javier HERNANDEZ</t>
  </si>
  <si>
    <t>Manchester United FC</t>
  </si>
  <si>
    <t>Edin DZEKO</t>
  </si>
  <si>
    <t>Manchester City FC</t>
  </si>
  <si>
    <t>Bosnia &amp; Herzegovina</t>
  </si>
  <si>
    <t>Klaas Jan HUNTELAAR</t>
  </si>
  <si>
    <t>FC Schalke 04</t>
  </si>
  <si>
    <t>Germany</t>
  </si>
  <si>
    <t>Netherlands</t>
  </si>
  <si>
    <t>Gonzalo HIGUAIN</t>
  </si>
  <si>
    <t>SSC Napoli</t>
  </si>
  <si>
    <t>Argentina</t>
  </si>
  <si>
    <t>Oribe PERALTA</t>
  </si>
  <si>
    <t>Club Santos Laguna</t>
  </si>
  <si>
    <t>Islam SLIMANI</t>
  </si>
  <si>
    <t>Sporting CP</t>
  </si>
  <si>
    <t>Portugal</t>
  </si>
  <si>
    <t>Algeria</t>
  </si>
  <si>
    <t>Miroslav KLOSE</t>
  </si>
  <si>
    <t>SS Lazio</t>
  </si>
  <si>
    <t>Robin VAN PERSIE</t>
  </si>
  <si>
    <t>Shinji OKAZAKI</t>
  </si>
  <si>
    <t>FSV Mainz 05</t>
  </si>
  <si>
    <t>Japan</t>
  </si>
  <si>
    <t>Luis SUAREZ</t>
  </si>
  <si>
    <t>Liverpool FC</t>
  </si>
  <si>
    <t>FRED</t>
  </si>
  <si>
    <t>Fluminense FC</t>
  </si>
  <si>
    <t>Eric CHOUPO MOTING</t>
  </si>
  <si>
    <t>Cameroon</t>
  </si>
  <si>
    <t>Fabian SCHAER</t>
  </si>
  <si>
    <t>Defender</t>
  </si>
  <si>
    <t>FC Basel</t>
  </si>
  <si>
    <t>Switzerland</t>
  </si>
  <si>
    <t>Uche NWOFOR</t>
  </si>
  <si>
    <t>SC Heerenveen</t>
  </si>
  <si>
    <t>Nigeria</t>
  </si>
  <si>
    <t>Rickie LAMBERT</t>
  </si>
  <si>
    <t>Southampton FC</t>
  </si>
  <si>
    <t>Miiko ALBORNOZ</t>
  </si>
  <si>
    <t>Malmo FF</t>
  </si>
  <si>
    <t>Sweden</t>
  </si>
  <si>
    <t>Chile</t>
  </si>
  <si>
    <t>Asamoah GYAN</t>
  </si>
  <si>
    <t>Al Ain FC</t>
  </si>
  <si>
    <t>United Arab Emirates</t>
  </si>
  <si>
    <t>Ghana</t>
  </si>
  <si>
    <t>El Arabi SOUDANI</t>
  </si>
  <si>
    <t>GNK Dinamo Zagreb</t>
  </si>
  <si>
    <t>Croatia</t>
  </si>
  <si>
    <t>Chris WONDOLOWSKI</t>
  </si>
  <si>
    <t>San Jose Earthquakes</t>
  </si>
  <si>
    <t>USA</t>
  </si>
  <si>
    <t>Tim CAHILL</t>
  </si>
  <si>
    <t>New York Red Bulls</t>
  </si>
  <si>
    <t>EDUARDO</t>
  </si>
  <si>
    <t>Shakhtar Donetsk</t>
  </si>
  <si>
    <t>Ukraine</t>
  </si>
  <si>
    <t>Samuel ETOO</t>
  </si>
  <si>
    <t>Chelsea FC</t>
  </si>
  <si>
    <t>Carlo COSTLY</t>
  </si>
  <si>
    <t>Real Espana</t>
  </si>
  <si>
    <t>Honduras</t>
  </si>
  <si>
    <t>Yoichiro KAKITANI</t>
  </si>
  <si>
    <t>Cerezo Osaka</t>
  </si>
  <si>
    <t>Eduardo VARGAS</t>
  </si>
  <si>
    <t>Valencia CF</t>
  </si>
  <si>
    <t>CRISTIANO RONALDO</t>
  </si>
  <si>
    <t>Real Madrid CF</t>
  </si>
  <si>
    <t>Jerry BENGTSON</t>
  </si>
  <si>
    <t>New England Revolution</t>
  </si>
  <si>
    <t>Lionel MESSI</t>
  </si>
  <si>
    <t>Mubarak WAKASO</t>
  </si>
  <si>
    <t>Midfielder</t>
  </si>
  <si>
    <t>FC Rubin Kazan</t>
  </si>
  <si>
    <t>Russia</t>
  </si>
  <si>
    <t>Josip DRMIC</t>
  </si>
  <si>
    <t>1. FC Nuernberg</t>
  </si>
  <si>
    <t>Wayne ROONEY</t>
  </si>
  <si>
    <t>Sergio AGUERO</t>
  </si>
  <si>
    <t>Teofilo GUTIERREZ</t>
  </si>
  <si>
    <t>CA River Plate</t>
  </si>
  <si>
    <t>Columbia</t>
  </si>
  <si>
    <t>Mario BALOTELLI</t>
  </si>
  <si>
    <t>AC Milan</t>
  </si>
  <si>
    <t>Emmanuel EMENIKE</t>
  </si>
  <si>
    <t>Fenerbahce SK</t>
  </si>
  <si>
    <t>Lukas PODOLSKI</t>
  </si>
  <si>
    <t>Arsenal FC</t>
  </si>
  <si>
    <t>HELDER POSTIGA</t>
  </si>
  <si>
    <t>Nabil GHILAS</t>
  </si>
  <si>
    <t>FC Porto</t>
  </si>
  <si>
    <t>PARK Chuyoung</t>
  </si>
  <si>
    <t>Watford FC</t>
  </si>
  <si>
    <t>South Korea</t>
  </si>
  <si>
    <t>Andre SCHUERRLE</t>
  </si>
  <si>
    <t>Yuya OSAKO</t>
  </si>
  <si>
    <t>TSV 1860 Muenchen</t>
  </si>
  <si>
    <t>Vedad IBISEVIC</t>
  </si>
  <si>
    <t>VfB Stuttgart</t>
  </si>
  <si>
    <t>Keisuke HONDA</t>
  </si>
  <si>
    <t>Danny WELBECK</t>
  </si>
  <si>
    <t>Daniel STURRIDGE</t>
  </si>
  <si>
    <t>Mario GAVRANOVIC</t>
  </si>
  <si>
    <t>FC Zuerich</t>
  </si>
  <si>
    <t>Pedro RODRIGUEZ</t>
  </si>
  <si>
    <t>Marco FABIAN</t>
  </si>
  <si>
    <t>Cruz Azul FC</t>
  </si>
  <si>
    <t>Thomas MUELLER</t>
  </si>
  <si>
    <t>FC Bayern Muenchen</t>
  </si>
  <si>
    <t>Pierre WEBO</t>
  </si>
  <si>
    <t>Marco REUS</t>
  </si>
  <si>
    <t>Borussia Dortmund</t>
  </si>
  <si>
    <t>Clint DEMPSEY</t>
  </si>
  <si>
    <t>Seattle Sounders FC</t>
  </si>
  <si>
    <t>Wilfried BONY</t>
  </si>
  <si>
    <t>Swansea City AFC</t>
  </si>
  <si>
    <t>Theofanis GEKAS</t>
  </si>
  <si>
    <t>Konyaspor</t>
  </si>
  <si>
    <t>Greece</t>
  </si>
  <si>
    <t>Fernando TORRES</t>
  </si>
  <si>
    <t>Salomon KALOU</t>
  </si>
  <si>
    <t>Lille OSC</t>
  </si>
  <si>
    <t>France</t>
  </si>
  <si>
    <t>Alexis SANCHEZ</t>
  </si>
  <si>
    <t>KOO Jacheol</t>
  </si>
  <si>
    <t>Jeremain LENS</t>
  </si>
  <si>
    <t>FC Dynamo Kyiv</t>
  </si>
  <si>
    <t>Cristhian STUANI</t>
  </si>
  <si>
    <t>RCD Espanyol</t>
  </si>
  <si>
    <t>Enner VALENCIA</t>
  </si>
  <si>
    <t>CF Pachuca</t>
  </si>
  <si>
    <t>Ecuador</t>
  </si>
  <si>
    <t>Shola AMEOBI</t>
  </si>
  <si>
    <t>Newcastle United FC</t>
  </si>
  <si>
    <t>WILLIAN</t>
  </si>
  <si>
    <t>Oleg SHATOV</t>
  </si>
  <si>
    <t>FC Zenit St. Petersburg</t>
  </si>
  <si>
    <t>Okechukwu UCHEBO</t>
  </si>
  <si>
    <t>Cercle Brugge</t>
  </si>
  <si>
    <t>Belgium</t>
  </si>
  <si>
    <t>Antoine GRIEZMANN</t>
  </si>
  <si>
    <t>Real Sociedad</t>
  </si>
  <si>
    <t>Diego FORLAN</t>
  </si>
  <si>
    <t>Edinson CAVANI</t>
  </si>
  <si>
    <t>Paris Saint-Germain FC</t>
  </si>
  <si>
    <t>Shinji KAGAWA</t>
  </si>
  <si>
    <t>HUGO ALMEIDA</t>
  </si>
  <si>
    <t>Besiktas JK</t>
  </si>
  <si>
    <t>Mesut OEZIL</t>
  </si>
  <si>
    <t>Aleksandr KERZHAKOV</t>
  </si>
  <si>
    <t>JO</t>
  </si>
  <si>
    <t>Atletico Mineiro</t>
  </si>
  <si>
    <t>Romelu LUKAKU</t>
  </si>
  <si>
    <t>Everton FC</t>
  </si>
  <si>
    <t>Zvjezdan MISIMOVIC</t>
  </si>
  <si>
    <t>Guizhou Renhe FC</t>
  </si>
  <si>
    <t>China</t>
  </si>
  <si>
    <t>Ashkan DEJAGAH</t>
  </si>
  <si>
    <t>Fulham FC</t>
  </si>
  <si>
    <t>Felipe CAICEDO</t>
  </si>
  <si>
    <t>Al Jazira SCC</t>
  </si>
  <si>
    <t>Marcos URENA</t>
  </si>
  <si>
    <t>Kuban Krasnodar</t>
  </si>
  <si>
    <t>Costa Rica</t>
  </si>
  <si>
    <t>Jaimen AYOVI</t>
  </si>
  <si>
    <t>Club Tijuana</t>
  </si>
  <si>
    <t>OSCAR</t>
  </si>
  <si>
    <t>Carlos BACCA</t>
  </si>
  <si>
    <t>Sevilla FC</t>
  </si>
  <si>
    <t>Saphir TAIDER</t>
  </si>
  <si>
    <t>FC Internazionale</t>
  </si>
  <si>
    <t>Arjen ROBBEN</t>
  </si>
  <si>
    <t>Jackson MARTINEZ</t>
  </si>
  <si>
    <t>JI Dongwon</t>
  </si>
  <si>
    <t>FC Augsburg</t>
  </si>
  <si>
    <t>Jozy ALTIDORE</t>
  </si>
  <si>
    <t>Sunderland AFC</t>
  </si>
  <si>
    <t>Esteban PAREDES</t>
  </si>
  <si>
    <t>CSD Colo-Colo</t>
  </si>
  <si>
    <t>Roman SHIROKOV</t>
  </si>
  <si>
    <t>FC Krasnodar</t>
  </si>
  <si>
    <t>Karim BENZEMA</t>
  </si>
  <si>
    <t>Konan YA</t>
  </si>
  <si>
    <t>Hannover 96</t>
  </si>
  <si>
    <t>LEE Keunho</t>
  </si>
  <si>
    <t>Sangju Sangmu FC</t>
  </si>
  <si>
    <t>Victor MOSES</t>
  </si>
  <si>
    <t>Maxi RODRIGUEZ</t>
  </si>
  <si>
    <t>CA Newells Old Boys</t>
  </si>
  <si>
    <t>Frank LAMPARD</t>
  </si>
  <si>
    <t>Joel CAMPBELL</t>
  </si>
  <si>
    <t>Olympiacos Piraeus FC</t>
  </si>
  <si>
    <t>Antonio CASSANO</t>
  </si>
  <si>
    <t>Parma FC</t>
  </si>
  <si>
    <t>Sofiane FEGHOULI</t>
  </si>
  <si>
    <t>Juan MATA</t>
  </si>
  <si>
    <t>Xherdan SHAQIRI</t>
  </si>
  <si>
    <t>Javad NEKOUNAM</t>
  </si>
  <si>
    <t>Kuwait SC</t>
  </si>
  <si>
    <t>Kuwait</t>
  </si>
  <si>
    <t>Wesley SNEIJDER</t>
  </si>
  <si>
    <t>Mario MANDZUKIC</t>
  </si>
  <si>
    <t>HULK</t>
  </si>
  <si>
    <t>Sulley MUNTARI</t>
  </si>
  <si>
    <t>Konstantinos MITROGLOU</t>
  </si>
  <si>
    <t>David SILVA</t>
  </si>
  <si>
    <t>GERVINHO</t>
  </si>
  <si>
    <t>AS Roma</t>
  </si>
  <si>
    <t>Alan DZAGOEV</t>
  </si>
  <si>
    <t>CSKA Moscow</t>
  </si>
  <si>
    <t>Mario GOETZE</t>
  </si>
  <si>
    <t>SON Heungmin</t>
  </si>
  <si>
    <t>Bayer 04 Leverkusen</t>
  </si>
  <si>
    <t>Majeed WARIS</t>
  </si>
  <si>
    <t>Valenciennes FC</t>
  </si>
  <si>
    <t>Fidel MARTINEZ</t>
  </si>
  <si>
    <t>Aron JOHANNSSON</t>
  </si>
  <si>
    <t>AZ Alkmaar</t>
  </si>
  <si>
    <t>Izet HAJROVIC</t>
  </si>
  <si>
    <t>Manabu SAITO</t>
  </si>
  <si>
    <t>Yokohama F-Marinos</t>
  </si>
  <si>
    <t>Georginio WIJNALDUM</t>
  </si>
  <si>
    <t>PSV Eindhoven</t>
  </si>
  <si>
    <t>Lorenzo INSIGNE</t>
  </si>
  <si>
    <t>Acquah AFRIYIE</t>
  </si>
  <si>
    <t>Ante REBIC</t>
  </si>
  <si>
    <t>ACF Fiorentina</t>
  </si>
  <si>
    <t>Dirk KUYT</t>
  </si>
  <si>
    <t>Olivier GIROUD</t>
  </si>
  <si>
    <t>Alexander KOKORIN</t>
  </si>
  <si>
    <t>FC Dynamo Moscow</t>
  </si>
  <si>
    <t>Bastian SCHWEINSTEIGER</t>
  </si>
  <si>
    <t>Kevin DE BRUYNE</t>
  </si>
  <si>
    <t>VfL Wolfsburg</t>
  </si>
  <si>
    <t>Karim ANSARI FARD</t>
  </si>
  <si>
    <t>Tractor Sazi Tabriz FC</t>
  </si>
  <si>
    <t>Victor FAYZULIN</t>
  </si>
  <si>
    <t>Jerry PALACIOS</t>
  </si>
  <si>
    <t>LD Alajuelense</t>
  </si>
  <si>
    <t>Alex OXLADE CHAMBERLAIN</t>
  </si>
  <si>
    <t>Celso BORGES</t>
  </si>
  <si>
    <t>AIK Solna</t>
  </si>
  <si>
    <t>Bryan RUIZ</t>
  </si>
  <si>
    <t>Loic REMY</t>
  </si>
  <si>
    <t>Giovani DOS SANTOS</t>
  </si>
  <si>
    <t>Villarreal CF</t>
  </si>
  <si>
    <t>Randall BRENES</t>
  </si>
  <si>
    <t>CSD Cartagines</t>
  </si>
  <si>
    <t>Jefferson MONTERO</t>
  </si>
  <si>
    <t>CA Monarcas Morelia</t>
  </si>
  <si>
    <t>Kevin MIRALLAS</t>
  </si>
  <si>
    <t>Angel DI MARIA</t>
  </si>
  <si>
    <t>PAULINHO</t>
  </si>
  <si>
    <t>Tottenham Hotspur FC</t>
  </si>
  <si>
    <t>Jordi ALBA</t>
  </si>
  <si>
    <t>Paul POGBA</t>
  </si>
  <si>
    <t>Juventus FC</t>
  </si>
  <si>
    <t>Marco VERRATTI</t>
  </si>
  <si>
    <t>Alireza JAHAN BAKHSH</t>
  </si>
  <si>
    <t>NEC Nijmegen</t>
  </si>
  <si>
    <t>Ivica OLIC</t>
  </si>
  <si>
    <t>Franck RIBERY</t>
  </si>
  <si>
    <t>Yaya TOURE</t>
  </si>
  <si>
    <t>NANI</t>
  </si>
  <si>
    <t>Steven GERRARD</t>
  </si>
  <si>
    <t>James RODRIGUEZ</t>
  </si>
  <si>
    <t>AS Monaco</t>
  </si>
  <si>
    <t>Darijo SRNA</t>
  </si>
  <si>
    <t>Alexander SAMEDOV</t>
  </si>
  <si>
    <t>FC Lokomotiv Moscow</t>
  </si>
  <si>
    <t>VARELA</t>
  </si>
  <si>
    <t>Christian ATSU</t>
  </si>
  <si>
    <t>Vitesse Arnheim</t>
  </si>
  <si>
    <t>Mark BRESCIANO</t>
  </si>
  <si>
    <t>Al Gharafa SC</t>
  </si>
  <si>
    <t>Qatar</t>
  </si>
  <si>
    <t>Santi CAZORLA</t>
  </si>
  <si>
    <t>Raul JIMENEZ</t>
  </si>
  <si>
    <t>Club America</t>
  </si>
  <si>
    <t>Dimitrios SALPINGIDIS</t>
  </si>
  <si>
    <t>PAOK FC</t>
  </si>
  <si>
    <t>Peter ODEMWINGIE</t>
  </si>
  <si>
    <t>Stoke City FC</t>
  </si>
  <si>
    <t>Miralem PJANIC</t>
  </si>
  <si>
    <t>Ioannis FETFATZIDIS</t>
  </si>
  <si>
    <t>Genoa CFC</t>
  </si>
  <si>
    <t>DANTE</t>
  </si>
  <si>
    <t>Kevin Prince BOATENG</t>
  </si>
  <si>
    <t>Miguel LAYUN</t>
  </si>
  <si>
    <t>Jordan AYEW</t>
  </si>
  <si>
    <t>FC Sochaux-Montbliard</t>
  </si>
  <si>
    <t>FERNANDINHO</t>
  </si>
  <si>
    <t>Enzo PEREZ</t>
  </si>
  <si>
    <t>SL Benfica</t>
  </si>
  <si>
    <t>Michael LANG</t>
  </si>
  <si>
    <t>Grasshopper Club</t>
  </si>
  <si>
    <t>Edison MENDEZ</t>
  </si>
  <si>
    <t>Independiente Santa Fe</t>
  </si>
  <si>
    <t>Marouane FELLAINI</t>
  </si>
  <si>
    <t>Mauricio PINILLA</t>
  </si>
  <si>
    <t>Cagliari Calcio</t>
  </si>
  <si>
    <t>Daniele DE ROSSI</t>
  </si>
  <si>
    <t>Michael ESSIEN</t>
  </si>
  <si>
    <t>Mix DISKERUD</t>
  </si>
  <si>
    <t>Rosenborg BK</t>
  </si>
  <si>
    <t>Norway</t>
  </si>
  <si>
    <t>Nikica JELAVIC</t>
  </si>
  <si>
    <t>Hull City FC</t>
  </si>
  <si>
    <t>Granit XHAKA</t>
  </si>
  <si>
    <t>Borussia Moenchengladbach</t>
  </si>
  <si>
    <t>Carlos VALDES</t>
  </si>
  <si>
    <t>CA San Lorenzo de Almagro</t>
  </si>
  <si>
    <t>Mathieu VALBUENA</t>
  </si>
  <si>
    <t>Olympique Marseille</t>
  </si>
  <si>
    <t>Arturo VIDAL</t>
  </si>
  <si>
    <t>Nacer CHADLI</t>
  </si>
  <si>
    <t>Emmanuel AGYEMANG BADU</t>
  </si>
  <si>
    <t>Udinese Calcio</t>
  </si>
  <si>
    <t>DaMarcus BEASLEY</t>
  </si>
  <si>
    <t>Puebla FC</t>
  </si>
  <si>
    <t>Cesc FABREGAS</t>
  </si>
  <si>
    <t>Ivan RAKITIC</t>
  </si>
  <si>
    <t>KWAK Taehwi</t>
  </si>
  <si>
    <t>Al Hilal FC</t>
  </si>
  <si>
    <t>Saudi Arabia</t>
  </si>
  <si>
    <t>Alberto AQUILANI</t>
  </si>
  <si>
    <t>Michael BRADLEY</t>
  </si>
  <si>
    <t>Toronto FC</t>
  </si>
  <si>
    <t>Canada</t>
  </si>
  <si>
    <t>Haris MEDUNJANIN</t>
  </si>
  <si>
    <t>Gaziantepspor</t>
  </si>
  <si>
    <t>JUANFRAN</t>
  </si>
  <si>
    <t>Augusto FERNANDEZ</t>
  </si>
  <si>
    <t>Celta Vigo</t>
  </si>
  <si>
    <t>Abdelmoumene DJABOU</t>
  </si>
  <si>
    <t>Club Africain</t>
  </si>
  <si>
    <t>Tunisia</t>
  </si>
  <si>
    <t>Ermin BICAKCIC</t>
  </si>
  <si>
    <t>Eintracht Braunschweig</t>
  </si>
  <si>
    <t>Mathew LECKIE</t>
  </si>
  <si>
    <t>FSV Frankfurt</t>
  </si>
  <si>
    <t>Fabrice OLINGA</t>
  </si>
  <si>
    <t>SV Zulte Waregem</t>
  </si>
  <si>
    <t>Andres GUARDADO</t>
  </si>
  <si>
    <t>Ezequiel LAVEZZI</t>
  </si>
  <si>
    <t>Xabi ALONSO</t>
  </si>
  <si>
    <t>RAUL MEIRELES</t>
  </si>
  <si>
    <t>Graham ZUSI</t>
  </si>
  <si>
    <t>Sporting Kansas City</t>
  </si>
  <si>
    <t>Tranquillo BARNETTA</t>
  </si>
  <si>
    <t>Eintracht Frankfurt</t>
  </si>
  <si>
    <t>Ahmed MUSA</t>
  </si>
  <si>
    <t>Eden HAZARD</t>
  </si>
  <si>
    <t>MARCELO</t>
  </si>
  <si>
    <t>Bruno MARTINS INDI</t>
  </si>
  <si>
    <t>Feyenoord Rotterdam</t>
  </si>
  <si>
    <t>Gary CAHILL</t>
  </si>
  <si>
    <t>BRUNO ALVES</t>
  </si>
  <si>
    <t>Daniel VAN BUYTEN</t>
  </si>
  <si>
    <t>Rafael MARQUEZ</t>
  </si>
  <si>
    <t>Club Leon</t>
  </si>
  <si>
    <t>Andres INIESTA</t>
  </si>
  <si>
    <t>Valentin STOCKER</t>
  </si>
  <si>
    <t>Eugenio MENA</t>
  </si>
  <si>
    <t>Santos FC</t>
  </si>
  <si>
    <t>Benjamin MOUKANDJO</t>
  </si>
  <si>
    <t>AS Nancy</t>
  </si>
  <si>
    <t>Victor IBARBO</t>
  </si>
  <si>
    <t>Andrea PIRLO</t>
  </si>
  <si>
    <t>Max GRADEL</t>
  </si>
  <si>
    <t>AS Saint-Etienne</t>
  </si>
  <si>
    <t>Toni KROOS</t>
  </si>
  <si>
    <t>Denis GLUSHAKOV</t>
  </si>
  <si>
    <t>FC Spartak Moscow</t>
  </si>
  <si>
    <t>Nicolas LODEIRO</t>
  </si>
  <si>
    <t>Botafogo FR</t>
  </si>
  <si>
    <t>Antonio VALENCIA</t>
  </si>
  <si>
    <t>Segundo CASTILLO</t>
  </si>
  <si>
    <t>Cristian RODRIGUEZ</t>
  </si>
  <si>
    <t>LEE Chungyong</t>
  </si>
  <si>
    <t>Bolton Wanderers FC</t>
  </si>
  <si>
    <t>Paul AGUILAR</t>
  </si>
  <si>
    <t>KIM Shinwook</t>
  </si>
  <si>
    <t>Ulsan Hyundai FC</t>
  </si>
  <si>
    <t>Juan CUADRADO</t>
  </si>
  <si>
    <t>KIM Bokyung</t>
  </si>
  <si>
    <t>Cardiff City FC</t>
  </si>
  <si>
    <t>Mamadou SAKHO</t>
  </si>
  <si>
    <t>Ahmad ALNAMEH</t>
  </si>
  <si>
    <t>Naft Tehran FC</t>
  </si>
  <si>
    <t>Masato MORISHIGE</t>
  </si>
  <si>
    <t>FC Tokyo</t>
  </si>
  <si>
    <t>Rony MARTINEZ</t>
  </si>
  <si>
    <t>CD Real Sociedad</t>
  </si>
  <si>
    <t>Diego CALVO</t>
  </si>
  <si>
    <t>Valerenga IF</t>
  </si>
  <si>
    <t>Georgios SAMARAS</t>
  </si>
  <si>
    <t>Celtic FC</t>
  </si>
  <si>
    <t>Scotland</t>
  </si>
  <si>
    <t>Luka MODRIC</t>
  </si>
  <si>
    <t>Vasileios TOROSIDIS</t>
  </si>
  <si>
    <t>Alvaro PEREIRA</t>
  </si>
  <si>
    <t>Sao Paulo FC</t>
  </si>
  <si>
    <t>Ivan PERISIC</t>
  </si>
  <si>
    <t>Michael ARROYO</t>
  </si>
  <si>
    <t>Atlante FC</t>
  </si>
  <si>
    <t>Abel AGUILAR</t>
  </si>
  <si>
    <t>Toulouse FC</t>
  </si>
  <si>
    <t>Axel WITSEL</t>
  </si>
  <si>
    <t>Andranik TIMOTIAN</t>
  </si>
  <si>
    <t>Esteghlal Tehran FC</t>
  </si>
  <si>
    <t>John BOYE</t>
  </si>
  <si>
    <t>Stade Rennais FC</t>
  </si>
  <si>
    <t>Masoud SHOJAEI</t>
  </si>
  <si>
    <t>UD Las Palmas</t>
  </si>
  <si>
    <t>Mathieu DEBUCHY</t>
  </si>
  <si>
    <t>Charles ARANGUIZ</t>
  </si>
  <si>
    <t>SC Internacional</t>
  </si>
  <si>
    <t>James TROISI</t>
  </si>
  <si>
    <t>Melbourne Victory FC</t>
  </si>
  <si>
    <t>BERNARD</t>
  </si>
  <si>
    <t>MAICON</t>
  </si>
  <si>
    <t>Marvin CHAVEZ</t>
  </si>
  <si>
    <t>CD Chivas USA</t>
  </si>
  <si>
    <t>Roger ESPINOZA</t>
  </si>
  <si>
    <t>Wigan Athletic FC</t>
  </si>
  <si>
    <t>Diego LUGANO</t>
  </si>
  <si>
    <t>West Bromwich Albion FC</t>
  </si>
  <si>
    <t>Sejad SALIHOVIC</t>
  </si>
  <si>
    <t>TSG 1899 Hoffenheim</t>
  </si>
  <si>
    <t>RAMIRES</t>
  </si>
  <si>
    <t>Rodrigo PALACIO</t>
  </si>
  <si>
    <t>Philippe SENDEROS</t>
  </si>
  <si>
    <t>Mile JEDINAK</t>
  </si>
  <si>
    <t>Crystal Palace FC</t>
  </si>
  <si>
    <t>Xavi HERNANDEZ</t>
  </si>
  <si>
    <t>Senijad IBRICIC</t>
  </si>
  <si>
    <t>Kayseri Erciyesspor</t>
  </si>
  <si>
    <t>Dario VIDOSIC</t>
  </si>
  <si>
    <t>FC Sion</t>
  </si>
  <si>
    <t>Juan MONTES</t>
  </si>
  <si>
    <t>CD Motagua</t>
  </si>
  <si>
    <t>Haris SEFEROVIC</t>
  </si>
  <si>
    <t>Julian DRAXLER</t>
  </si>
  <si>
    <t>Walter AYOVI</t>
  </si>
  <si>
    <t>Yoshito OKUBO</t>
  </si>
  <si>
    <t>Kawasaki Frontale</t>
  </si>
  <si>
    <t>Moussa DEMBELE</t>
  </si>
  <si>
    <t>Sami KHEDIRA</t>
  </si>
  <si>
    <t>KI Sungyueng</t>
  </si>
  <si>
    <t>Andre AYEW</t>
  </si>
  <si>
    <t>Yasuhito ENDO</t>
  </si>
  <si>
    <t>Gamba Osaka</t>
  </si>
  <si>
    <t>Carlos SALCIDO</t>
  </si>
  <si>
    <t>Jean BEAUSEJOUR</t>
  </si>
  <si>
    <t>Gary MEDEL</t>
  </si>
  <si>
    <t>Mario MARTINEZ</t>
  </si>
  <si>
    <t>Hassan YEBDA</t>
  </si>
  <si>
    <t>HERNANES</t>
  </si>
  <si>
    <t>Dries MERTENS</t>
  </si>
  <si>
    <t>Federico FERNANDEZ</t>
  </si>
  <si>
    <t>Dejan LOVREN</t>
  </si>
  <si>
    <t>Vincent ABOUBAKAR</t>
  </si>
  <si>
    <t>FC Lorient</t>
  </si>
  <si>
    <t>Gokhan INLER</t>
  </si>
  <si>
    <t>Konstantinos KATSOURANIS</t>
  </si>
  <si>
    <t>DANI ALVES</t>
  </si>
  <si>
    <t>Michael BARRANTES</t>
  </si>
  <si>
    <t>Aalesunds FK</t>
  </si>
  <si>
    <t>Phil JAGIELKA</t>
  </si>
  <si>
    <t>Adrian RAMOS</t>
  </si>
  <si>
    <t>Hertha BSC</t>
  </si>
  <si>
    <t>Fabian ORELLANA</t>
  </si>
  <si>
    <t>Stephan LICHTSTEINER</t>
  </si>
  <si>
    <t>Sergio RAMOS</t>
  </si>
  <si>
    <t>Nicolas LOMBAERTS</t>
  </si>
  <si>
    <t>Esseid BELKALEM</t>
  </si>
  <si>
    <t>Georgios KARAGOUNIS</t>
  </si>
  <si>
    <t>Jean MAKOUN</t>
  </si>
  <si>
    <t>Joseph YOBO</t>
  </si>
  <si>
    <t>Norwich City FC</t>
  </si>
  <si>
    <t>Ognjen VUKOJEVIC</t>
  </si>
  <si>
    <t>Jalal HOSSEINI</t>
  </si>
  <si>
    <t>Perspolis FC</t>
  </si>
  <si>
    <t>Jorge VALDIVIA</t>
  </si>
  <si>
    <t>Palmeiras</t>
  </si>
  <si>
    <t>Jan VERTONGHEN</t>
  </si>
  <si>
    <t>Mark MILLIGAN</t>
  </si>
  <si>
    <t>Amirhossein SADEGHI</t>
  </si>
  <si>
    <t>Albert ADOMAH</t>
  </si>
  <si>
    <t>Middlesbrough FC</t>
  </si>
  <si>
    <t>Carlos PENA</t>
  </si>
  <si>
    <t>Tommy OAR</t>
  </si>
  <si>
    <t>FC Utrecht</t>
  </si>
  <si>
    <t>FABIO COENTRAO</t>
  </si>
  <si>
    <t>John Obi MIKEL</t>
  </si>
  <si>
    <t>Yohan CABAYE</t>
  </si>
  <si>
    <t>Mats HUMMELS</t>
  </si>
  <si>
    <t>Joao ROJAS</t>
  </si>
  <si>
    <t>Vincent KOMPANY</t>
  </si>
  <si>
    <t>Gerard PIQUE</t>
  </si>
  <si>
    <t>Madjid BOUGUERRA</t>
  </si>
  <si>
    <t>Lekhwiya SC</t>
  </si>
  <si>
    <t>Kwadwo ASAMOAH</t>
  </si>
  <si>
    <t>Fredy GUARIN</t>
  </si>
  <si>
    <t>Mario YEPES</t>
  </si>
  <si>
    <t>Atalanta Bergamo</t>
  </si>
  <si>
    <t>Stephane MBIA</t>
  </si>
  <si>
    <t>Jorge CLAROS</t>
  </si>
  <si>
    <t>Giorgio CHIELLINI</t>
  </si>
  <si>
    <t>Giancarlo GONZALEZ</t>
  </si>
  <si>
    <t>Columbus Crew</t>
  </si>
  <si>
    <t>Hashem BEIKZADEH</t>
  </si>
  <si>
    <t>Felipe GUTIERREZ</t>
  </si>
  <si>
    <t>FC Twente</t>
  </si>
  <si>
    <t>Andy NAJAR</t>
  </si>
  <si>
    <t>RSC Anderlecht</t>
  </si>
  <si>
    <t>Enoh EYONG</t>
  </si>
  <si>
    <t>Antalyaspor AS</t>
  </si>
  <si>
    <t>Jose CUBERO</t>
  </si>
  <si>
    <t>CS Herediano</t>
  </si>
  <si>
    <t>Kolo TOURE</t>
  </si>
  <si>
    <t>Vedran CORLUKA</t>
  </si>
  <si>
    <t>Leonardo BONUCCI</t>
  </si>
  <si>
    <t>RICARDO COSTA</t>
  </si>
  <si>
    <t>Jose ROJAS</t>
  </si>
  <si>
    <t>Club Universidad de Chile</t>
  </si>
  <si>
    <t>Lazaros CHRISTODOULOPOULOS</t>
  </si>
  <si>
    <t>Bologna FC</t>
  </si>
  <si>
    <t>LUIZ GUSTAVO</t>
  </si>
  <si>
    <t>Martin DEMICHELIS</t>
  </si>
  <si>
    <t>Wilson PALACIOS</t>
  </si>
  <si>
    <t>PEPE</t>
  </si>
  <si>
    <t>Ignazio ABATE</t>
  </si>
  <si>
    <t>Sergey IGNASHEVICH</t>
  </si>
  <si>
    <t>Landry NGUEMO</t>
  </si>
  <si>
    <t>FC Girondins Bordeaux</t>
  </si>
  <si>
    <t>Maya YOSHIDA</t>
  </si>
  <si>
    <t>Pejman MONTAZERI</t>
  </si>
  <si>
    <t>Umm Salal SC</t>
  </si>
  <si>
    <t>Marcelo DIAZ</t>
  </si>
  <si>
    <t>Benedikt HOEWEDES</t>
  </si>
  <si>
    <t>KIM Younggwon</t>
  </si>
  <si>
    <t>Guangzhou Evergrande FC</t>
  </si>
  <si>
    <t>Ogenyi ONAZI</t>
  </si>
  <si>
    <t>Cristhian NOBOA</t>
  </si>
  <si>
    <t>Uwa ECHIEJILE</t>
  </si>
  <si>
    <t>Philipp LAHM</t>
  </si>
  <si>
    <t>Souleymane BAMBA</t>
  </si>
  <si>
    <t>Trabzonspor</t>
  </si>
  <si>
    <t>Alvaro GONZALEZ</t>
  </si>
  <si>
    <t>Jose CHOLEVAS</t>
  </si>
  <si>
    <t>Heiner MORA</t>
  </si>
  <si>
    <t>Deportivo Saprissa</t>
  </si>
  <si>
    <t>Masahiko INOHA</t>
  </si>
  <si>
    <t>Jubilo Iwata</t>
  </si>
  <si>
    <t>Fabian JOHNSON</t>
  </si>
  <si>
    <t>Admir MEHMEDI</t>
  </si>
  <si>
    <t>SC Freiburg</t>
  </si>
  <si>
    <t>Jermaine JONES</t>
  </si>
  <si>
    <t>Claudio MARCHISIO</t>
  </si>
  <si>
    <t>Steven DEFOUR</t>
  </si>
  <si>
    <t>Gonzalo JARA</t>
  </si>
  <si>
    <t>Nottingham Forest FC</t>
  </si>
  <si>
    <t>THIAGO MOTTA</t>
  </si>
  <si>
    <t>Dmitry KOMBAROV</t>
  </si>
  <si>
    <t>Blaise MATUIDI</t>
  </si>
  <si>
    <t>Domagoj VIDA</t>
  </si>
  <si>
    <t>THIAGO SILVA</t>
  </si>
  <si>
    <t>Yuto NAGATOMO</t>
  </si>
  <si>
    <t>Mauricio ISLA</t>
  </si>
  <si>
    <t>Ron VLAAR</t>
  </si>
  <si>
    <t>Aston Villa FC</t>
  </si>
  <si>
    <t>Leighton BAINES</t>
  </si>
  <si>
    <t>Jose FUENZALIDA</t>
  </si>
  <si>
    <t>Brayan BECKELES</t>
  </si>
  <si>
    <t>CD Olimpia</t>
  </si>
  <si>
    <t>MIGUEL VELOSO</t>
  </si>
  <si>
    <t>Gelson FERNANDES</t>
  </si>
  <si>
    <t>Valon BEHRAMI</t>
  </si>
  <si>
    <t>HONG Jeongho</t>
  </si>
  <si>
    <t>Per MERTESACKER</t>
  </si>
  <si>
    <t>Emir SPAHIC</t>
  </si>
  <si>
    <t>Carl MEDJANI</t>
  </si>
  <si>
    <t>Anthony VANDEN BORRE</t>
  </si>
  <si>
    <t>Cristian GAMBOA</t>
  </si>
  <si>
    <t>Hiroshi KIYOTAKE</t>
  </si>
  <si>
    <t>Jonathan MENSAH</t>
  </si>
  <si>
    <t>Evian TG FC</t>
  </si>
  <si>
    <t>Victor BERNARDEZ</t>
  </si>
  <si>
    <t>Diego GODIN</t>
  </si>
  <si>
    <t>Vasily BEREZUTSKIY</t>
  </si>
  <si>
    <t>Johnny ACOSTA</t>
  </si>
  <si>
    <t>Geoff CAMERON</t>
  </si>
  <si>
    <t>Alejandro BEDOYA</t>
  </si>
  <si>
    <t>FC Nantes</t>
  </si>
  <si>
    <t>Christian BOLANOS</t>
  </si>
  <si>
    <t>FC Kobenhavn</t>
  </si>
  <si>
    <t>Denmark</t>
  </si>
  <si>
    <t>Rafik HALLICHE</t>
  </si>
  <si>
    <t>Academica Coimbra</t>
  </si>
  <si>
    <t>Jorge GUAGUA</t>
  </si>
  <si>
    <t>CS Emelec</t>
  </si>
  <si>
    <t>Ehsan HAJI SAFI</t>
  </si>
  <si>
    <t>Sepahan FC</t>
  </si>
  <si>
    <t>Aldo RAMIREZ</t>
  </si>
  <si>
    <t>Aurelien CHEDJOU</t>
  </si>
  <si>
    <t>Maximiliano PEREIRA</t>
  </si>
  <si>
    <t>Azubuike EGWUEKWE</t>
  </si>
  <si>
    <t>Warri Wolves FC</t>
  </si>
  <si>
    <t>JOAO MOUTINHO</t>
  </si>
  <si>
    <t>Senad LULIC</t>
  </si>
  <si>
    <t>Maynor FIGUEROA</t>
  </si>
  <si>
    <t>Atsuto UCHIDA</t>
  </si>
  <si>
    <t>Blerim DZEMAILI</t>
  </si>
  <si>
    <t>Toby ALDERWEIRELD</t>
  </si>
  <si>
    <t>Godfrey OBOABONA</t>
  </si>
  <si>
    <t>Caykur Rizespor</t>
  </si>
  <si>
    <t>Reto ZIEGLER</t>
  </si>
  <si>
    <t>US Sassuolo</t>
  </si>
  <si>
    <t>Juan Carlos GARCIA</t>
  </si>
  <si>
    <t>Kyle BECKERMAN</t>
  </si>
  <si>
    <t>Real Salt Lake</t>
  </si>
  <si>
    <t>Frickson ERAZO</t>
  </si>
  <si>
    <t>CR Flamengo</t>
  </si>
  <si>
    <t>Efe AMBROSE</t>
  </si>
  <si>
    <t>Makoto HASEBE</t>
  </si>
  <si>
    <t>Ismael TIOTE</t>
  </si>
  <si>
    <t>Johan DJOUROU</t>
  </si>
  <si>
    <t>Hamburger SV</t>
  </si>
  <si>
    <t>Carlos CARMONA</t>
  </si>
  <si>
    <t>Diego PEREZ</t>
  </si>
  <si>
    <t>Boniek GARCIA</t>
  </si>
  <si>
    <t>Houston Dynamo</t>
  </si>
  <si>
    <t>Matt McKAY</t>
  </si>
  <si>
    <t>Brisbane Roar FC</t>
  </si>
  <si>
    <t>James MILNER</t>
  </si>
  <si>
    <t>Samuel INKOOM</t>
  </si>
  <si>
    <t>FC Platanias</t>
  </si>
  <si>
    <t>Roy MILLER</t>
  </si>
  <si>
    <t>Javier MASCHERANO</t>
  </si>
  <si>
    <t>Thomas VERMAELEN</t>
  </si>
  <si>
    <t>Alexandros TZIOLIS</t>
  </si>
  <si>
    <t>Kayserispor</t>
  </si>
  <si>
    <t>Juan ZUNIGA</t>
  </si>
  <si>
    <t>Glen JOHNSON</t>
  </si>
  <si>
    <t>Pablo ARMERO</t>
  </si>
  <si>
    <t>West Ham United FC</t>
  </si>
  <si>
    <t>Hector MORENO</t>
  </si>
  <si>
    <t>Martin CACERES</t>
  </si>
  <si>
    <t>Junior DIAZ</t>
  </si>
  <si>
    <t>Walter GARGANO</t>
  </si>
  <si>
    <t>Emilio IZAGUIRRE</t>
  </si>
  <si>
    <t>Nigel DE JONG</t>
  </si>
  <si>
    <t>Arthur BOKA</t>
  </si>
  <si>
    <t>Yasuyuki KONNO</t>
  </si>
  <si>
    <t>Michael UMANA</t>
  </si>
  <si>
    <t>Francisco RODRIGUEZ</t>
  </si>
  <si>
    <t>Didier ZOKORA</t>
  </si>
  <si>
    <t>Faryd MONDRAGON</t>
  </si>
  <si>
    <t>Goalkeeper</t>
  </si>
  <si>
    <t>Deportivo Cali</t>
  </si>
  <si>
    <t>Noel VALLADARES</t>
  </si>
  <si>
    <t>Gianluigi BUFFON</t>
  </si>
  <si>
    <t>Stipe PLETIKOSA</t>
  </si>
  <si>
    <t>FC Rostov</t>
  </si>
  <si>
    <t>Tim HOWARD</t>
  </si>
  <si>
    <t>Mickael LANDREAU</t>
  </si>
  <si>
    <t>SC Bastia</t>
  </si>
  <si>
    <t>Nick RIMANDO</t>
  </si>
  <si>
    <t>Boubacar BARRY</t>
  </si>
  <si>
    <t>KSC Lokeren</t>
  </si>
  <si>
    <t>JULIO CESAR</t>
  </si>
  <si>
    <t>Sergey RYZHIKOV</t>
  </si>
  <si>
    <t>Asmir AVDUKIC</t>
  </si>
  <si>
    <t>FK Borac Banja Luka</t>
  </si>
  <si>
    <t>Roman WEIDENFELLER</t>
  </si>
  <si>
    <t>Eugene GALEKOVIC</t>
  </si>
  <si>
    <t>Adelaide United FC</t>
  </si>
  <si>
    <t>Andrea BARZAGLI</t>
  </si>
  <si>
    <t>Iker CASILLAS</t>
  </si>
  <si>
    <t>Loukas VYNTRA</t>
  </si>
  <si>
    <t>Levante UD</t>
  </si>
  <si>
    <t>Johnny HERRERA</t>
  </si>
  <si>
    <t>Rahman AHMADI</t>
  </si>
  <si>
    <t>Hugo CAMPAGNARO</t>
  </si>
  <si>
    <t>Donis ESCOBER</t>
  </si>
  <si>
    <t>Jose CORONA</t>
  </si>
  <si>
    <t>Patrice EVRA</t>
  </si>
  <si>
    <t>Vangelis MORAS</t>
  </si>
  <si>
    <t>Hellas Verona FC</t>
  </si>
  <si>
    <t>Agustin ORION</t>
  </si>
  <si>
    <t>CA Boca Juniors</t>
  </si>
  <si>
    <t>BETO</t>
  </si>
  <si>
    <t>Brad DAVIS</t>
  </si>
  <si>
    <t>Patrick PEMBERTON</t>
  </si>
  <si>
    <t>MAXWELL</t>
  </si>
  <si>
    <t>Danijel PRANJIC</t>
  </si>
  <si>
    <t>Panathinaikos FC</t>
  </si>
  <si>
    <t>Egidio AREVALO</t>
  </si>
  <si>
    <t>VICTOR</t>
  </si>
  <si>
    <t>Ben FOSTER</t>
  </si>
  <si>
    <t>JEFFERSON</t>
  </si>
  <si>
    <t>Alfredo TALAVERA</t>
  </si>
  <si>
    <t>Deportivo Toluca FC</t>
  </si>
  <si>
    <t>Pepe REINA</t>
  </si>
  <si>
    <t>Sporting Braga</t>
  </si>
  <si>
    <t>Martin SILVA</t>
  </si>
  <si>
    <t>CR Vasco da Gama</t>
  </si>
  <si>
    <t>Charles ITANDJE</t>
  </si>
  <si>
    <t>Claudio BRAVO</t>
  </si>
  <si>
    <t>Eiji KAWASHIMA</t>
  </si>
  <si>
    <t>Standard Liege</t>
  </si>
  <si>
    <t>Vincent ENYEAMA</t>
  </si>
  <si>
    <t>Steve VON BERGEN</t>
  </si>
  <si>
    <t>BSC Young Boys</t>
  </si>
  <si>
    <t>Bacary SAGNA</t>
  </si>
  <si>
    <t>Oscar BAGUI</t>
  </si>
  <si>
    <t>Diego BENAGLIO</t>
  </si>
  <si>
    <t>Mariano ANDUJAR</t>
  </si>
  <si>
    <t>Calcio Catania</t>
  </si>
  <si>
    <t>Jose Maria BASANTA</t>
  </si>
  <si>
    <t>CF Monterrey</t>
  </si>
  <si>
    <t>Austine EJIDE</t>
  </si>
  <si>
    <t>Hapoel Be'er Sheva FC</t>
  </si>
  <si>
    <t>Israel</t>
  </si>
  <si>
    <t>Mensur MUJDZA</t>
  </si>
  <si>
    <t>Michel VORM</t>
  </si>
  <si>
    <t>Mehdi MOSTEFA</t>
  </si>
  <si>
    <t>AC Ajaccio</t>
  </si>
  <si>
    <t>Yury ZHIRKOV</t>
  </si>
  <si>
    <t>Benoit ASSOU EKOTTO</t>
  </si>
  <si>
    <t>Queens Park Rangers FC</t>
  </si>
  <si>
    <t>Ghasem HADADIFAR</t>
  </si>
  <si>
    <t>Zob Ahan Isfahan FC</t>
  </si>
  <si>
    <t>Paul VERHAEGH</t>
  </si>
  <si>
    <t>Andrey ESHCHENKO</t>
  </si>
  <si>
    <t>FC Anzhi Makhachkala</t>
  </si>
  <si>
    <t>Igor DENISOV</t>
  </si>
  <si>
    <t>Henri BEDIMO</t>
  </si>
  <si>
    <t>Olympique Lyonnais</t>
  </si>
  <si>
    <t>Medhi LACEN</t>
  </si>
  <si>
    <t>Getafe CF</t>
  </si>
  <si>
    <t>Luis SARITAMA</t>
  </si>
  <si>
    <t>Barcelona SC</t>
  </si>
  <si>
    <t>Khosro HEYDARI</t>
  </si>
  <si>
    <t>Rio MAVUBA</t>
  </si>
  <si>
    <t>JOAO PEREIRA</t>
  </si>
  <si>
    <t>Brad GUZAN</t>
  </si>
  <si>
    <t>Gordon SCHILDENFELD</t>
  </si>
  <si>
    <t>Danijel SUBASIC</t>
  </si>
  <si>
    <t>JUNG Sungryong</t>
  </si>
  <si>
    <t>Suwon Bluewings FC</t>
  </si>
  <si>
    <t>Osman CHAVEZ</t>
  </si>
  <si>
    <t>Qingdao Jonoon FC</t>
  </si>
  <si>
    <t>Chigozie AGBIM</t>
  </si>
  <si>
    <t>Enugu Rangers FC</t>
  </si>
  <si>
    <t>Mohamed ZEMMAMOUCHE</t>
  </si>
  <si>
    <t>USM Alger</t>
  </si>
  <si>
    <t>Marco PAROLO</t>
  </si>
  <si>
    <t>Alex WILKINSON</t>
  </si>
  <si>
    <t>Jeonbuk Hyundai Motors FC</t>
  </si>
  <si>
    <t>Gabriel ACHILIER</t>
  </si>
  <si>
    <t>Cedric SI MOHAMMED</t>
  </si>
  <si>
    <t>CS Constantine</t>
  </si>
  <si>
    <t>HA Daesung</t>
  </si>
  <si>
    <t>Beijing Guoan</t>
  </si>
  <si>
    <t>RUBEN AMORIM</t>
  </si>
  <si>
    <t>Fatawu DAUDA</t>
  </si>
  <si>
    <t>Orlando Pirates</t>
  </si>
  <si>
    <t>South Africa</t>
  </si>
  <si>
    <t>Djamel MESBAH</t>
  </si>
  <si>
    <t>AS Livorno</t>
  </si>
  <si>
    <t>Die SEREY</t>
  </si>
  <si>
    <t>Jorge FUCILE</t>
  </si>
  <si>
    <t>Pablo ZABALETA</t>
  </si>
  <si>
    <t>Manuel NEUER</t>
  </si>
  <si>
    <t>Fernando MUSLERA</t>
  </si>
  <si>
    <t>Orestis KARNEZIS</t>
  </si>
  <si>
    <t>Granada CF</t>
  </si>
  <si>
    <t>Maximo BANGUERA</t>
  </si>
  <si>
    <t>Gabriel PALETTA</t>
  </si>
  <si>
    <t>Raul ALBIOL</t>
  </si>
  <si>
    <t>Rais MBOLHI</t>
  </si>
  <si>
    <t>CSKA Sofia</t>
  </si>
  <si>
    <t>Bulgaria</t>
  </si>
  <si>
    <t>Igor AKINFEEV</t>
  </si>
  <si>
    <t>Laurent KOSCIELNY</t>
  </si>
  <si>
    <t>Guillermo OCHOA</t>
  </si>
  <si>
    <t>Shusaku NISHIKAWA</t>
  </si>
  <si>
    <t>Urawa Red Diamonds</t>
  </si>
  <si>
    <t>Oscar GRANADOS</t>
  </si>
  <si>
    <t>Dany NOUNKEU</t>
  </si>
  <si>
    <t>Carlos SANCHEZ</t>
  </si>
  <si>
    <t>Elche CF</t>
  </si>
  <si>
    <t>Avdija VRSAJEVIC</t>
  </si>
  <si>
    <t>HNK Hajduk Split</t>
  </si>
  <si>
    <t>Daniel CAMBRONERO</t>
  </si>
  <si>
    <t>Laurent CIMAN</t>
  </si>
  <si>
    <t>KIM Changsoo</t>
  </si>
  <si>
    <t>Kashiwa Reysol</t>
  </si>
  <si>
    <t>Francisco SILVA</t>
  </si>
  <si>
    <t>CA Osasuna</t>
  </si>
  <si>
    <t>Fernando GAGO</t>
  </si>
  <si>
    <t>Lucas BIGLIA</t>
  </si>
  <si>
    <t>Toshihiro AOYAMA</t>
  </si>
  <si>
    <t>Sanfrecce Hiroshima</t>
  </si>
  <si>
    <t>VIEIRINHA</t>
  </si>
  <si>
    <t>Alexander DOMINGUEZ</t>
  </si>
  <si>
    <t>LDU Quito</t>
  </si>
  <si>
    <t>Sergio ROMERO</t>
  </si>
  <si>
    <t>Joe HART</t>
  </si>
  <si>
    <t>Panagiotis GLYKOS</t>
  </si>
  <si>
    <t>Salvatore SIRIGU</t>
  </si>
  <si>
    <t>DAVID LUIZ</t>
  </si>
  <si>
    <t>Stephane RUFFIER</t>
  </si>
  <si>
    <t>Hugo LLORIS</t>
  </si>
  <si>
    <t>Cristian ZAPATA</t>
  </si>
  <si>
    <t>Ezequiel GARAY</t>
  </si>
  <si>
    <t>Ousmane DIARRASSOUBA</t>
  </si>
  <si>
    <t>HENRIQUE</t>
  </si>
  <si>
    <t>Aleksei KOZLOV</t>
  </si>
  <si>
    <t>Vladimir GRANAT</t>
  </si>
  <si>
    <t>Keylor NAVAS</t>
  </si>
  <si>
    <t>Matt BESLER</t>
  </si>
  <si>
    <t>Hossein MAHINI</t>
  </si>
  <si>
    <t>LEE Yong</t>
  </si>
  <si>
    <t>Mehrdad POOLADI</t>
  </si>
  <si>
    <t>Antonio CANDREVA</t>
  </si>
  <si>
    <t>Edder DELGADO</t>
  </si>
  <si>
    <t>Ioannis MANIATIS</t>
  </si>
  <si>
    <t>SAMMIR</t>
  </si>
  <si>
    <t>Steven BEITASHOUR</t>
  </si>
  <si>
    <t>Vancouver Whitecaps FC</t>
  </si>
  <si>
    <t>Constant DJAKPA</t>
  </si>
  <si>
    <t>PARK Jooho</t>
  </si>
  <si>
    <t>Harrison AFFUL</t>
  </si>
  <si>
    <t>Esperance Sportive de Tunis</t>
  </si>
  <si>
    <t>Fraser FORSTER</t>
  </si>
  <si>
    <t>Asmir BEGOVIC</t>
  </si>
  <si>
    <t>Alireza HAGHIGHI</t>
  </si>
  <si>
    <t>Sporting Covilha</t>
  </si>
  <si>
    <t>Simon MIGNOLET</t>
  </si>
  <si>
    <t>Daniel DAVARI</t>
  </si>
  <si>
    <t>Tim KRUL</t>
  </si>
  <si>
    <t>Adam KWARASEY</t>
  </si>
  <si>
    <t>Stromsgodset IF</t>
  </si>
  <si>
    <t>EDER</t>
  </si>
  <si>
    <t>RUI PATRICIO</t>
  </si>
  <si>
    <t>Ricardo ALVAREZ</t>
  </si>
  <si>
    <t>Liassine CADAMURO</t>
  </si>
  <si>
    <t>RCD Mallorca</t>
  </si>
  <si>
    <t>Sokratis PAPASTATHOPOULOS</t>
  </si>
  <si>
    <t>LUIS NETO</t>
  </si>
  <si>
    <t>Panagiotis KONE</t>
  </si>
  <si>
    <t>Georgios TZAVELAS</t>
  </si>
  <si>
    <t>Alexandre SONG</t>
  </si>
  <si>
    <t>Cristopher TOSELLI</t>
  </si>
  <si>
    <t>CD Universidad Catolica</t>
  </si>
  <si>
    <t>Ivan FRANJIC</t>
  </si>
  <si>
    <t>Juan PAREDES</t>
  </si>
  <si>
    <t>Adam LALLANA</t>
  </si>
  <si>
    <t>Alessio CERCI</t>
  </si>
  <si>
    <t>Torino FC</t>
  </si>
  <si>
    <t>Jonathan DE GUZMAN</t>
  </si>
  <si>
    <t>Allan NYOM</t>
  </si>
  <si>
    <t>Jose VAZQUEZ</t>
  </si>
  <si>
    <t>Omar GONZALEZ</t>
  </si>
  <si>
    <t>Los Angeles Galaxy</t>
  </si>
  <si>
    <t>Jerome BOATENG</t>
  </si>
  <si>
    <t>Toni SUNJIC</t>
  </si>
  <si>
    <t>FC Zorya Lugansk</t>
  </si>
  <si>
    <t>Andrey SEMENOV</t>
  </si>
  <si>
    <t>FC Terek Grozny</t>
  </si>
  <si>
    <t>Mitch LANGERAK</t>
  </si>
  <si>
    <t>Reza HAGHIGHI</t>
  </si>
  <si>
    <t>Andreas SAMARIS</t>
  </si>
  <si>
    <t>Javi MARTINEZ</t>
  </si>
  <si>
    <t>Sylvain GBOHOUO</t>
  </si>
  <si>
    <t>Sewe Sport</t>
  </si>
  <si>
    <t>Sergio BUSQUETS</t>
  </si>
  <si>
    <t>Matthew SPIRANOVIC</t>
  </si>
  <si>
    <t>Western Sydney Wanderers FC</t>
  </si>
  <si>
    <t>Adrian BONE</t>
  </si>
  <si>
    <t>CD El Nacional</t>
  </si>
  <si>
    <t>Diego COSTA</t>
  </si>
  <si>
    <t>Shuichi GONDA</t>
  </si>
  <si>
    <t>Ron-Robert ZIELER</t>
  </si>
  <si>
    <t>Jasper CILLESSEN</t>
  </si>
  <si>
    <t>AFC Ajax</t>
  </si>
  <si>
    <t>Kevin GROSSKREUTZ</t>
  </si>
  <si>
    <t>Oscar DUARTE</t>
  </si>
  <si>
    <t>Club Brugge KV</t>
  </si>
  <si>
    <t>David OSPINA</t>
  </si>
  <si>
    <t>OGC Nice</t>
  </si>
  <si>
    <t>Yann SOMMER</t>
  </si>
  <si>
    <t>James HOLLAND</t>
  </si>
  <si>
    <t>FK Austria Wien</t>
  </si>
  <si>
    <t>Austria</t>
  </si>
  <si>
    <t>PARK Jongwoo</t>
  </si>
  <si>
    <t>Guangzhou R&amp;F FC</t>
  </si>
  <si>
    <t>Giovanni SIO</t>
  </si>
  <si>
    <t>Alexander MEJIA</t>
  </si>
  <si>
    <t>Atletico Nacional</t>
  </si>
  <si>
    <t>Alexey IONOV</t>
  </si>
  <si>
    <t>Miguel PONCE</t>
  </si>
  <si>
    <t>Oliver BOZANIC</t>
  </si>
  <si>
    <t>FC Luzern</t>
  </si>
  <si>
    <t>Chris SMALLING</t>
  </si>
  <si>
    <t>Marcos ROJO</t>
  </si>
  <si>
    <t>Mohammed RABIU</t>
  </si>
  <si>
    <t>Leroy FER</t>
  </si>
  <si>
    <t>Moussa SISSOKO</t>
  </si>
  <si>
    <t>Jordan HENDERSON</t>
  </si>
  <si>
    <t>Daryl JANMAAT</t>
  </si>
  <si>
    <t>Yury LODYGIN</t>
  </si>
  <si>
    <t>Ognjen VRANJES</t>
  </si>
  <si>
    <t>Elazigspor</t>
  </si>
  <si>
    <t>Timmy CHANDLER</t>
  </si>
  <si>
    <t>Ryan McGOWAN</t>
  </si>
  <si>
    <t>Shandong Luneng Taishan FC</t>
  </si>
  <si>
    <t>Nicolas NKOULOU</t>
  </si>
  <si>
    <t>Hiroki SAKAI</t>
  </si>
  <si>
    <t>Ciro IMMOBILE</t>
  </si>
  <si>
    <t>Anel HADZIC</t>
  </si>
  <si>
    <t>SK Sturm Graz</t>
  </si>
  <si>
    <t>HAN Kookyoung</t>
  </si>
  <si>
    <t>YUN Sukyoung</t>
  </si>
  <si>
    <t>HWANG Seokho</t>
  </si>
  <si>
    <t>Matteo DARMIAN</t>
  </si>
  <si>
    <t>Hector HERRERA</t>
  </si>
  <si>
    <t>Daley BLIND</t>
  </si>
  <si>
    <t>Sammy NDJOCK</t>
  </si>
  <si>
    <t>Fethiyespor</t>
  </si>
  <si>
    <t>Cesar AZPILICUETA</t>
  </si>
  <si>
    <t>Stephen ADAMS</t>
  </si>
  <si>
    <t>Aduana Stars</t>
  </si>
  <si>
    <t>Edin VISCA</t>
  </si>
  <si>
    <t>Istanbul BBSK</t>
  </si>
  <si>
    <t>Yacine BRAHIMI</t>
  </si>
  <si>
    <t>Javier AQUINO</t>
  </si>
  <si>
    <t>Sebastian COATES</t>
  </si>
  <si>
    <t>Club Nacional de Football</t>
  </si>
  <si>
    <t>Panagiotis TACHTSIDIS</t>
  </si>
  <si>
    <t>Christoph KRAMER</t>
  </si>
  <si>
    <t>Eliaquim MANGALA</t>
  </si>
  <si>
    <t>KIM Seunggyu</t>
  </si>
  <si>
    <t>Ebenezer ODUNLAMI</t>
  </si>
  <si>
    <t>Sunshine Stars FC</t>
  </si>
  <si>
    <t>Clement GRENIER</t>
  </si>
  <si>
    <t>Konstantinos MANOLAS</t>
  </si>
  <si>
    <t>Mathis BOLLY</t>
  </si>
  <si>
    <t>Fortuna Duesseldorf</t>
  </si>
  <si>
    <t>ANDRE ALMEIDA</t>
  </si>
  <si>
    <t>Ruben GABRIEL</t>
  </si>
  <si>
    <t>KV Waasland-Beveren</t>
  </si>
  <si>
    <t>Faouzi GHOULAM</t>
  </si>
  <si>
    <t>Juwon OSHANIWA</t>
  </si>
  <si>
    <t>FC Ashdod</t>
  </si>
  <si>
    <t>Gaston RAMIREZ</t>
  </si>
  <si>
    <t>Georgy SHCHENNIKOV</t>
  </si>
  <si>
    <t>Riyad MAHREZ</t>
  </si>
  <si>
    <t>Leicester City FC</t>
  </si>
  <si>
    <t>Gotoku SAKAI</t>
  </si>
  <si>
    <t>Waylon FRANCIS</t>
  </si>
  <si>
    <t>Hotaru YAMAGUCHI</t>
  </si>
  <si>
    <t>Isaac BRIZUELA</t>
  </si>
  <si>
    <t>Daniel OPARE</t>
  </si>
  <si>
    <t>Alex IBARRA</t>
  </si>
  <si>
    <t>Luis GARRIDO</t>
  </si>
  <si>
    <t>Thibaut COURTOIS</t>
  </si>
  <si>
    <t>Joel MATIP</t>
  </si>
  <si>
    <t>Stefan DE VRIJ</t>
  </si>
  <si>
    <t>Tino Sven SUSIC</t>
  </si>
  <si>
    <t>WILLIAM</t>
  </si>
  <si>
    <t>Phil JONES</t>
  </si>
  <si>
    <t>Aissa MANDI</t>
  </si>
  <si>
    <t>Stade de Reims</t>
  </si>
  <si>
    <t>Maksim KANUNNIKOV</t>
  </si>
  <si>
    <t>FK Amkar Perm</t>
  </si>
  <si>
    <t>Sime VRSALJKO</t>
  </si>
  <si>
    <t>Erik DURM</t>
  </si>
  <si>
    <t>Joel VELTMAN</t>
  </si>
  <si>
    <t>Maty RYAN</t>
  </si>
  <si>
    <t>Ben HALLORAN</t>
  </si>
  <si>
    <t>Jason DAVIDSON</t>
  </si>
  <si>
    <t>SC Heracles Almelo</t>
  </si>
  <si>
    <t>Bakhtiar RAHMANI</t>
  </si>
  <si>
    <t>Foolad Khuzestan FC</t>
  </si>
  <si>
    <t>Yeltsin TEJEDA</t>
  </si>
  <si>
    <t>Loic FEUDJOU</t>
  </si>
  <si>
    <t>Coton Sport FC</t>
  </si>
  <si>
    <t>KOKE</t>
  </si>
  <si>
    <t>Jack WILSHERE</t>
  </si>
  <si>
    <t>Santiago ARIAS</t>
  </si>
  <si>
    <t>Jordy CLASIE</t>
  </si>
  <si>
    <t>Sayouba MANDE</t>
  </si>
  <si>
    <t>Stabaek IF</t>
  </si>
  <si>
    <t>John BROOKS</t>
  </si>
  <si>
    <t>Raphael VARANE</t>
  </si>
  <si>
    <t>Diego REYES</t>
  </si>
  <si>
    <t>Eder BALANTA</t>
  </si>
  <si>
    <t>Ricardo RODRIGUEZ</t>
  </si>
  <si>
    <t>Ismael DIOMANDE</t>
  </si>
  <si>
    <t>Jean Daniel AKPA</t>
  </si>
  <si>
    <t>Mattia DE SCIGLIO</t>
  </si>
  <si>
    <t>Muhamed BESIC</t>
  </si>
  <si>
    <t>Ferencvarosi TC</t>
  </si>
  <si>
    <t>Hungary</t>
  </si>
  <si>
    <t>Serge AURIER</t>
  </si>
  <si>
    <t>Massimo LUONGO</t>
  </si>
  <si>
    <t>Swindon Town FC</t>
  </si>
  <si>
    <t>Cedric DJEUGOUE</t>
  </si>
  <si>
    <t>RAFA</t>
  </si>
  <si>
    <t>Ramon AZEEZ</t>
  </si>
  <si>
    <t>UD Almeria</t>
  </si>
  <si>
    <t>Juan QUINTERO</t>
  </si>
  <si>
    <t>Michael BABATUNDE</t>
  </si>
  <si>
    <t>FC Volyn Lutsk</t>
  </si>
  <si>
    <t>Edgar SALLI</t>
  </si>
  <si>
    <t>RC Lens</t>
  </si>
  <si>
    <t>Rashid SUMAILA</t>
  </si>
  <si>
    <t>Mamelodi Sundowns FC</t>
  </si>
  <si>
    <t>Stefanos KAPINO</t>
  </si>
  <si>
    <t>Matthias GINTER</t>
  </si>
  <si>
    <t>Ross BARKLEY</t>
  </si>
  <si>
    <t>Kenneth OMERUO</t>
  </si>
  <si>
    <t>Sead KOLASINAC</t>
  </si>
  <si>
    <t>Terence KONGOLO</t>
  </si>
  <si>
    <t>Mateo KOVACIC</t>
  </si>
  <si>
    <t>Lucas DIGNE</t>
  </si>
  <si>
    <t>Memphis DEPAY</t>
  </si>
  <si>
    <t>DeAndre YEDLIN</t>
  </si>
  <si>
    <t>Nabil BENTALEB</t>
  </si>
  <si>
    <t>Divock ORIGI</t>
  </si>
  <si>
    <t>Jose GIMENEZ</t>
  </si>
  <si>
    <t>Julian GREEN</t>
  </si>
  <si>
    <t>Carlos GRUEZO</t>
  </si>
  <si>
    <t>Raheem STERLING</t>
  </si>
  <si>
    <t>Luke SHAW</t>
  </si>
  <si>
    <t>Rodrigo MUNOZ</t>
  </si>
  <si>
    <t>Club Libertad</t>
  </si>
  <si>
    <t>Paraguay</t>
  </si>
  <si>
    <t>Jasmin FEJZIC</t>
  </si>
  <si>
    <t>VfR Aalen</t>
  </si>
  <si>
    <t>Sammy BOSSUT</t>
  </si>
  <si>
    <t>LEE Bumyoung</t>
  </si>
  <si>
    <t>Busan IPark FC</t>
  </si>
  <si>
    <t>Camilo VARGAS</t>
  </si>
  <si>
    <t>David DE GEA</t>
  </si>
  <si>
    <t>Roman BUERKI</t>
  </si>
  <si>
    <t>Oliver ZELENIKA</t>
  </si>
  <si>
    <t>NK Lokomotiva Zagreb</t>
  </si>
  <si>
    <t>Mattia PERIN</t>
  </si>
  <si>
    <t>Bailey WRIGHT</t>
  </si>
  <si>
    <t>Preston North End FC</t>
  </si>
  <si>
    <t>Ivan MOCINIC</t>
  </si>
  <si>
    <t>HNK Rijeka</t>
  </si>
  <si>
    <t>Marcelo BROZOVIC</t>
  </si>
  <si>
    <t>Luis LOPEZ</t>
  </si>
  <si>
    <t>Adnan JANUZAJ</t>
  </si>
  <si>
    <t>Gruppe</t>
  </si>
  <si>
    <t>Team</t>
  </si>
  <si>
    <t>Nummer</t>
  </si>
  <si>
    <t>Name</t>
  </si>
  <si>
    <t>Tag</t>
  </si>
  <si>
    <t>Monat</t>
  </si>
  <si>
    <t>Jahr</t>
  </si>
  <si>
    <t>Alter (12. Jun)</t>
  </si>
  <si>
    <t>Anzahl Einsätze</t>
  </si>
  <si>
    <t>Liga</t>
  </si>
  <si>
    <t>Captain</t>
  </si>
  <si>
    <t>A</t>
  </si>
  <si>
    <t>Brasilien</t>
  </si>
  <si>
    <t>GK</t>
  </si>
  <si>
    <t>Jefferson</t>
  </si>
  <si>
    <t xml:space="preserve">   1983</t>
  </si>
  <si>
    <t>Botafogo</t>
  </si>
  <si>
    <t>DF</t>
  </si>
  <si>
    <t>Dani Alves</t>
  </si>
  <si>
    <t xml:space="preserve">    1983</t>
  </si>
  <si>
    <t>Thiago Silva (c)</t>
  </si>
  <si>
    <t xml:space="preserve"> 1984</t>
  </si>
  <si>
    <t>Paris Saint-Germain</t>
  </si>
  <si>
    <t>David Luiz</t>
  </si>
  <si>
    <t xml:space="preserve">  1987</t>
  </si>
  <si>
    <t>Chelsea</t>
  </si>
  <si>
    <t>MF</t>
  </si>
  <si>
    <t>Fernandinho</t>
  </si>
  <si>
    <t xml:space="preserve">    1985</t>
  </si>
  <si>
    <t>Manchester City</t>
  </si>
  <si>
    <t>Marcelo</t>
  </si>
  <si>
    <t>1988</t>
  </si>
  <si>
    <t>Real Madrid</t>
  </si>
  <si>
    <t>FW</t>
  </si>
  <si>
    <t>Hulk</t>
  </si>
  <si>
    <t xml:space="preserve"> 1986</t>
  </si>
  <si>
    <t>Zenit Saint Petersburg</t>
  </si>
  <si>
    <t>Paulinho</t>
  </si>
  <si>
    <t xml:space="preserve"> 1988</t>
  </si>
  <si>
    <t>Tottenham Hotspur</t>
  </si>
  <si>
    <t>Fred</t>
  </si>
  <si>
    <t>Fluminense</t>
  </si>
  <si>
    <t>Neymar</t>
  </si>
  <si>
    <t xml:space="preserve">    1992</t>
  </si>
  <si>
    <t>Oscar</t>
  </si>
  <si>
    <t>1991</t>
  </si>
  <si>
    <t>Júlio César</t>
  </si>
  <si>
    <t>1979</t>
  </si>
  <si>
    <t>Toronto</t>
  </si>
  <si>
    <t>Dante</t>
  </si>
  <si>
    <t>Bayern Munich</t>
  </si>
  <si>
    <t>Maxwell</t>
  </si>
  <si>
    <t xml:space="preserve">   1981</t>
  </si>
  <si>
    <t>Henrique</t>
  </si>
  <si>
    <t xml:space="preserve">    1986</t>
  </si>
  <si>
    <t>Napoli</t>
  </si>
  <si>
    <t>Ramires</t>
  </si>
  <si>
    <t>Luiz Gustavo</t>
  </si>
  <si>
    <t xml:space="preserve"> 1987</t>
  </si>
  <si>
    <t>Hernanes</t>
  </si>
  <si>
    <t>1985</t>
  </si>
  <si>
    <t>Internazionale</t>
  </si>
  <si>
    <t>Willian</t>
  </si>
  <si>
    <t xml:space="preserve">  1988</t>
  </si>
  <si>
    <t>Bernard</t>
  </si>
  <si>
    <t>1992</t>
  </si>
  <si>
    <t>Jô</t>
  </si>
  <si>
    <t>Atlético Mineiro</t>
  </si>
  <si>
    <t>Victor</t>
  </si>
  <si>
    <t>Maicon</t>
  </si>
  <si>
    <t xml:space="preserve"> 1981</t>
  </si>
  <si>
    <t>Roma</t>
  </si>
  <si>
    <t>Kamerun</t>
  </si>
  <si>
    <t>–</t>
  </si>
  <si>
    <t>Samuel Eto'o (c)</t>
  </si>
  <si>
    <t xml:space="preserve">  1981</t>
  </si>
  <si>
    <t>Jean Makoun</t>
  </si>
  <si>
    <t>1983</t>
  </si>
  <si>
    <t>Rennes</t>
  </si>
  <si>
    <t>Pierre Webó</t>
  </si>
  <si>
    <t xml:space="preserve">    1982</t>
  </si>
  <si>
    <t>Fenerbahçe</t>
  </si>
  <si>
    <t>Stéphane Mbia</t>
  </si>
  <si>
    <t>1986</t>
  </si>
  <si>
    <t>Sevilla</t>
  </si>
  <si>
    <t>Nicolas N'Koulou</t>
  </si>
  <si>
    <t xml:space="preserve">  1990</t>
  </si>
  <si>
    <t>Marseille</t>
  </si>
  <si>
    <t>Alex Song</t>
  </si>
  <si>
    <t>1987</t>
  </si>
  <si>
    <t>Landry N'Guémo</t>
  </si>
  <si>
    <t>Bordeaux</t>
  </si>
  <si>
    <t>Eyong Enoh</t>
  </si>
  <si>
    <t xml:space="preserve">  1986</t>
  </si>
  <si>
    <t>Antalyaspor</t>
  </si>
  <si>
    <t>Henri Bedimo</t>
  </si>
  <si>
    <t>1984</t>
  </si>
  <si>
    <t>Lyon</t>
  </si>
  <si>
    <t>Aurélien Chedjou</t>
  </si>
  <si>
    <t xml:space="preserve"> 1985</t>
  </si>
  <si>
    <t>Galatasaray</t>
  </si>
  <si>
    <t>Maxim Choupo-Moting</t>
  </si>
  <si>
    <t xml:space="preserve">  1989</t>
  </si>
  <si>
    <t>Mainz 05</t>
  </si>
  <si>
    <t>Vincent Aboubakar</t>
  </si>
  <si>
    <t>Lorient</t>
  </si>
  <si>
    <t>Joël Matip</t>
  </si>
  <si>
    <t xml:space="preserve">  1991</t>
  </si>
  <si>
    <t>Schalke 4</t>
  </si>
  <si>
    <t>Benoît Assou-Ekotto</t>
  </si>
  <si>
    <t xml:space="preserve">  1984</t>
  </si>
  <si>
    <t>Queens Park Rangers</t>
  </si>
  <si>
    <t>Benjamin Moukandjo</t>
  </si>
  <si>
    <t>Nancy</t>
  </si>
  <si>
    <t>Dany Nounkeu</t>
  </si>
  <si>
    <t>Beşiktaş</t>
  </si>
  <si>
    <t>Charles Itandje</t>
  </si>
  <si>
    <t>Allan Nyom</t>
  </si>
  <si>
    <t>Granada</t>
  </si>
  <si>
    <t>Edgar Salli</t>
  </si>
  <si>
    <t xml:space="preserve">   1992</t>
  </si>
  <si>
    <t>Lens</t>
  </si>
  <si>
    <t>Fabrice Olinga</t>
  </si>
  <si>
    <t>1996</t>
  </si>
  <si>
    <t>Zulte Waregem</t>
  </si>
  <si>
    <t>Cédric Djeugoué</t>
  </si>
  <si>
    <t>Coton Sport</t>
  </si>
  <si>
    <t>Sammy N'Djock</t>
  </si>
  <si>
    <t>1990</t>
  </si>
  <si>
    <t>Loïc Feudjou</t>
  </si>
  <si>
    <t xml:space="preserve">  1992</t>
  </si>
  <si>
    <t>Kroatien</t>
  </si>
  <si>
    <t>Stipe Pletikosa</t>
  </si>
  <si>
    <t xml:space="preserve">   1979</t>
  </si>
  <si>
    <t>Rostov</t>
  </si>
  <si>
    <t>Ante Rebić</t>
  </si>
  <si>
    <t xml:space="preserve"> 1993</t>
  </si>
  <si>
    <t>Fiorentina</t>
  </si>
  <si>
    <t>Danijel Pranjić</t>
  </si>
  <si>
    <t xml:space="preserve">    1981</t>
  </si>
  <si>
    <t>Panathinaikos</t>
  </si>
  <si>
    <t>Ivan Perišić</t>
  </si>
  <si>
    <t xml:space="preserve">    1989</t>
  </si>
  <si>
    <t>Vedran Ćorluka</t>
  </si>
  <si>
    <t>Lokomotiv Moscow</t>
  </si>
  <si>
    <t>Dejan Lovren</t>
  </si>
  <si>
    <t>1989</t>
  </si>
  <si>
    <t>Southampton</t>
  </si>
  <si>
    <t>Ivan Rakitić</t>
  </si>
  <si>
    <t>Ognjen Vukojević</t>
  </si>
  <si>
    <t>Dynamo Kyiv</t>
  </si>
  <si>
    <t>Nikica Jelavić</t>
  </si>
  <si>
    <t xml:space="preserve">   1985</t>
  </si>
  <si>
    <t>Hull City</t>
  </si>
  <si>
    <t>Luka Modrić</t>
  </si>
  <si>
    <t>Darijo Srna (c)</t>
  </si>
  <si>
    <t>Danijel Subašić</t>
  </si>
  <si>
    <t xml:space="preserve">    1984</t>
  </si>
  <si>
    <t>Monaco</t>
  </si>
  <si>
    <t>Gordon Schildenfeld</t>
  </si>
  <si>
    <t xml:space="preserve">  1985</t>
  </si>
  <si>
    <t>Marcelo Brozović</t>
  </si>
  <si>
    <t>Dinamo Zagreb</t>
  </si>
  <si>
    <t>Šime Vrsaljko</t>
  </si>
  <si>
    <t>Genoa</t>
  </si>
  <si>
    <t>Ivan Močinić</t>
  </si>
  <si>
    <t xml:space="preserve">  1993</t>
  </si>
  <si>
    <t>Rijeka</t>
  </si>
  <si>
    <t>Mario Mandžukić</t>
  </si>
  <si>
    <t>Ivica Olić</t>
  </si>
  <si>
    <t xml:space="preserve"> 1979</t>
  </si>
  <si>
    <t>Sammir</t>
  </si>
  <si>
    <t>Getafe</t>
  </si>
  <si>
    <t>Mateo Kovačić</t>
  </si>
  <si>
    <t xml:space="preserve">    1994</t>
  </si>
  <si>
    <t>Domagoj Vida</t>
  </si>
  <si>
    <t>Eduardo</t>
  </si>
  <si>
    <t>Oliver Zelenika</t>
  </si>
  <si>
    <t>1993</t>
  </si>
  <si>
    <t>Lokomotiva</t>
  </si>
  <si>
    <t>Mexiko</t>
  </si>
  <si>
    <t>José de Jesús Corona</t>
  </si>
  <si>
    <t>Cruz Azul</t>
  </si>
  <si>
    <t>Francisco Javier Rodríguez</t>
  </si>
  <si>
    <t>América</t>
  </si>
  <si>
    <t>Carlos Salcido</t>
  </si>
  <si>
    <t xml:space="preserve"> 1980</t>
  </si>
  <si>
    <t>UANL</t>
  </si>
  <si>
    <t>Rafael Márquez (c)</t>
  </si>
  <si>
    <t>León</t>
  </si>
  <si>
    <t>Diego Reyes</t>
  </si>
  <si>
    <t xml:space="preserve"> 1992</t>
  </si>
  <si>
    <t>Porto</t>
  </si>
  <si>
    <t>Héctor Herrera</t>
  </si>
  <si>
    <t>Miguel Layún</t>
  </si>
  <si>
    <t>Marco Fabián</t>
  </si>
  <si>
    <t xml:space="preserve"> 1989</t>
  </si>
  <si>
    <t>Raúl Jiménez</t>
  </si>
  <si>
    <t xml:space="preserve">    1991</t>
  </si>
  <si>
    <t>Giovani dos Santos</t>
  </si>
  <si>
    <t>Villarreal</t>
  </si>
  <si>
    <t>Alan Pulido</t>
  </si>
  <si>
    <t xml:space="preserve"> 1991</t>
  </si>
  <si>
    <t>Alfredo Talavera</t>
  </si>
  <si>
    <t xml:space="preserve"> 1982</t>
  </si>
  <si>
    <t>Toluca</t>
  </si>
  <si>
    <t>Guillermo Ochoa</t>
  </si>
  <si>
    <t>Ajaccio</t>
  </si>
  <si>
    <t>Javier Hernández</t>
  </si>
  <si>
    <t>Manchester United</t>
  </si>
  <si>
    <t>Héctor Moreno</t>
  </si>
  <si>
    <t xml:space="preserve">    1988</t>
  </si>
  <si>
    <t>Espanyol</t>
  </si>
  <si>
    <t>Miguel Ángel Ponce</t>
  </si>
  <si>
    <t>Isaác Brizuela</t>
  </si>
  <si>
    <t xml:space="preserve">   1990</t>
  </si>
  <si>
    <t>Andrés Guardado</t>
  </si>
  <si>
    <t>Bayer Leverkusen</t>
  </si>
  <si>
    <t>Oribe Peralta</t>
  </si>
  <si>
    <t>Santos Laguna</t>
  </si>
  <si>
    <t>Javier Aquino</t>
  </si>
  <si>
    <t>Carlos Peña</t>
  </si>
  <si>
    <t>Paul Aguilar</t>
  </si>
  <si>
    <t>José Juan Vázquez</t>
  </si>
  <si>
    <t>B</t>
  </si>
  <si>
    <t>Australien</t>
  </si>
  <si>
    <t>Mathew Ryan</t>
  </si>
  <si>
    <t>Club Brugge</t>
  </si>
  <si>
    <t>Ivan Franjić</t>
  </si>
  <si>
    <t>Brisbane Roar</t>
  </si>
  <si>
    <t>Jason Davidson</t>
  </si>
  <si>
    <t>Heracles Almelo</t>
  </si>
  <si>
    <t>Tim Cahill</t>
  </si>
  <si>
    <t xml:space="preserve">    1979</t>
  </si>
  <si>
    <t>New York Red</t>
  </si>
  <si>
    <t>United States</t>
  </si>
  <si>
    <t>Mark Milligan</t>
  </si>
  <si>
    <t>Melbourne Victory</t>
  </si>
  <si>
    <t>Matthew Špiranović</t>
  </si>
  <si>
    <t>Western Sydney Wanderers</t>
  </si>
  <si>
    <t>Mathew Leckie</t>
  </si>
  <si>
    <t>Oliver Bozanić</t>
  </si>
  <si>
    <t xml:space="preserve">   1989</t>
  </si>
  <si>
    <t>Luzern</t>
  </si>
  <si>
    <t>Adam Taggart</t>
  </si>
  <si>
    <t>Newcastle Jets</t>
  </si>
  <si>
    <t>Tommy Oar</t>
  </si>
  <si>
    <t>Utrecht</t>
  </si>
  <si>
    <t>James Troisi</t>
  </si>
  <si>
    <t>Atalanta</t>
  </si>
  <si>
    <t>Mitchell Langerak</t>
  </si>
  <si>
    <t xml:space="preserve">   1988</t>
  </si>
  <si>
    <t>Bailey Wright</t>
  </si>
  <si>
    <t>Preston North End</t>
  </si>
  <si>
    <t>Ben Halloran</t>
  </si>
  <si>
    <t>Fortuna Düsseldorf</t>
  </si>
  <si>
    <t>Mile Jedinak (c)</t>
  </si>
  <si>
    <t>Crystal Palace</t>
  </si>
  <si>
    <t>James Holland</t>
  </si>
  <si>
    <t>Austria Wien</t>
  </si>
  <si>
    <t>Matt McKay</t>
  </si>
  <si>
    <t>Eugene Galeković</t>
  </si>
  <si>
    <t>Adelaide United</t>
  </si>
  <si>
    <t>Ryan McGowan</t>
  </si>
  <si>
    <t>Shandong Luneng Taishan</t>
  </si>
  <si>
    <t>Dario Vidošić</t>
  </si>
  <si>
    <t>Sion</t>
  </si>
  <si>
    <t>Massimo Luongo</t>
  </si>
  <si>
    <t>Swindon Town</t>
  </si>
  <si>
    <t>Alex Wilkinson</t>
  </si>
  <si>
    <t xml:space="preserve">   1984</t>
  </si>
  <si>
    <t>Jeonbuk Hyundai Motors</t>
  </si>
  <si>
    <t>Mark Bresciano</t>
  </si>
  <si>
    <t>1980</t>
  </si>
  <si>
    <t>Al-Gharafa</t>
  </si>
  <si>
    <t>Claudio Bravo (c)</t>
  </si>
  <si>
    <t xml:space="preserve">  1983</t>
  </si>
  <si>
    <t>Eugenio Mena</t>
  </si>
  <si>
    <t>Santos</t>
  </si>
  <si>
    <t>Miiko Albornoz</t>
  </si>
  <si>
    <t xml:space="preserve">    1990</t>
  </si>
  <si>
    <t>Malmö FF</t>
  </si>
  <si>
    <t>Mauricio Isla</t>
  </si>
  <si>
    <t>Juventus</t>
  </si>
  <si>
    <t>Francisco Silva</t>
  </si>
  <si>
    <t>Osasuna</t>
  </si>
  <si>
    <t>Carlos Carmona</t>
  </si>
  <si>
    <t>Alexis Sánchez</t>
  </si>
  <si>
    <t>Arturo Vidal</t>
  </si>
  <si>
    <t>Mauricio Pinilla</t>
  </si>
  <si>
    <t>Cagliari</t>
  </si>
  <si>
    <t>Jorge Valdívia</t>
  </si>
  <si>
    <t>Eduardo Vargas</t>
  </si>
  <si>
    <t>Valencia</t>
  </si>
  <si>
    <t>Cristopher Toselli</t>
  </si>
  <si>
    <t>Universidad Católica</t>
  </si>
  <si>
    <t>José Rojas</t>
  </si>
  <si>
    <t>Universidad de Chile</t>
  </si>
  <si>
    <t>Fabián Orellana</t>
  </si>
  <si>
    <t>Jean Beausejour</t>
  </si>
  <si>
    <t>Wigan Athletic</t>
  </si>
  <si>
    <t>Felipe Gutiérrez</t>
  </si>
  <si>
    <t>Twente</t>
  </si>
  <si>
    <t>Gary Medel</t>
  </si>
  <si>
    <t>Cardiff City</t>
  </si>
  <si>
    <t>Wales</t>
  </si>
  <si>
    <t>Gonzalo Jara</t>
  </si>
  <si>
    <t>Nottingham Forest</t>
  </si>
  <si>
    <t>José Pedro Fuenzalida</t>
  </si>
  <si>
    <t>Colo-Colo</t>
  </si>
  <si>
    <t>Charles Aránguiz</t>
  </si>
  <si>
    <t>Internacional</t>
  </si>
  <si>
    <t>Marcelo Díaz</t>
  </si>
  <si>
    <t>Basel</t>
  </si>
  <si>
    <t>Esteban Paredes</t>
  </si>
  <si>
    <t xml:space="preserve">  1980</t>
  </si>
  <si>
    <t>Johnny Herrera</t>
  </si>
  <si>
    <t>Niederlande</t>
  </si>
  <si>
    <t>Jasper Cillessen</t>
  </si>
  <si>
    <t>Ajax</t>
  </si>
  <si>
    <t>Ron Vlaar</t>
  </si>
  <si>
    <t>Aston Villa</t>
  </si>
  <si>
    <t>Stefan de Vrij</t>
  </si>
  <si>
    <t>Feyenoord</t>
  </si>
  <si>
    <t>Bruno Martins Indi</t>
  </si>
  <si>
    <t>Daley Blind</t>
  </si>
  <si>
    <t xml:space="preserve"> 1990</t>
  </si>
  <si>
    <t>Jonathan de Guzmán</t>
  </si>
  <si>
    <t>Swansea City</t>
  </si>
  <si>
    <t>Daryl Janmaat</t>
  </si>
  <si>
    <t>Nigel de Jong</t>
  </si>
  <si>
    <t>Milan</t>
  </si>
  <si>
    <t>Robin van Persie (c)</t>
  </si>
  <si>
    <t>Wesley Sneijder</t>
  </si>
  <si>
    <t>Arjen Robben</t>
  </si>
  <si>
    <t>Paul Verhaegh</t>
  </si>
  <si>
    <t>Joël Veltman</t>
  </si>
  <si>
    <t>Terence Kongolo</t>
  </si>
  <si>
    <t>1994</t>
  </si>
  <si>
    <t>Dirk Kuyt</t>
  </si>
  <si>
    <t>Jordy Clasie</t>
  </si>
  <si>
    <t>Jeremain Lens</t>
  </si>
  <si>
    <t>Leroy Fer</t>
  </si>
  <si>
    <t>Norwich City</t>
  </si>
  <si>
    <t>Klaas-Jan Huntelaar</t>
  </si>
  <si>
    <t>Georginio Wijnaldum</t>
  </si>
  <si>
    <t>Memphis Depay</t>
  </si>
  <si>
    <t>Michel Vorm</t>
  </si>
  <si>
    <t>Tim Krul</t>
  </si>
  <si>
    <t>Newcastle United</t>
  </si>
  <si>
    <t>Spanien</t>
  </si>
  <si>
    <t>Iker Casillas (c)</t>
  </si>
  <si>
    <t>1981</t>
  </si>
  <si>
    <t>Raúl Albiol</t>
  </si>
  <si>
    <t>Gerard Piqué</t>
  </si>
  <si>
    <t xml:space="preserve">    1987</t>
  </si>
  <si>
    <t>Javi Martínez</t>
  </si>
  <si>
    <t>Juanfran</t>
  </si>
  <si>
    <t>Atlético Madrid</t>
  </si>
  <si>
    <t>Andrés Iniesta</t>
  </si>
  <si>
    <t>David Villa</t>
  </si>
  <si>
    <t>Xavi</t>
  </si>
  <si>
    <t xml:space="preserve">    1980</t>
  </si>
  <si>
    <t>Fernando Torres</t>
  </si>
  <si>
    <t>Cesc Fàbregas</t>
  </si>
  <si>
    <t>Pedro</t>
  </si>
  <si>
    <t>David de Gea</t>
  </si>
  <si>
    <t>Juan Mata</t>
  </si>
  <si>
    <t>Xabi Alonso</t>
  </si>
  <si>
    <t>Sergio Ramos</t>
  </si>
  <si>
    <t>Sergio Busquets</t>
  </si>
  <si>
    <t>Koke</t>
  </si>
  <si>
    <t>Jordi Alba</t>
  </si>
  <si>
    <t>Diego Costa</t>
  </si>
  <si>
    <t>Santi Cazorla</t>
  </si>
  <si>
    <t>Arsenal</t>
  </si>
  <si>
    <t>David Silva</t>
  </si>
  <si>
    <t xml:space="preserve">   1986</t>
  </si>
  <si>
    <t>César Azpilicueta</t>
  </si>
  <si>
    <t>Pepe Reina</t>
  </si>
  <si>
    <t xml:space="preserve">   1982</t>
  </si>
  <si>
    <t>C</t>
  </si>
  <si>
    <t>Elfenbeinküste</t>
  </si>
  <si>
    <t>Didier Zokora</t>
  </si>
  <si>
    <t>Kolo Touré</t>
  </si>
  <si>
    <t>Liverpool</t>
  </si>
  <si>
    <t>Didier Drogba (c)</t>
  </si>
  <si>
    <t xml:space="preserve">  1978</t>
  </si>
  <si>
    <t>Yaya Touré</t>
  </si>
  <si>
    <t>Arthur Boka</t>
  </si>
  <si>
    <t xml:space="preserve"> 1983</t>
  </si>
  <si>
    <t>Boubacar Barry</t>
  </si>
  <si>
    <t>Lokeren</t>
  </si>
  <si>
    <t>Salomon Kalou</t>
  </si>
  <si>
    <t>Lille</t>
  </si>
  <si>
    <t>Gervinho</t>
  </si>
  <si>
    <t>Cheick Tioté</t>
  </si>
  <si>
    <t>Sol Bamba</t>
  </si>
  <si>
    <t>Didier Ya Konan</t>
  </si>
  <si>
    <t>Max Gradel</t>
  </si>
  <si>
    <t>Saint-Étienne</t>
  </si>
  <si>
    <t>Wilfried Bony</t>
  </si>
  <si>
    <t>Serge Aurier</t>
  </si>
  <si>
    <t>Toulouse</t>
  </si>
  <si>
    <t>Giovanni Sio</t>
  </si>
  <si>
    <t>Serey Die</t>
  </si>
  <si>
    <t>Constant Djakpa</t>
  </si>
  <si>
    <t>Mathis Bolly</t>
  </si>
  <si>
    <t>Ousmane Viera</t>
  </si>
  <si>
    <t>Çaykur Rizespor</t>
  </si>
  <si>
    <t>Sayouba Mandé</t>
  </si>
  <si>
    <t>Stabæk</t>
  </si>
  <si>
    <t>Ismaël Diomandé</t>
  </si>
  <si>
    <t>Jean-Daniel Akpa-Akpro</t>
  </si>
  <si>
    <t>Sylvain Gbohouo</t>
  </si>
  <si>
    <t>Coast Séwé Sport</t>
  </si>
  <si>
    <t>Ivory</t>
  </si>
  <si>
    <t>Griechenland</t>
  </si>
  <si>
    <t>Orestis Karnezis</t>
  </si>
  <si>
    <t>Giannis Maniatis</t>
  </si>
  <si>
    <t>Olympiacos</t>
  </si>
  <si>
    <t>Giorgos Tzavellas</t>
  </si>
  <si>
    <t>PAOK</t>
  </si>
  <si>
    <t>Kostas Manolas</t>
  </si>
  <si>
    <t>Vangelis Moras</t>
  </si>
  <si>
    <t>Verona</t>
  </si>
  <si>
    <t>Alexandros Tziolis</t>
  </si>
  <si>
    <t>Giorgos Samaras</t>
  </si>
  <si>
    <t>Celtic</t>
  </si>
  <si>
    <t>Panagiotis Kone</t>
  </si>
  <si>
    <t>Bologna</t>
  </si>
  <si>
    <t>Kostas Mitroglou</t>
  </si>
  <si>
    <t>Fulham</t>
  </si>
  <si>
    <t>Giorgos Karagounis (c)</t>
  </si>
  <si>
    <t xml:space="preserve"> 1977</t>
  </si>
  <si>
    <t>Loukas Vyntra</t>
  </si>
  <si>
    <t>Levante</t>
  </si>
  <si>
    <t>Panagiotis Glykos</t>
  </si>
  <si>
    <t>Stefanos Kapino</t>
  </si>
  <si>
    <t xml:space="preserve">  1994</t>
  </si>
  <si>
    <t>Dimitris Salpingidis</t>
  </si>
  <si>
    <t>Vasilis Torosidis</t>
  </si>
  <si>
    <t>Lazaros Christodoulopoulos</t>
  </si>
  <si>
    <t>Theofanis Gekas</t>
  </si>
  <si>
    <t>Giannis Fetfatzidis</t>
  </si>
  <si>
    <t>Sokratis Papastathopoulos</t>
  </si>
  <si>
    <t>José Holebas</t>
  </si>
  <si>
    <t>Kostas Katsouranis</t>
  </si>
  <si>
    <t>Andreas Samaris</t>
  </si>
  <si>
    <t>Panagiotis Tachtsidis</t>
  </si>
  <si>
    <t>Torino</t>
  </si>
  <si>
    <t>Eiji Kawashima</t>
  </si>
  <si>
    <t>Standard Liège</t>
  </si>
  <si>
    <t>Atsuto Uchida</t>
  </si>
  <si>
    <t>Gōtoku Sakai</t>
  </si>
  <si>
    <t>Keisuke Honda</t>
  </si>
  <si>
    <t>Yuto Nagatomo</t>
  </si>
  <si>
    <t>Masato Morishige</t>
  </si>
  <si>
    <t>F.C. Tokyo</t>
  </si>
  <si>
    <t>Yasuhito Endō</t>
  </si>
  <si>
    <t>Hiroshi Kiyotake</t>
  </si>
  <si>
    <t>1. FC Nürnberg</t>
  </si>
  <si>
    <t>Shinji Okazaki</t>
  </si>
  <si>
    <t>Shinji Kagawa</t>
  </si>
  <si>
    <t>Yoichiro Kakitani</t>
  </si>
  <si>
    <t>Shusaku Nishikawa</t>
  </si>
  <si>
    <t>Yoshito Ōkubo</t>
  </si>
  <si>
    <t>1982</t>
  </si>
  <si>
    <t>Toshihiro Aoyama</t>
  </si>
  <si>
    <t>Yasuyuki Konno</t>
  </si>
  <si>
    <t>Hotaru Yamaguchi</t>
  </si>
  <si>
    <t>Makoto Hasebe (c)</t>
  </si>
  <si>
    <t>Yuya Osako</t>
  </si>
  <si>
    <t>1860 München</t>
  </si>
  <si>
    <t>Masahiko Inoha</t>
  </si>
  <si>
    <t>Manabu Saitō</t>
  </si>
  <si>
    <t>Yokohama F. Marinos</t>
  </si>
  <si>
    <t>Hiroki Sakai</t>
  </si>
  <si>
    <t>Maya Yoshida</t>
  </si>
  <si>
    <t>Shūichi Gonda</t>
  </si>
  <si>
    <t>Kolumbien</t>
  </si>
  <si>
    <t>David Ospina</t>
  </si>
  <si>
    <t>Nice</t>
  </si>
  <si>
    <t>Cristián Zapata</t>
  </si>
  <si>
    <t>Mario Yepes (c)</t>
  </si>
  <si>
    <t xml:space="preserve">    1976</t>
  </si>
  <si>
    <t>Juan Guillermo Cuadrado</t>
  </si>
  <si>
    <t>Aldo Leão Ramírez</t>
  </si>
  <si>
    <t>Morelia</t>
  </si>
  <si>
    <t>Carlos Sánchez</t>
  </si>
  <si>
    <t>Elche</t>
  </si>
  <si>
    <t>Pablo Armero</t>
  </si>
  <si>
    <t>West Ham United</t>
  </si>
  <si>
    <t>Abel Aguilar</t>
  </si>
  <si>
    <t>Jackson Martínez</t>
  </si>
  <si>
    <t>James Rodríguez</t>
  </si>
  <si>
    <t>Juan Fernando Quintero</t>
  </si>
  <si>
    <t xml:space="preserve">    1993</t>
  </si>
  <si>
    <t>Camilo Vargas</t>
  </si>
  <si>
    <t>Santa Fe</t>
  </si>
  <si>
    <t>Colombia</t>
  </si>
  <si>
    <t>Fredy Guarín</t>
  </si>
  <si>
    <t>Éder Álvarez Balanta</t>
  </si>
  <si>
    <t>River Plate</t>
  </si>
  <si>
    <t>Alexander Mejía</t>
  </si>
  <si>
    <t>Atlético Nacional</t>
  </si>
  <si>
    <t>Víctor Ibarbo</t>
  </si>
  <si>
    <t>Santiago Arias</t>
  </si>
  <si>
    <t>Juan Camilo Zúñiga</t>
  </si>
  <si>
    <t>Teófilo Gutiérrez</t>
  </si>
  <si>
    <t>Adrián Ramos</t>
  </si>
  <si>
    <t>Carlos Bacca</t>
  </si>
  <si>
    <t>Faryd Mondragón</t>
  </si>
  <si>
    <t xml:space="preserve"> 1971</t>
  </si>
  <si>
    <t>Carlos Valdés</t>
  </si>
  <si>
    <t>San Lorenzo</t>
  </si>
  <si>
    <t>D</t>
  </si>
  <si>
    <t>Michael Umaña</t>
  </si>
  <si>
    <t>Rica Saprissa</t>
  </si>
  <si>
    <t>Costa</t>
  </si>
  <si>
    <t>Celso Borges</t>
  </si>
  <si>
    <t>AIK</t>
  </si>
  <si>
    <t>Bryan Ruiz (c)</t>
  </si>
  <si>
    <t>Júnior Díaz</t>
  </si>
  <si>
    <t>Christian Bolaños</t>
  </si>
  <si>
    <t>Copenhagen</t>
  </si>
  <si>
    <t>Keylor Navas</t>
  </si>
  <si>
    <t>Michael Barrantes</t>
  </si>
  <si>
    <t>Aalesund</t>
  </si>
  <si>
    <t>Roy Miller</t>
  </si>
  <si>
    <t>Randall Brenes</t>
  </si>
  <si>
    <t>Rica Cartaginés</t>
  </si>
  <si>
    <t>Giancarlo González</t>
  </si>
  <si>
    <t>José Miguel Cubero</t>
  </si>
  <si>
    <t>Rica Herediano</t>
  </si>
  <si>
    <t>Joel Campbell</t>
  </si>
  <si>
    <t>Johnny Acosta</t>
  </si>
  <si>
    <t>Rica Alajuelense</t>
  </si>
  <si>
    <t>Cristian Gamboa</t>
  </si>
  <si>
    <t>Rosenborg</t>
  </si>
  <si>
    <t>Marco Ureña</t>
  </si>
  <si>
    <t>Yeltsin Tejeda</t>
  </si>
  <si>
    <t>Heiner Mora</t>
  </si>
  <si>
    <t>Patrick Pemberton</t>
  </si>
  <si>
    <t xml:space="preserve">  1982</t>
  </si>
  <si>
    <t>Esteban Granados</t>
  </si>
  <si>
    <t>Óscar Duarte</t>
  </si>
  <si>
    <t>Diego Calvo</t>
  </si>
  <si>
    <t>Vålerenga</t>
  </si>
  <si>
    <t>Daniel Cambronero</t>
  </si>
  <si>
    <t>Waylon Francis</t>
  </si>
  <si>
    <t>Joe Hart</t>
  </si>
  <si>
    <t>Glen Johnson</t>
  </si>
  <si>
    <t>Leighton Baines</t>
  </si>
  <si>
    <t>Everton</t>
  </si>
  <si>
    <t>Steven Gerrard (c)</t>
  </si>
  <si>
    <t>Gary Cahill</t>
  </si>
  <si>
    <t>Phil Jagielka</t>
  </si>
  <si>
    <t>Jack Wilshere</t>
  </si>
  <si>
    <t>Frank Lampard</t>
  </si>
  <si>
    <t xml:space="preserve"> 1978</t>
  </si>
  <si>
    <t>Daniel Sturridge</t>
  </si>
  <si>
    <t>Wayne Rooney</t>
  </si>
  <si>
    <t>Danny Welbeck</t>
  </si>
  <si>
    <t>Chris Smalling</t>
  </si>
  <si>
    <t>Ben Foster</t>
  </si>
  <si>
    <t>West Bromwich Albion</t>
  </si>
  <si>
    <t>Jordan Henderson</t>
  </si>
  <si>
    <t>Alex Oxlade-Chamberlain</t>
  </si>
  <si>
    <t xml:space="preserve">   1993</t>
  </si>
  <si>
    <t>Phil Jones</t>
  </si>
  <si>
    <t>James Milner</t>
  </si>
  <si>
    <t>Rickie Lambert</t>
  </si>
  <si>
    <t>Raheem Sterling</t>
  </si>
  <si>
    <t>Adam Lallana</t>
  </si>
  <si>
    <t>Ross Barkley</t>
  </si>
  <si>
    <t>Fraser Forster</t>
  </si>
  <si>
    <t>Luke Shaw</t>
  </si>
  <si>
    <t xml:space="preserve"> 1995</t>
  </si>
  <si>
    <t>Italien</t>
  </si>
  <si>
    <t>Gianluigi Buffon (c)</t>
  </si>
  <si>
    <t xml:space="preserve">    1978</t>
  </si>
  <si>
    <t>Mattia De Sciglio</t>
  </si>
  <si>
    <t>Giorgio Chiellini</t>
  </si>
  <si>
    <t>Matteo Darmian</t>
  </si>
  <si>
    <t>Thiago Motta</t>
  </si>
  <si>
    <t>Antonio Candreva</t>
  </si>
  <si>
    <t>Lazio</t>
  </si>
  <si>
    <t>Ignazio Abate</t>
  </si>
  <si>
    <t>Claudio Marchisio</t>
  </si>
  <si>
    <t>Mario Balotelli</t>
  </si>
  <si>
    <t>Antonio Cassano</t>
  </si>
  <si>
    <t>Parma</t>
  </si>
  <si>
    <t>Alessio Cerci</t>
  </si>
  <si>
    <t>Salvatore Sirigu</t>
  </si>
  <si>
    <t>Mattia Perin</t>
  </si>
  <si>
    <t>Alberto Aquilani</t>
  </si>
  <si>
    <t>Andrea Barzagli</t>
  </si>
  <si>
    <t>Daniele De Rossi</t>
  </si>
  <si>
    <t>Ciro Immobile</t>
  </si>
  <si>
    <t>Marco Parolo</t>
  </si>
  <si>
    <t>Leonardo Bonucci</t>
  </si>
  <si>
    <t>Gabriel Paletta</t>
  </si>
  <si>
    <t>Andrea Pirlo</t>
  </si>
  <si>
    <t>Lorenzo Insigne</t>
  </si>
  <si>
    <t>Marco Verratti</t>
  </si>
  <si>
    <t>Fernando Muslera</t>
  </si>
  <si>
    <t>Diego Lugano (c)</t>
  </si>
  <si>
    <t>Diego Godín</t>
  </si>
  <si>
    <t>Sebastián Coates</t>
  </si>
  <si>
    <t>Nacional</t>
  </si>
  <si>
    <t>Walter Gargano</t>
  </si>
  <si>
    <t>Álvaro Pereira</t>
  </si>
  <si>
    <t>São Paulo</t>
  </si>
  <si>
    <t>Cristian Rodríguez</t>
  </si>
  <si>
    <t>Abel Hernández</t>
  </si>
  <si>
    <t>Palermo</t>
  </si>
  <si>
    <t>Luis Suárez</t>
  </si>
  <si>
    <t>Diego Forlán</t>
  </si>
  <si>
    <t>Christian Stuani</t>
  </si>
  <si>
    <t>Rodrigo Muñoz</t>
  </si>
  <si>
    <t>Libertad</t>
  </si>
  <si>
    <t>Jorge Fucile</t>
  </si>
  <si>
    <t>Nicolás Lodeiro</t>
  </si>
  <si>
    <t>Diego Pérez</t>
  </si>
  <si>
    <t>Maxi Pereira</t>
  </si>
  <si>
    <t>Benfica</t>
  </si>
  <si>
    <t>Egidio Arévalo Ríos</t>
  </si>
  <si>
    <t>Gastón Ramírez</t>
  </si>
  <si>
    <t>José María Giménez</t>
  </si>
  <si>
    <t xml:space="preserve">    1995</t>
  </si>
  <si>
    <t>Álvaro González</t>
  </si>
  <si>
    <t>Edinson Cavani</t>
  </si>
  <si>
    <t>Martín Cáceres</t>
  </si>
  <si>
    <t>Martín Silva</t>
  </si>
  <si>
    <t>Vasco da Gama</t>
  </si>
  <si>
    <t>E</t>
  </si>
  <si>
    <t>Máximo Banguera</t>
  </si>
  <si>
    <t>Jorge Guagua</t>
  </si>
  <si>
    <t>Emelec</t>
  </si>
  <si>
    <t>Frickson Erazo</t>
  </si>
  <si>
    <t>Flamengo</t>
  </si>
  <si>
    <t>Juan Carlos Paredes</t>
  </si>
  <si>
    <t>Renato Ibarra</t>
  </si>
  <si>
    <t>Vitesse</t>
  </si>
  <si>
    <t>Christian Noboa</t>
  </si>
  <si>
    <t>Dynamo Moscow</t>
  </si>
  <si>
    <t>Jefferson Montero</t>
  </si>
  <si>
    <t>Édison Méndez</t>
  </si>
  <si>
    <t xml:space="preserve">  1979</t>
  </si>
  <si>
    <t>Joao Rojas</t>
  </si>
  <si>
    <t>Walter Ayoví</t>
  </si>
  <si>
    <t>Pachuca</t>
  </si>
  <si>
    <t>Felipe Caicedo</t>
  </si>
  <si>
    <t>Arab Emirates Al-Jazira</t>
  </si>
  <si>
    <t>Adrián Bone</t>
  </si>
  <si>
    <t>El Nacional</t>
  </si>
  <si>
    <t>Enner Valencia</t>
  </si>
  <si>
    <t>Segundo Castillo</t>
  </si>
  <si>
    <t>Arabia Al-Hilal</t>
  </si>
  <si>
    <t>Saudi</t>
  </si>
  <si>
    <t>Michael Arroyo</t>
  </si>
  <si>
    <t>Atlante</t>
  </si>
  <si>
    <t>Antonio Valencia (c)</t>
  </si>
  <si>
    <t>Jaime Ayoví</t>
  </si>
  <si>
    <t>Tijuana</t>
  </si>
  <si>
    <t>Óscar Bagüí</t>
  </si>
  <si>
    <t>Luis Saritama</t>
  </si>
  <si>
    <t>Fidel Martínez</t>
  </si>
  <si>
    <t>Gabriel Achilier</t>
  </si>
  <si>
    <t>Alexander Domínguez</t>
  </si>
  <si>
    <t>Carlos Gruezo</t>
  </si>
  <si>
    <t xml:space="preserve">  1995</t>
  </si>
  <si>
    <t>Frankreich</t>
  </si>
  <si>
    <t>Hugo Lloris (c)</t>
  </si>
  <si>
    <t>Mathieu Debuchy</t>
  </si>
  <si>
    <t>Patrice Evra</t>
  </si>
  <si>
    <t>Raphaël Varane</t>
  </si>
  <si>
    <t>Mamadou Sakho</t>
  </si>
  <si>
    <t>Yohan Cabaye</t>
  </si>
  <si>
    <t>Franck Ribéry</t>
  </si>
  <si>
    <t>Mathieu Valbuena</t>
  </si>
  <si>
    <t>Olivier Giroud</t>
  </si>
  <si>
    <t>Karim Benzema</t>
  </si>
  <si>
    <t>Antoine Griezmann</t>
  </si>
  <si>
    <t>Rio Mavuba</t>
  </si>
  <si>
    <t>Eliaquim Mangala</t>
  </si>
  <si>
    <t>Blaise Matuidi</t>
  </si>
  <si>
    <t>Bacary Sagna</t>
  </si>
  <si>
    <t>Stéphane Ruffier[33]</t>
  </si>
  <si>
    <t>Lucas Digne</t>
  </si>
  <si>
    <t>Moussa Sissoko</t>
  </si>
  <si>
    <t>Paul Pogba</t>
  </si>
  <si>
    <t>Loïc Rémy</t>
  </si>
  <si>
    <t xml:space="preserve">   1987</t>
  </si>
  <si>
    <t>Laurent Koscielny</t>
  </si>
  <si>
    <t>Clément Grenier</t>
  </si>
  <si>
    <t xml:space="preserve">   1991</t>
  </si>
  <si>
    <t>Mickaël Landreau</t>
  </si>
  <si>
    <t>Bastia</t>
  </si>
  <si>
    <t>Luis López</t>
  </si>
  <si>
    <t>Real España</t>
  </si>
  <si>
    <t>Osman Chávez</t>
  </si>
  <si>
    <t>Qingdao Jonoon</t>
  </si>
  <si>
    <t>Maynor Figueroa</t>
  </si>
  <si>
    <t>Juan Pablo Montes</t>
  </si>
  <si>
    <t>Motagua</t>
  </si>
  <si>
    <t>Víctor Bernárdez</t>
  </si>
  <si>
    <t>Juan Carlos García</t>
  </si>
  <si>
    <t>Emilio Izaguirre</t>
  </si>
  <si>
    <t>Wilson Palacios</t>
  </si>
  <si>
    <t>Stoke City</t>
  </si>
  <si>
    <t>Jerry Palacios</t>
  </si>
  <si>
    <t>Mario Martínez</t>
  </si>
  <si>
    <t>Jerry Bengtson</t>
  </si>
  <si>
    <t>Edder Delgado[35]</t>
  </si>
  <si>
    <t>Carlo Costly</t>
  </si>
  <si>
    <t>Óscar García</t>
  </si>
  <si>
    <t>Roger Espinoza</t>
  </si>
  <si>
    <t>Rony Martínez</t>
  </si>
  <si>
    <t>Marvin Chávez</t>
  </si>
  <si>
    <t>Chivas USA</t>
  </si>
  <si>
    <t>Noel Valladares (c)</t>
  </si>
  <si>
    <t xml:space="preserve">    1977</t>
  </si>
  <si>
    <t>Olimpia</t>
  </si>
  <si>
    <t>Luis Garrido</t>
  </si>
  <si>
    <t>Jorge Claros</t>
  </si>
  <si>
    <t>Andy Najar</t>
  </si>
  <si>
    <t>Anderlecht</t>
  </si>
  <si>
    <t>Donis Escober</t>
  </si>
  <si>
    <t>Brayan Beckeles</t>
  </si>
  <si>
    <t>Schweiz</t>
  </si>
  <si>
    <t>Diego Benaglio</t>
  </si>
  <si>
    <t>Stephan Lichtsteiner</t>
  </si>
  <si>
    <t>Reto Ziegler</t>
  </si>
  <si>
    <t>Sassuolo</t>
  </si>
  <si>
    <t>Philippe Senderos</t>
  </si>
  <si>
    <t>Steve von Bergen</t>
  </si>
  <si>
    <t>Young Boys</t>
  </si>
  <si>
    <t>Michael Lang</t>
  </si>
  <si>
    <t>Grasshopper</t>
  </si>
  <si>
    <t>Tranquillo Barnetta</t>
  </si>
  <si>
    <t>Gökhan Inler (c)</t>
  </si>
  <si>
    <t>Haris Seferović</t>
  </si>
  <si>
    <t>Granit Xhaka</t>
  </si>
  <si>
    <t>Borussia Mönchengladbach</t>
  </si>
  <si>
    <t>Valon Behrami</t>
  </si>
  <si>
    <t>Yann Sommer</t>
  </si>
  <si>
    <t>Ricardo Rodríguez</t>
  </si>
  <si>
    <t>Valentin Stocker</t>
  </si>
  <si>
    <t>Blerim Džemaili</t>
  </si>
  <si>
    <t>Gelson Fernandes</t>
  </si>
  <si>
    <t>Mario Gavranović</t>
  </si>
  <si>
    <t>Zürich</t>
  </si>
  <si>
    <t>Admir Mehmedi</t>
  </si>
  <si>
    <t>Josip Drmić</t>
  </si>
  <si>
    <t>Johan Djourou</t>
  </si>
  <si>
    <t>Roman Bürki</t>
  </si>
  <si>
    <t>Fabian Schär</t>
  </si>
  <si>
    <t>Xherdan Shaqiri</t>
  </si>
  <si>
    <t>F</t>
  </si>
  <si>
    <t>Argentinien</t>
  </si>
  <si>
    <t>Sergio Romero</t>
  </si>
  <si>
    <t>Ezequiel Garay</t>
  </si>
  <si>
    <t>Hugo Campagnaro</t>
  </si>
  <si>
    <t>Pablo Zabaleta</t>
  </si>
  <si>
    <t>Fernando Gago</t>
  </si>
  <si>
    <t>Boca Juniors</t>
  </si>
  <si>
    <t>Lucas Biglia</t>
  </si>
  <si>
    <t>Ángel di María</t>
  </si>
  <si>
    <t>Enzo Pérez</t>
  </si>
  <si>
    <t>Gonzalo Higuaín</t>
  </si>
  <si>
    <t>Lionel Messi (c)</t>
  </si>
  <si>
    <t>Maxi Rodríguez</t>
  </si>
  <si>
    <t>Newell's Old Boys</t>
  </si>
  <si>
    <t>Agustín Orión</t>
  </si>
  <si>
    <t>Augusto Fernández</t>
  </si>
  <si>
    <t>Javier Mascherano</t>
  </si>
  <si>
    <t>Martín Demichelis</t>
  </si>
  <si>
    <t>Marcos Rojo</t>
  </si>
  <si>
    <t>Federico Fernández</t>
  </si>
  <si>
    <t>Rodrigo Palacio</t>
  </si>
  <si>
    <t>Ricardo Álvarez</t>
  </si>
  <si>
    <t>Sergio Agüero</t>
  </si>
  <si>
    <t>Mariano Andújar</t>
  </si>
  <si>
    <t>Catania</t>
  </si>
  <si>
    <t>Ezequiel Lavezzi</t>
  </si>
  <si>
    <t>José María Basanta</t>
  </si>
  <si>
    <t>Monterrey</t>
  </si>
  <si>
    <t>Bosnien und Herzegovina</t>
  </si>
  <si>
    <t>Asmir Avdukić</t>
  </si>
  <si>
    <t>Borac Banja</t>
  </si>
  <si>
    <t>Bosnia &amp; Herzogowina</t>
  </si>
  <si>
    <t>Avdija Vršajević</t>
  </si>
  <si>
    <t>Hajduk Split</t>
  </si>
  <si>
    <t>Ermin Bičakčić</t>
  </si>
  <si>
    <t>Emir Spahić (c)</t>
  </si>
  <si>
    <t xml:space="preserve">   1980</t>
  </si>
  <si>
    <t>Sead Kolašinac</t>
  </si>
  <si>
    <t>Ognjen Vranješ</t>
  </si>
  <si>
    <t>Elazığspor</t>
  </si>
  <si>
    <t>Muhamed Bešić</t>
  </si>
  <si>
    <t>Ferencváros</t>
  </si>
  <si>
    <t>Miralem Pjanić</t>
  </si>
  <si>
    <t>Vedad Ibišević</t>
  </si>
  <si>
    <t>Zvjezdan Misimović</t>
  </si>
  <si>
    <t>Guizhou Renhe</t>
  </si>
  <si>
    <t>Edin Džeko</t>
  </si>
  <si>
    <t>Jasmin Fejzić</t>
  </si>
  <si>
    <t>Mensur Mujdža</t>
  </si>
  <si>
    <t>Izet Hajrović</t>
  </si>
  <si>
    <t>Toni Šunjić</t>
  </si>
  <si>
    <t>Zorya Luhansk</t>
  </si>
  <si>
    <t>Senad Lulić</t>
  </si>
  <si>
    <t>Senijad Ibričić</t>
  </si>
  <si>
    <t>Haris Medunjanin</t>
  </si>
  <si>
    <t>Edin Višća</t>
  </si>
  <si>
    <t>İstanbul BB</t>
  </si>
  <si>
    <t>Anel Hadžić</t>
  </si>
  <si>
    <t>Sturm Graz</t>
  </si>
  <si>
    <t>Tino-Sven Sušić</t>
  </si>
  <si>
    <t>Asmir Begović</t>
  </si>
  <si>
    <t>Sejad Salihović</t>
  </si>
  <si>
    <t>1899 Hoffenheim</t>
  </si>
  <si>
    <t>Javad Nekounam (c)</t>
  </si>
  <si>
    <t>Al-Kuwait</t>
  </si>
  <si>
    <t>Jalal Hosseini</t>
  </si>
  <si>
    <t>Persepolis</t>
  </si>
  <si>
    <t>Andranik Teymourian</t>
  </si>
  <si>
    <t>Esteghlal</t>
  </si>
  <si>
    <t>Ehsan Hajsafi</t>
  </si>
  <si>
    <t>Sepahan</t>
  </si>
  <si>
    <t>Masoud Shojaei</t>
  </si>
  <si>
    <t>Las Palmas</t>
  </si>
  <si>
    <t>Khosro Heydari</t>
  </si>
  <si>
    <t>Karim Ansarifard</t>
  </si>
  <si>
    <t>Tractor Sazi</t>
  </si>
  <si>
    <t>Pejman Montazeri</t>
  </si>
  <si>
    <t>Umm Salal</t>
  </si>
  <si>
    <t>Hossein Mahini</t>
  </si>
  <si>
    <t>Mehrdad Pouladi</t>
  </si>
  <si>
    <t>Hashem Beikzadeh</t>
  </si>
  <si>
    <t>Ghasem Haddadifar</t>
  </si>
  <si>
    <t>Zob Ahan</t>
  </si>
  <si>
    <t>Amir Hossein Sadeghi</t>
  </si>
  <si>
    <t>Ashkan Dejagah</t>
  </si>
  <si>
    <t>Reza Ghoochannejhad</t>
  </si>
  <si>
    <t>Charlton Athletic</t>
  </si>
  <si>
    <t>Rahman Ahmadi</t>
  </si>
  <si>
    <t>Ahmad Alenemeh</t>
  </si>
  <si>
    <t>Naft Tehran</t>
  </si>
  <si>
    <t>Reza Haghighi</t>
  </si>
  <si>
    <t>Steven Beitashour</t>
  </si>
  <si>
    <t>Vancouver Whitecaps</t>
  </si>
  <si>
    <t>Alireza Jahanbakhsh</t>
  </si>
  <si>
    <t>NEC</t>
  </si>
  <si>
    <t>Alireza Haghighi</t>
  </si>
  <si>
    <t>Sporting Covilhã</t>
  </si>
  <si>
    <t>Daniel Davari</t>
  </si>
  <si>
    <t>Bakhtiar Rahmani</t>
  </si>
  <si>
    <t>Foolad</t>
  </si>
  <si>
    <t>Joseph Yobo</t>
  </si>
  <si>
    <t>Vincent Enyeama (c)</t>
  </si>
  <si>
    <t>Peter Odemwingie</t>
  </si>
  <si>
    <t>John Obi Mikel</t>
  </si>
  <si>
    <t>Uwa Elderson Echiéjilé</t>
  </si>
  <si>
    <t>Efe Ambrose</t>
  </si>
  <si>
    <t>Godfrey Oboabona</t>
  </si>
  <si>
    <t>Ahmed Musa</t>
  </si>
  <si>
    <t>Austin Ejide</t>
  </si>
  <si>
    <t>Hapoel Be'er Sheva</t>
  </si>
  <si>
    <t>Azubuike Egwuekwe</t>
  </si>
  <si>
    <t>Warri Wolves</t>
  </si>
  <si>
    <t>Emmanuel Emenike</t>
  </si>
  <si>
    <t>Victor Moses</t>
  </si>
  <si>
    <t>Ogenyi Onazi</t>
  </si>
  <si>
    <t>Kenneth Omeruo</t>
  </si>
  <si>
    <t>Middlesbrough</t>
  </si>
  <si>
    <t>Reuben Gabriel</t>
  </si>
  <si>
    <t>Waasland-Beveren</t>
  </si>
  <si>
    <t>Chigozie Agbim</t>
  </si>
  <si>
    <t>Gombe United</t>
  </si>
  <si>
    <t>Kunle Odunlami</t>
  </si>
  <si>
    <t>Sunshine Stars</t>
  </si>
  <si>
    <t>Juwon Oshaniwa</t>
  </si>
  <si>
    <t>Ashdod</t>
  </si>
  <si>
    <t>Uche Nwofor</t>
  </si>
  <si>
    <t>Shola Ameobi</t>
  </si>
  <si>
    <t>Michael Babatunde</t>
  </si>
  <si>
    <t>Volyn Lutsk</t>
  </si>
  <si>
    <t>Michael Uchebo</t>
  </si>
  <si>
    <t>Ramon Azeez</t>
  </si>
  <si>
    <t>Almería</t>
  </si>
  <si>
    <t>G</t>
  </si>
  <si>
    <t>Deutschland</t>
  </si>
  <si>
    <t>Manuel Neuer</t>
  </si>
  <si>
    <t>Kevin Großkreutz</t>
  </si>
  <si>
    <t>Matthias Ginter</t>
  </si>
  <si>
    <t>Benedikt Höwedes</t>
  </si>
  <si>
    <t>Mats Hummels</t>
  </si>
  <si>
    <t>Sami Khedira</t>
  </si>
  <si>
    <t>Bastian Schweinsteiger</t>
  </si>
  <si>
    <t>Mesut Özil</t>
  </si>
  <si>
    <t>André Schürrle</t>
  </si>
  <si>
    <t>Lukas Podolski</t>
  </si>
  <si>
    <t>Miroslav Klose</t>
  </si>
  <si>
    <t>1978</t>
  </si>
  <si>
    <t>Ron-Robert Zieler</t>
  </si>
  <si>
    <t>Thomas Müller</t>
  </si>
  <si>
    <t>Julian Draxler</t>
  </si>
  <si>
    <t>Erik Durm</t>
  </si>
  <si>
    <t>Philipp Lahm (c)</t>
  </si>
  <si>
    <t>Per Mertesacker</t>
  </si>
  <si>
    <t>Toni Kroos</t>
  </si>
  <si>
    <t>Mario Götze</t>
  </si>
  <si>
    <t>Jérôme Boateng</t>
  </si>
  <si>
    <t>Marco Reus</t>
  </si>
  <si>
    <t>Roman Weidenfeller</t>
  </si>
  <si>
    <t>Christoph Kramer</t>
  </si>
  <si>
    <t>Sulley Muntari</t>
  </si>
  <si>
    <t>Asamoah Gyan (c)</t>
  </si>
  <si>
    <t>Arab Emirates Al-Ain</t>
  </si>
  <si>
    <t>Kwadwo Asamoah</t>
  </si>
  <si>
    <t>Michael Essien</t>
  </si>
  <si>
    <t>Badu</t>
  </si>
  <si>
    <t>Udinese</t>
  </si>
  <si>
    <t>André Ayew</t>
  </si>
  <si>
    <t>Samuel Inkoom</t>
  </si>
  <si>
    <t>Platanias</t>
  </si>
  <si>
    <t>Harrison Afful</t>
  </si>
  <si>
    <t>Espérance</t>
  </si>
  <si>
    <t>John Boye</t>
  </si>
  <si>
    <t>Jonathan Mensah</t>
  </si>
  <si>
    <t>Évian</t>
  </si>
  <si>
    <t>Christian Atsu</t>
  </si>
  <si>
    <t>Adam Kwarasey</t>
  </si>
  <si>
    <t>Strømsgodset</t>
  </si>
  <si>
    <t>Fatau Dauda</t>
  </si>
  <si>
    <t>Africa Orlando Pirates</t>
  </si>
  <si>
    <t>South</t>
  </si>
  <si>
    <t>Wakaso Mubarak</t>
  </si>
  <si>
    <t>Rubin Kazan</t>
  </si>
  <si>
    <t>Daniel Opare</t>
  </si>
  <si>
    <t>Mohammed Rabiu</t>
  </si>
  <si>
    <t>Albert Adomah</t>
  </si>
  <si>
    <t>Kevin-Prince Boateng</t>
  </si>
  <si>
    <t>Jordan Ayew</t>
  </si>
  <si>
    <t>Sochaux</t>
  </si>
  <si>
    <t>Majeed Waris</t>
  </si>
  <si>
    <t>Valenciennes</t>
  </si>
  <si>
    <t>Steven Adams</t>
  </si>
  <si>
    <t>Rashid Sumaila</t>
  </si>
  <si>
    <t>Africa Mamelodi Sundowns</t>
  </si>
  <si>
    <t>Afriyie Acquah</t>
  </si>
  <si>
    <t>Braga</t>
  </si>
  <si>
    <t>Bruno Alves</t>
  </si>
  <si>
    <t>Pepe</t>
  </si>
  <si>
    <t>Miguel Veloso</t>
  </si>
  <si>
    <t>Fábio Coentrão</t>
  </si>
  <si>
    <t>William Carvalho</t>
  </si>
  <si>
    <t>Cristiano Ronaldo (c)</t>
  </si>
  <si>
    <t>João Moutinho</t>
  </si>
  <si>
    <t>Hugo Almeida</t>
  </si>
  <si>
    <t>Vieirinha</t>
  </si>
  <si>
    <t>Éder</t>
  </si>
  <si>
    <t>Rui Patrício</t>
  </si>
  <si>
    <t>Ricardo Costa</t>
  </si>
  <si>
    <t>Luís Neto</t>
  </si>
  <si>
    <t>Rafa Silva</t>
  </si>
  <si>
    <t>Raul Meireles</t>
  </si>
  <si>
    <t>Nani</t>
  </si>
  <si>
    <t>Silvestre Varela</t>
  </si>
  <si>
    <t>André Almeida</t>
  </si>
  <si>
    <t>Rúben Amorim</t>
  </si>
  <si>
    <t>João Pereira</t>
  </si>
  <si>
    <t>Beto</t>
  </si>
  <si>
    <t>Hélder Postiga</t>
  </si>
  <si>
    <t>Tim Howard</t>
  </si>
  <si>
    <t>DeAndre Yedlin</t>
  </si>
  <si>
    <t>Omar Gonzalez</t>
  </si>
  <si>
    <t>Michael Bradley</t>
  </si>
  <si>
    <t>Matt Besler</t>
  </si>
  <si>
    <t>John Brooks</t>
  </si>
  <si>
    <t>DaMarcus Beasley</t>
  </si>
  <si>
    <t>Puebla</t>
  </si>
  <si>
    <t>Clint Dempsey (c)</t>
  </si>
  <si>
    <t>Aron Jóhannsson</t>
  </si>
  <si>
    <t>AZ</t>
  </si>
  <si>
    <t>Mikkel Diskerud</t>
  </si>
  <si>
    <t>Alejandro Bedoya</t>
  </si>
  <si>
    <t>Nantes</t>
  </si>
  <si>
    <t>Brad Guzan</t>
  </si>
  <si>
    <t>Jermaine Jones</t>
  </si>
  <si>
    <t>Brad Davis</t>
  </si>
  <si>
    <t>Kyle Beckerman</t>
  </si>
  <si>
    <t>Julian Green</t>
  </si>
  <si>
    <t>1995</t>
  </si>
  <si>
    <t>Jozy Altidore</t>
  </si>
  <si>
    <t>Sunderland</t>
  </si>
  <si>
    <t>Chris Wondolowski</t>
  </si>
  <si>
    <t>Graham Zusi</t>
  </si>
  <si>
    <t>Geoff Cameron</t>
  </si>
  <si>
    <t>Timothy Chandler</t>
  </si>
  <si>
    <t>Nick Rimando</t>
  </si>
  <si>
    <t>Fabian Johnson</t>
  </si>
  <si>
    <t>H</t>
  </si>
  <si>
    <t>Algerien</t>
  </si>
  <si>
    <t>Abdelmoumene Djabou</t>
  </si>
  <si>
    <t>Madjid Bougherra (c)</t>
  </si>
  <si>
    <t>Lekhwiya</t>
  </si>
  <si>
    <t>Medhi Lacen</t>
  </si>
  <si>
    <t>Rafik Halliche</t>
  </si>
  <si>
    <t>Académica</t>
  </si>
  <si>
    <t>Raïs M'Bolhi</t>
  </si>
  <si>
    <t>Djamel Mesbah</t>
  </si>
  <si>
    <t>Livorno</t>
  </si>
  <si>
    <t>Carl Medjani</t>
  </si>
  <si>
    <t>Hassan Yebda</t>
  </si>
  <si>
    <t>Mehdi Mostefa</t>
  </si>
  <si>
    <t>El Arbi Hillel Soudani</t>
  </si>
  <si>
    <t>Islam Slimani</t>
  </si>
  <si>
    <t>Sofiane Feghouli</t>
  </si>
  <si>
    <t>Essaïd Belkalem</t>
  </si>
  <si>
    <t>Watford</t>
  </si>
  <si>
    <t>Saphir Taïder</t>
  </si>
  <si>
    <t>Mohamed Zemmamouche</t>
  </si>
  <si>
    <t>Liassine Cadamuro-Bentaïba</t>
  </si>
  <si>
    <t>Mallorca</t>
  </si>
  <si>
    <t>Faouzi Ghoulam</t>
  </si>
  <si>
    <t>Yacine Brahimi</t>
  </si>
  <si>
    <t>Nabil Ghilas</t>
  </si>
  <si>
    <t>Aïssa Mandi</t>
  </si>
  <si>
    <t>Reims</t>
  </si>
  <si>
    <t>Nabil Bentaleb</t>
  </si>
  <si>
    <t>Cédric Si Mohamed</t>
  </si>
  <si>
    <t>Riyad Mahrez</t>
  </si>
  <si>
    <t>Leicester City</t>
  </si>
  <si>
    <t>Belgien</t>
  </si>
  <si>
    <t>Thibaut Courtois</t>
  </si>
  <si>
    <t>Toby Alderweireld</t>
  </si>
  <si>
    <t>Thomas Vermaelen</t>
  </si>
  <si>
    <t>Vincent Kompany (c)</t>
  </si>
  <si>
    <t>Jan Vertonghen</t>
  </si>
  <si>
    <t>Axel Witsel</t>
  </si>
  <si>
    <t>Kevin De Bruyne</t>
  </si>
  <si>
    <t>Marouane Fellaini</t>
  </si>
  <si>
    <t>Romelu Lukaku</t>
  </si>
  <si>
    <t>Eden Hazard</t>
  </si>
  <si>
    <t>Kevin Mirallas</t>
  </si>
  <si>
    <t>Simon Mignolet</t>
  </si>
  <si>
    <t>Sammy Bossut</t>
  </si>
  <si>
    <t>Dries Mertens</t>
  </si>
  <si>
    <t>Daniel Van Buyten</t>
  </si>
  <si>
    <t>Steven Defour</t>
  </si>
  <si>
    <t>Divock Origi</t>
  </si>
  <si>
    <t>Nicolas Lombaerts</t>
  </si>
  <si>
    <t>Mousa Dembélé</t>
  </si>
  <si>
    <t>Adnan Januzaj</t>
  </si>
  <si>
    <t>Anthony Vanden Borre</t>
  </si>
  <si>
    <t>Nacer Chadli</t>
  </si>
  <si>
    <t>Laurent Ciman</t>
  </si>
  <si>
    <t>Russland</t>
  </si>
  <si>
    <t>Igor Akinfeev</t>
  </si>
  <si>
    <t>Aleksei Kozlov</t>
  </si>
  <si>
    <t>Georgi Shchennikov</t>
  </si>
  <si>
    <t>Sergei Ignashevich</t>
  </si>
  <si>
    <t>Yuri Zhirkov</t>
  </si>
  <si>
    <t>Andrei Semyonov</t>
  </si>
  <si>
    <t>Terek Grozny</t>
  </si>
  <si>
    <t>Igor Denisov</t>
  </si>
  <si>
    <t>Denis Glushakov</t>
  </si>
  <si>
    <t>Spartak Moscow</t>
  </si>
  <si>
    <t>Aleksandr Kokorin</t>
  </si>
  <si>
    <t>Alan Dzagoev</t>
  </si>
  <si>
    <t>Aleksandr Kerzhakov</t>
  </si>
  <si>
    <t>Yuri Lodygin</t>
  </si>
  <si>
    <t>Vladimir Granat</t>
  </si>
  <si>
    <t>Vasili Berezutski</t>
  </si>
  <si>
    <t>Roman Shirokov (c)</t>
  </si>
  <si>
    <t>Krasnodar</t>
  </si>
  <si>
    <t>Sergey Ryzhikov</t>
  </si>
  <si>
    <t>Oleg Shatov</t>
  </si>
  <si>
    <t>Aleksei Ionov</t>
  </si>
  <si>
    <t>Aleksandr Samedov</t>
  </si>
  <si>
    <t>Viktor Fayzulin</t>
  </si>
  <si>
    <t>Maksim Kanunnikov</t>
  </si>
  <si>
    <t>Andrey Yeshchenko</t>
  </si>
  <si>
    <t>Anzhi Makhachkala</t>
  </si>
  <si>
    <t>Dmitri Kombarov</t>
  </si>
  <si>
    <t>Südkorea</t>
  </si>
  <si>
    <t>Jung Sung-Ryong</t>
  </si>
  <si>
    <t>Suwon Bluewings Bluewings</t>
  </si>
  <si>
    <t>Kim Chang-Soo</t>
  </si>
  <si>
    <t>Yun Suk-Young</t>
  </si>
  <si>
    <t>Kwak Tae-Hwi</t>
  </si>
  <si>
    <t>Kim Young-Gwon</t>
  </si>
  <si>
    <t>Guangzhou Evergrande</t>
  </si>
  <si>
    <t>Hwang Seok-Ho</t>
  </si>
  <si>
    <t>Kim Bo-Kyung</t>
  </si>
  <si>
    <t>Ha Dae-Sung</t>
  </si>
  <si>
    <t>Son Heung-Min</t>
  </si>
  <si>
    <t>Park Chu-Young</t>
  </si>
  <si>
    <t>Lee Keun-Ho</t>
  </si>
  <si>
    <t>Sangju Sangmu</t>
  </si>
  <si>
    <t>Lee Yong</t>
  </si>
  <si>
    <t>Ulsan Hyundai</t>
  </si>
  <si>
    <t>Koo Ja-Cheol (c)</t>
  </si>
  <si>
    <t>Han Kook-Young</t>
  </si>
  <si>
    <t>Park Jong-Woo</t>
  </si>
  <si>
    <t>Guangzhou R&amp;F</t>
  </si>
  <si>
    <t>Ki Sung-Yueng</t>
  </si>
  <si>
    <t>Lee Chung-Yong</t>
  </si>
  <si>
    <t>Bolton Wanderers</t>
  </si>
  <si>
    <t>Kim Shin-Wook</t>
  </si>
  <si>
    <t>Ji Dong-Won</t>
  </si>
  <si>
    <t>Hong Jeong-Ho</t>
  </si>
  <si>
    <t>Kim Seung-Gyu</t>
  </si>
  <si>
    <t>Ulsan Hyundai Hyundai</t>
  </si>
  <si>
    <t>Park Joo-Ho[56]</t>
  </si>
  <si>
    <t>Lee Bum-Young</t>
  </si>
  <si>
    <t>Busan I'Park</t>
  </si>
  <si>
    <t>Gesamt</t>
  </si>
  <si>
    <t>Spieler</t>
  </si>
  <si>
    <t>Länderspiele</t>
  </si>
  <si>
    <t>Schnitt</t>
  </si>
  <si>
    <t>#</t>
  </si>
  <si>
    <t>Verein</t>
  </si>
  <si>
    <t>Nat.</t>
  </si>
  <si>
    <t>Alter</t>
  </si>
  <si>
    <t>Marktwert Mio. EUR</t>
  </si>
  <si>
    <t>Marktwert</t>
  </si>
  <si>
    <t>Lionel Messi</t>
  </si>
  <si>
    <t>Cristiano Ronaldo</t>
  </si>
  <si>
    <t>Paris St. Germain</t>
  </si>
  <si>
    <t>HSV</t>
  </si>
  <si>
    <t>Bayern München</t>
  </si>
  <si>
    <t>FC LIverpool</t>
  </si>
  <si>
    <t>Zenit St. Petersburg</t>
  </si>
  <si>
    <t>Juventus Turin</t>
  </si>
  <si>
    <t>GC Zürich</t>
  </si>
  <si>
    <t>Gökhan Inler</t>
  </si>
  <si>
    <t>Blerim Dzemaili</t>
  </si>
  <si>
    <t>Josip Drmic</t>
  </si>
  <si>
    <t>FC Nürnberg</t>
  </si>
  <si>
    <t>Haris Seferovic</t>
  </si>
  <si>
    <t>Real Sociedad San Sebastian</t>
  </si>
  <si>
    <t>Mario Gavranovic</t>
  </si>
  <si>
    <t>FC Zürich</t>
  </si>
  <si>
    <t>firstName</t>
  </si>
  <si>
    <t>lastName</t>
  </si>
  <si>
    <t>nickname</t>
  </si>
  <si>
    <t>nationality</t>
  </si>
  <si>
    <t>age</t>
  </si>
  <si>
    <t>birthDate</t>
  </si>
  <si>
    <t>birthCountry</t>
  </si>
  <si>
    <t>birthCity</t>
  </si>
  <si>
    <t>position</t>
  </si>
  <si>
    <t>foot</t>
  </si>
  <si>
    <t>image</t>
  </si>
  <si>
    <t>heightCm</t>
  </si>
  <si>
    <t>weightKg</t>
  </si>
  <si>
    <t>goals</t>
  </si>
  <si>
    <t>ownGoals</t>
  </si>
  <si>
    <t>penaltyGoals</t>
  </si>
  <si>
    <t>assists</t>
  </si>
  <si>
    <t>teamId</t>
  </si>
  <si>
    <t>clubId</t>
  </si>
  <si>
    <t>id</t>
  </si>
  <si>
    <t>type</t>
  </si>
  <si>
    <t>Harrison</t>
  </si>
  <si>
    <t>Afful</t>
  </si>
  <si>
    <t>H. Afful</t>
  </si>
  <si>
    <t>1986-07-24T00:00:00.000Z</t>
  </si>
  <si>
    <t>Kumasi</t>
  </si>
  <si>
    <t>Right</t>
  </si>
  <si>
    <t>http://cache.images.globalsportsmedia.com/soccer/players/150x150/21414.png</t>
  </si>
  <si>
    <t>CCC66F75-7004-46E4-BB31-259B06A42516</t>
  </si>
  <si>
    <t>D8DCD5E8-5C55-46E5-B98D-0C23F57395C6</t>
  </si>
  <si>
    <t>Mathieu</t>
  </si>
  <si>
    <t>Valbuena</t>
  </si>
  <si>
    <t>M. Valbuena</t>
  </si>
  <si>
    <t>1984-09-28T00:00:00.000Z</t>
  </si>
  <si>
    <t>Bruges</t>
  </si>
  <si>
    <t>Both</t>
  </si>
  <si>
    <t>http://cache.images.globalsportsmedia.com/soccer/players/150x150/1532.png</t>
  </si>
  <si>
    <t>4F9F018B-C14D-4E73-8145-2E77B8C64E9E</t>
  </si>
  <si>
    <t>5AF524A1-830C-4D75-8C54-2D0BA1F9BE33</t>
  </si>
  <si>
    <t>5D18186D-4EB9-4494-AD46-B7DF4D1BAF54</t>
  </si>
  <si>
    <t>Lorenzo</t>
  </si>
  <si>
    <t>Insigne</t>
  </si>
  <si>
    <t>L. Insigne</t>
  </si>
  <si>
    <t>1991-06-04T00:00:00.000Z</t>
  </si>
  <si>
    <t>Attacker</t>
  </si>
  <si>
    <t>http://cache.images.globalsportsmedia.com/soccer/players/150x150/113160.png</t>
  </si>
  <si>
    <t>B61B25AA-CD8E-4778-AC26-DD08D7851990</t>
  </si>
  <si>
    <t>DCB173E1-03FA-410D-BE03-A634DC61063A</t>
  </si>
  <si>
    <t>D9642232-2C44-4941-A513-C921B8D1B2A2</t>
  </si>
  <si>
    <t>Javier Ignacio</t>
  </si>
  <si>
    <t>Aquino Carmona</t>
  </si>
  <si>
    <t>J. Aquino</t>
  </si>
  <si>
    <t>1990-02-11T00:00:00.000Z</t>
  </si>
  <si>
    <t>Oaxaca</t>
  </si>
  <si>
    <t>http://cache.images.globalsportsmedia.com/soccer/players/150x150/43657.png</t>
  </si>
  <si>
    <t>E0D48500-EF6D-40AC-A7A0-0F4B5BD59A9D</t>
  </si>
  <si>
    <t>BA8EC8B5-0E83-4BAF-874E-2AF9024113D0</t>
  </si>
  <si>
    <t>1C24DC1A-2720-460C-9FD7-8EC99FD22031</t>
  </si>
  <si>
    <t>Jack</t>
  </si>
  <si>
    <t>Wilshere</t>
  </si>
  <si>
    <t>J. Wilshere</t>
  </si>
  <si>
    <t>1992-01-01T00:00:00.000Z</t>
  </si>
  <si>
    <t>Stevenage</t>
  </si>
  <si>
    <t>Left</t>
  </si>
  <si>
    <t>http://cache.images.globalsportsmedia.com/soccer/players/150x150/61075.png</t>
  </si>
  <si>
    <t>2EFCFEB2-EBF8-4628-B659-B00C49D93811</t>
  </si>
  <si>
    <t>73353CC3-4A6C-453E-B5F6-3CBAAF0AE266</t>
  </si>
  <si>
    <t>F1C71E75-B513-4C3D-9DB9-A407C87B42BB</t>
  </si>
  <si>
    <t>José Andrés</t>
  </si>
  <si>
    <t>Guardado Hernández</t>
  </si>
  <si>
    <t>A. Guardado</t>
  </si>
  <si>
    <t>1986-09-28T00:00:00.000Z</t>
  </si>
  <si>
    <t>Guadalajara</t>
  </si>
  <si>
    <t>http://cache.images.globalsportsmedia.com/soccer/players/150x150/425.png</t>
  </si>
  <si>
    <t>41D8752D-5682-4783-8E0A-8B2B036B6A10</t>
  </si>
  <si>
    <t>F17F808A-7C5A-401F-8657-305B9FAE3537</t>
  </si>
  <si>
    <t>da Silva Santos Junior</t>
  </si>
  <si>
    <t>1992-02-05T00:00:00.000Z</t>
  </si>
  <si>
    <t>Mogi das Cruzes</t>
  </si>
  <si>
    <t>http://cache.images.globalsportsmedia.com/soccer/players/150x150/102697.png</t>
  </si>
  <si>
    <t>09B8CB53-BB56-4B7E-86BD-EC7FC7CEAF33</t>
  </si>
  <si>
    <t>35BCEEAF-37D3-4685-83C4-DDCA504E0653</t>
  </si>
  <si>
    <t>B1BD0175-0184-43D3-9FF1-175A795B70F4</t>
  </si>
  <si>
    <t>Marco</t>
  </si>
  <si>
    <t>Verratti</t>
  </si>
  <si>
    <t>M. Verratti</t>
  </si>
  <si>
    <t>1992-11-05T00:00:00.000Z</t>
  </si>
  <si>
    <t>Pescara</t>
  </si>
  <si>
    <t>http://cache.images.globalsportsmedia.com/soccer/players/150x150/93388.png</t>
  </si>
  <si>
    <t>1E452709-FBD3-46BB-AC5A-1EC4F054715D</t>
  </si>
  <si>
    <t>669A65CD-6790-4069-B519-BA589153B065</t>
  </si>
  <si>
    <t>Dries</t>
  </si>
  <si>
    <t>Mertens</t>
  </si>
  <si>
    <t>D. Mertens</t>
  </si>
  <si>
    <t>1987-05-06T00:00:00.000Z</t>
  </si>
  <si>
    <t>Leuven</t>
  </si>
  <si>
    <t>http://cache.images.globalsportsmedia.com/soccer/players/150x150/49531.png</t>
  </si>
  <si>
    <t>AEA9A2F1-3A08-4149-96BD-A6F7433F46BA</t>
  </si>
  <si>
    <t>AB304ED0-7C81-4042-81DB-FD5C5501172D</t>
  </si>
  <si>
    <t>Jonathan</t>
  </si>
  <si>
    <t>de Guzmán</t>
  </si>
  <si>
    <t>J. de Guzmán</t>
  </si>
  <si>
    <t>1987-09-13T00:00:00.000Z</t>
  </si>
  <si>
    <t>Scarborough</t>
  </si>
  <si>
    <t>http://cache.images.globalsportsmedia.com/soccer/players/150x150/2259.png</t>
  </si>
  <si>
    <t>FB6842E6-BB62-450D-98C0-A062610E6518</t>
  </si>
  <si>
    <t>0BB5DF66-A25B-42FE-9F58-C120F9B8328F</t>
  </si>
  <si>
    <t>434D5B9D-EE33-42D3-9C86-B31987805099</t>
  </si>
  <si>
    <t>João Filipe</t>
  </si>
  <si>
    <t>Iria Santos Moutinho</t>
  </si>
  <si>
    <t>1986-09-08T00:00:00.000Z</t>
  </si>
  <si>
    <t>Portimão</t>
  </si>
  <si>
    <t>http://cache.images.globalsportsmedia.com/soccer/players/150x150/16593.png</t>
  </si>
  <si>
    <t>F5280217-C808-4E1D-BB0E-BF4445687EC5</t>
  </si>
  <si>
    <t>75315355-A016-466F-BD48-1A578B15B131</t>
  </si>
  <si>
    <t>F2EFD23C-3DBB-41D0-9492-744F26E54B19</t>
  </si>
  <si>
    <t>Yoichiro</t>
  </si>
  <si>
    <t>Kakitani</t>
  </si>
  <si>
    <t>Y. Kakitani</t>
  </si>
  <si>
    <t>1990-01-03T00:00:00.000Z</t>
  </si>
  <si>
    <t>Osaka</t>
  </si>
  <si>
    <t>http://cache.images.globalsportsmedia.com/soccer/players/150x150/25058.png</t>
  </si>
  <si>
    <t>F71A08CF-B3C5-414C-9144-308A5EE6DACC</t>
  </si>
  <si>
    <t>8CD7F0AB-6F0F-4ECC-8F5C-CDEF8C11B261</t>
  </si>
  <si>
    <t>Atsuto</t>
  </si>
  <si>
    <t>Uchida</t>
  </si>
  <si>
    <t>A. Uchida</t>
  </si>
  <si>
    <t>1988-03-27T00:00:00.000Z</t>
  </si>
  <si>
    <t>Kannami</t>
  </si>
  <si>
    <t>http://cache.images.globalsportsmedia.com/soccer/players/150x150/5623.png</t>
  </si>
  <si>
    <t>4BB12309-B652-4E8E-9613-80B737888FCF</t>
  </si>
  <si>
    <t>EB9AAEA8-CB29-43EC-B672-A2E7992E1E33</t>
  </si>
  <si>
    <t>Javier</t>
  </si>
  <si>
    <t>Hernández Balcázar</t>
  </si>
  <si>
    <t>J. Hernández</t>
  </si>
  <si>
    <t>1988-06-01T00:00:00.000Z</t>
  </si>
  <si>
    <t>http://cache.images.globalsportsmedia.com/soccer/players/150x150/53937.png</t>
  </si>
  <si>
    <t>7D34FC43-AD14-454C-A815-DD8B833C0CF5</t>
  </si>
  <si>
    <t>EB821E27-0311-4437-8274-F4F6A6A10986</t>
  </si>
  <si>
    <t>Ahmed</t>
  </si>
  <si>
    <t>Musa</t>
  </si>
  <si>
    <t>A. Musa</t>
  </si>
  <si>
    <t>1992-10-14T00:00:00.000Z</t>
  </si>
  <si>
    <t>Jos</t>
  </si>
  <si>
    <t>http://cache.images.globalsportsmedia.com/soccer/players/150x150/130008.png</t>
  </si>
  <si>
    <t>028EDCA8-6D1E-49CC-8442-A7A12E921E09</t>
  </si>
  <si>
    <t>25E0B278-C949-4906-BBA6-2584E653E518</t>
  </si>
  <si>
    <t>2665F377-F45C-4325-9EAD-4288FF2D5652</t>
  </si>
  <si>
    <t>Alexis Alejandro</t>
  </si>
  <si>
    <t>Sánchez Sánchez</t>
  </si>
  <si>
    <t>A. Sánchez</t>
  </si>
  <si>
    <t>1988-12-19T00:00:00.000Z</t>
  </si>
  <si>
    <t>Tocopilla</t>
  </si>
  <si>
    <t>http://cache.images.globalsportsmedia.com/soccer/players/150x150/4117.png</t>
  </si>
  <si>
    <t>9A319800-C80A-4FD9-9679-125D27246FB0</t>
  </si>
  <si>
    <t>A7B101DC-FFDE-4EE1-8490-5816F5830505</t>
  </si>
  <si>
    <t>Juan Manuel</t>
  </si>
  <si>
    <t>Mata García</t>
  </si>
  <si>
    <t>Mata</t>
  </si>
  <si>
    <t>1988-04-28T00:00:00.000Z</t>
  </si>
  <si>
    <t>Burgos</t>
  </si>
  <si>
    <t>http://cache.images.globalsportsmedia.com/soccer/players/150x150/19106.png</t>
  </si>
  <si>
    <t>05A7BADE-915A-4AFB-8C28-702069220E43</t>
  </si>
  <si>
    <t>C2A72D66-D488-40CF-A4F1-1E106970060C</t>
  </si>
  <si>
    <t>Shinji</t>
  </si>
  <si>
    <t>Kagawa</t>
  </si>
  <si>
    <t>S. Kagawa</t>
  </si>
  <si>
    <t>1989-03-17T00:00:00.000Z</t>
  </si>
  <si>
    <t>Hyōgo</t>
  </si>
  <si>
    <t>http://cache.images.globalsportsmedia.com/soccer/players/150x150/25072.png</t>
  </si>
  <si>
    <t>3601C578-B244-43B2-BD55-80E0C8FCB6CD</t>
  </si>
  <si>
    <t>Anício Caldeira Duarte</t>
  </si>
  <si>
    <t>1992-09-08T00:00:00.000Z</t>
  </si>
  <si>
    <t>Belo Horizonte</t>
  </si>
  <si>
    <t>http://cache.images.globalsportsmedia.com/soccer/players/150x150/183382.png</t>
  </si>
  <si>
    <t>DB36E4EE-3991-4EB3-863E-206615B276E4</t>
  </si>
  <si>
    <t>C5197311-B76A-416C-95B4-5271373A4192</t>
  </si>
  <si>
    <t>Hiroshi</t>
  </si>
  <si>
    <t>Kiyotake</t>
  </si>
  <si>
    <t>H. Kiyotake</t>
  </si>
  <si>
    <t>1989-11-12T00:00:00.000Z</t>
  </si>
  <si>
    <t>Ōita</t>
  </si>
  <si>
    <t>http://cache.images.globalsportsmedia.com/soccer/players/150x150/50794.png</t>
  </si>
  <si>
    <t>4A0AD021-96F3-4F69-8EC9-10F60B961E2E</t>
  </si>
  <si>
    <t>4E31D325-92C9-4AD3-88AF-7E6D98CE1AD4</t>
  </si>
  <si>
    <t>Mohamed Amine</t>
  </si>
  <si>
    <t>Zemmamouche</t>
  </si>
  <si>
    <t>M. Zemmamouche</t>
  </si>
  <si>
    <t>1985-03-19T00:00:00.000Z</t>
  </si>
  <si>
    <t>Mila</t>
  </si>
  <si>
    <t>http://cache.images.globalsportsmedia.com/soccer/players/150x150/49160.png</t>
  </si>
  <si>
    <t>5841CDD6-D35C-4A2C-B063-0DF8529CB433</t>
  </si>
  <si>
    <t>14369F8B-B8E3-42A6-B6BD-25DCA749CD57</t>
  </si>
  <si>
    <t>Ioannis</t>
  </si>
  <si>
    <t>Fetfatzidis</t>
  </si>
  <si>
    <t>I. Fetfatzidis</t>
  </si>
  <si>
    <t>1990-12-21T00:00:00.000Z</t>
  </si>
  <si>
    <t>Athens</t>
  </si>
  <si>
    <t>http://cache.images.globalsportsmedia.com/soccer/players/150x150/103765.png</t>
  </si>
  <si>
    <t>38C4D44E-CDA3-40E2-8364-DA27CC190C52</t>
  </si>
  <si>
    <t>0B956C2B-ECE4-48DA-AD67-FE50DB6EB2DF</t>
  </si>
  <si>
    <t>DF9B5CEF-AB0E-499E-80F2-ACA7F63ED915</t>
  </si>
  <si>
    <t>Tim</t>
  </si>
  <si>
    <t>Cahill</t>
  </si>
  <si>
    <t>T. Cahill</t>
  </si>
  <si>
    <t>1979-12-06T00:00:00.000Z</t>
  </si>
  <si>
    <t>Sydney</t>
  </si>
  <si>
    <t>http://cache.images.globalsportsmedia.com/soccer/players/150x150/709.png</t>
  </si>
  <si>
    <t>16EF7687-2D69-473C-BFE7-B781D67752DC</t>
  </si>
  <si>
    <t>36A991EA-0A1E-4273-B90E-2F227C85DDA1</t>
  </si>
  <si>
    <t>97DE75F8-91B7-4E83-A430-4773D9A21DE4</t>
  </si>
  <si>
    <t>Tommy</t>
  </si>
  <si>
    <t>Oar</t>
  </si>
  <si>
    <t>T. Oar</t>
  </si>
  <si>
    <t>1991-12-10T00:00:00.000Z</t>
  </si>
  <si>
    <t>Gold Coast</t>
  </si>
  <si>
    <t>http://cache.images.globalsportsmedia.com/soccer/players/150x150/66577.png</t>
  </si>
  <si>
    <t>BB2EFFC6-C391-4F22-B512-9A5EC56A9744</t>
  </si>
  <si>
    <t>3EAC35F4-FBC6-4C05-A0E3-51FB8DA86749</t>
  </si>
  <si>
    <t>Oleg</t>
  </si>
  <si>
    <t>Shatov</t>
  </si>
  <si>
    <t>O. Shatov</t>
  </si>
  <si>
    <t>1990-07-29T00:00:00.000Z</t>
  </si>
  <si>
    <t>Nizhny Tagil</t>
  </si>
  <si>
    <t>http://cache.images.globalsportsmedia.com/soccer/players/150x150/27847.png</t>
  </si>
  <si>
    <t>BBBE6B39-E345-43C7-9E31-A442A866BF60</t>
  </si>
  <si>
    <t>29312C72-4CD9-464C-8BCE-D5D62234D02B</t>
  </si>
  <si>
    <t>0DEF7187-8A82-4628-B7CF-E30DCD5D33B3</t>
  </si>
  <si>
    <t>Jefferson Antonio</t>
  </si>
  <si>
    <t>Montero Vite</t>
  </si>
  <si>
    <t>J. Montero</t>
  </si>
  <si>
    <t>1989-09-01T00:00:00.000Z</t>
  </si>
  <si>
    <t>Babahoyo</t>
  </si>
  <si>
    <t>http://cache.images.globalsportsmedia.com/soccer/players/150x150/81504.png</t>
  </si>
  <si>
    <t>8BABAAE8-D906-44F7-B784-A828573B35D9</t>
  </si>
  <si>
    <t>A1189721-8285-4F33-B1BA-A3B2713C3E6C</t>
  </si>
  <si>
    <t>6B29F899-47E6-489B-9E8C-DD6FF2213781</t>
  </si>
  <si>
    <t>Manabu</t>
  </si>
  <si>
    <t>Saito</t>
  </si>
  <si>
    <t>M. Saito</t>
  </si>
  <si>
    <t>1990-04-04T00:00:00.000Z</t>
  </si>
  <si>
    <t>Kanagawa</t>
  </si>
  <si>
    <t>http://cache.images.globalsportsmedia.com/soccer/players/150x150/68872.png</t>
  </si>
  <si>
    <t>2A836233-D064-454B-AF8B-6B732E0FB91A</t>
  </si>
  <si>
    <t>Edgard Nicaise Constant</t>
  </si>
  <si>
    <t>Salli</t>
  </si>
  <si>
    <t>E. Salli</t>
  </si>
  <si>
    <t>1992-08-17T00:00:00.000Z</t>
  </si>
  <si>
    <t>Garoua</t>
  </si>
  <si>
    <t>http://cache.images.globalsportsmedia.com/soccer/players/150x150/172906.png</t>
  </si>
  <si>
    <t>DF25ABB8-37EB-4C2A-8B6C-BDA53BF5A74D</t>
  </si>
  <si>
    <t>44448998-7F81-4C2F-B2B6-7B299124F2CC</t>
  </si>
  <si>
    <t>CE0EB57C-B511-4B2E-95FB-2DDF76A427A3</t>
  </si>
  <si>
    <t>Pedro Eliezer</t>
  </si>
  <si>
    <t>Rodríguez Ledesma</t>
  </si>
  <si>
    <t>1987-07-28T00:00:00.000Z</t>
  </si>
  <si>
    <t>Santa Cruz de Tenerife</t>
  </si>
  <si>
    <t>http://cache.images.globalsportsmedia.com/soccer/players/150x150/61275.png</t>
  </si>
  <si>
    <t>A80AABDC-2A63-457C-A348-24C19F480104</t>
  </si>
  <si>
    <t>Daniel</t>
  </si>
  <si>
    <t>Alves da Silva</t>
  </si>
  <si>
    <t>1983-05-06T00:00:00.000Z</t>
  </si>
  <si>
    <t>Juazeiro</t>
  </si>
  <si>
    <t>http://cache.images.globalsportsmedia.com/soccer/players/150x150/3123.png</t>
  </si>
  <si>
    <t>D006A850-C276-4CE5-B8A4-2801E7C2182F</t>
  </si>
  <si>
    <t>Frickson Rafael</t>
  </si>
  <si>
    <t>Erazo Vivero</t>
  </si>
  <si>
    <t>F. Erazo</t>
  </si>
  <si>
    <t>1988-05-05T00:00:00.000Z</t>
  </si>
  <si>
    <t>Esmeraldas</t>
  </si>
  <si>
    <t>http://cache.images.globalsportsmedia.com/soccer/players/150x150/115005.png</t>
  </si>
  <si>
    <t>DC195550-563F-4329-AE0F-42E76D0076DF</t>
  </si>
  <si>
    <t>Juan Fernando</t>
  </si>
  <si>
    <t>Quintero Paniagua</t>
  </si>
  <si>
    <t>J. Quintero</t>
  </si>
  <si>
    <t>1993-01-18T00:00:00.000Z</t>
  </si>
  <si>
    <t>Medellín</t>
  </si>
  <si>
    <t>http://cache.images.globalsportsmedia.com/soccer/players/150x150/74510.png</t>
  </si>
  <si>
    <t>AD00D1E4-BA78-41B6-A7DF-E6E102F71042</t>
  </si>
  <si>
    <t>A86DA358-1C23-4616-9432-A5D58D0F05EC</t>
  </si>
  <si>
    <t>João Pedro</t>
  </si>
  <si>
    <t>da Silva Pereira</t>
  </si>
  <si>
    <t>1984-02-25T00:00:00.000Z</t>
  </si>
  <si>
    <t>Lisboa</t>
  </si>
  <si>
    <t>http://cache.images.globalsportsmedia.com/soccer/players/150x150/16600.png</t>
  </si>
  <si>
    <t>92CECDE0-5BC8-4BD4-80AC-C674E4057557</t>
  </si>
  <si>
    <t>1A2B8686-3AB7-496F-A264-A42CCEF6346E</t>
  </si>
  <si>
    <t>Mario</t>
  </si>
  <si>
    <t>Götze</t>
  </si>
  <si>
    <t>M. Götze</t>
  </si>
  <si>
    <t>1992-06-03T00:00:00.000Z</t>
  </si>
  <si>
    <t>Memmingen</t>
  </si>
  <si>
    <t>http://cache.images.globalsportsmedia.com/soccer/players/150x150/85098.png</t>
  </si>
  <si>
    <t>FE173702-5266-4C67-8647-7A6A53ED0DE8</t>
  </si>
  <si>
    <t>DF65A90A-B2E5-4680-81C8-EE95DBAA6387</t>
  </si>
  <si>
    <t>65E1E61F-6EDB-4384-A5FC-80399BED0D9D</t>
  </si>
  <si>
    <t>Walter Alejandro</t>
  </si>
  <si>
    <t>Gargano Guevara</t>
  </si>
  <si>
    <t>W. Gargano</t>
  </si>
  <si>
    <t>1984-07-27T00:00:00.000Z</t>
  </si>
  <si>
    <t>Paysandú</t>
  </si>
  <si>
    <t>http://cache.images.globalsportsmedia.com/soccer/players/150x150/10389.png</t>
  </si>
  <si>
    <t>088C4113-CEFC-460C-830C-277C148C0CE7</t>
  </si>
  <si>
    <t>CBE9EEA3-C610-48BC-9A47-585E01527456</t>
  </si>
  <si>
    <t>7164FF54-7C55-4A9B-80D2-7D0E9EED5E00</t>
  </si>
  <si>
    <t>Oscar Dalmiro</t>
  </si>
  <si>
    <t>Bagüí Angulo</t>
  </si>
  <si>
    <t>O. Bagüí</t>
  </si>
  <si>
    <t>1982-12-10T00:00:00.000Z</t>
  </si>
  <si>
    <t>http://cache.images.globalsportsmedia.com/soccer/players/150x150/23022.png</t>
  </si>
  <si>
    <t>8899203C-8EC8-4346-9B24-0058E4128CEB</t>
  </si>
  <si>
    <t>Laurent</t>
  </si>
  <si>
    <t>Ciman</t>
  </si>
  <si>
    <t>L. Ciman</t>
  </si>
  <si>
    <t>1985-08-05T00:00:00.000Z</t>
  </si>
  <si>
    <t>Farciennes</t>
  </si>
  <si>
    <t>http://cache.images.globalsportsmedia.com/soccer/players/150x150/13444.png</t>
  </si>
  <si>
    <t>6693A57F-930C-421B-861B-FD08B0B7B42C</t>
  </si>
  <si>
    <t>B9134C27-CB18-40DF-BA44-6F59249B64BC</t>
  </si>
  <si>
    <t>Steven</t>
  </si>
  <si>
    <t>Defour</t>
  </si>
  <si>
    <t>S. Defour</t>
  </si>
  <si>
    <t>1988-04-15T00:00:00.000Z</t>
  </si>
  <si>
    <t>Mechelen</t>
  </si>
  <si>
    <t>http://cache.images.globalsportsmedia.com/soccer/players/150x150/13523.png</t>
  </si>
  <si>
    <t>B0DFFB04-AB48-4D9B-B605-7DAD956A15EE</t>
  </si>
  <si>
    <t>6DD15944-C558-48DA-B378-3A489EAE400E</t>
  </si>
  <si>
    <t>Santos do Nascimento</t>
  </si>
  <si>
    <t>1987-03-24T00:00:00.000Z</t>
  </si>
  <si>
    <t>Barra do Piraí</t>
  </si>
  <si>
    <t>http://cache.images.globalsportsmedia.com/soccer/players/150x150/10085.png</t>
  </si>
  <si>
    <t>89D41A76-F98F-46E2-8EC7-4223F8C02E91</t>
  </si>
  <si>
    <t>BBE17DD3-D9D7-4780-A564-532463B3C2B0</t>
  </si>
  <si>
    <t>Joao Robin</t>
  </si>
  <si>
    <t>Rojas Mendoza</t>
  </si>
  <si>
    <t>J. Rojas</t>
  </si>
  <si>
    <t>1989-06-14T00:00:00.000Z</t>
  </si>
  <si>
    <t>La Troncal</t>
  </si>
  <si>
    <t>http://cache.images.globalsportsmedia.com/soccer/players/150x150/22808.png</t>
  </si>
  <si>
    <t>2640B44A-45D6-4CF6-A68C-7074E23CE35A</t>
  </si>
  <si>
    <t>068FBEEF-A401-40DA-92D2-C6A706F6F24D</t>
  </si>
  <si>
    <t>Paul Nicolás</t>
  </si>
  <si>
    <t>Aguilar Rojas</t>
  </si>
  <si>
    <t>1986-03-06T00:00:00.000Z</t>
  </si>
  <si>
    <t>Concordia</t>
  </si>
  <si>
    <t>http://cache.images.globalsportsmedia.com/soccer/players/150x150/14350.png</t>
  </si>
  <si>
    <t>89E908F0-6747-48A6-86C4-406B113BC0E7</t>
  </si>
  <si>
    <t>F50991F8-768C-42AA-AA30-37A876B26423</t>
  </si>
  <si>
    <t>Luka</t>
  </si>
  <si>
    <t>Modrić</t>
  </si>
  <si>
    <t>L. Modrić</t>
  </si>
  <si>
    <t>1985-09-09T00:00:00.000Z</t>
  </si>
  <si>
    <t>Zadar</t>
  </si>
  <si>
    <t>http://cache.images.globalsportsmedia.com/soccer/players/150x150/365.png</t>
  </si>
  <si>
    <t>A0CD1355-B6FC-48D3-B67B-AF5AA2B2C1E1</t>
  </si>
  <si>
    <t>67236CC5-7F2A-4474-BA7D-CF5C63CFF33A</t>
  </si>
  <si>
    <t>AAFFE47D-C9C7-481F-89AC-7E6CD8CA7092</t>
  </si>
  <si>
    <t>Andrés</t>
  </si>
  <si>
    <t>Iniesta Luján</t>
  </si>
  <si>
    <t>Iniesta</t>
  </si>
  <si>
    <t>1984-05-11T00:00:00.000Z</t>
  </si>
  <si>
    <t>Albacete</t>
  </si>
  <si>
    <t>http://cache.images.globalsportsmedia.com/soccer/players/150x150/329.png</t>
  </si>
  <si>
    <t>C8730CD6-72B8-48BA-B4EC-84D0C775916B</t>
  </si>
  <si>
    <t>Jorge Daniel</t>
  </si>
  <si>
    <t>Guagua Tamayo</t>
  </si>
  <si>
    <t>J. Guagua</t>
  </si>
  <si>
    <t>1981-09-28T00:00:00.000Z</t>
  </si>
  <si>
    <t>http://cache.images.globalsportsmedia.com/soccer/players/150x150/270.png</t>
  </si>
  <si>
    <t>9B170C0B-CF82-4D97-BFBE-55AB51DE2FE5</t>
  </si>
  <si>
    <t>Matt</t>
  </si>
  <si>
    <t>McKay</t>
  </si>
  <si>
    <t>M. McKay</t>
  </si>
  <si>
    <t>1983-01-11T00:00:00.000Z</t>
  </si>
  <si>
    <t>Brisbane</t>
  </si>
  <si>
    <t>http://cache.images.globalsportsmedia.com/soccer/players/150x150/17603.png</t>
  </si>
  <si>
    <t>0699ED33-3B39-46F6-A336-8372F696A459</t>
  </si>
  <si>
    <t>8DDD5FC3-65EA-433A-A9AC-07ECD216F2F1</t>
  </si>
  <si>
    <t>Fabrice</t>
  </si>
  <si>
    <t>Olinga Essono</t>
  </si>
  <si>
    <t>F. Olinga</t>
  </si>
  <si>
    <t>1996-05-12T00:00:00.000Z</t>
  </si>
  <si>
    <t>Douala</t>
  </si>
  <si>
    <t>http://cache.images.globalsportsmedia.com/soccer/players/150x150/260263.png</t>
  </si>
  <si>
    <t>E9E8DE8E-443D-4474-B202-6E0790AAB15C</t>
  </si>
  <si>
    <t>EB27519C-AE21-4019-BF4B-2EEC3BEFB95A</t>
  </si>
  <si>
    <t>Santiago</t>
  </si>
  <si>
    <t>Cazorla González</t>
  </si>
  <si>
    <t>Cazorla</t>
  </si>
  <si>
    <t>1984-12-13T00:00:00.000Z</t>
  </si>
  <si>
    <t>Lugo de Llanera</t>
  </si>
  <si>
    <t>http://cache.images.globalsportsmedia.com/soccer/players/150x150/18102.png</t>
  </si>
  <si>
    <t>D33EDAF9-5384-408B-8796-83CD8CFAF7C3</t>
  </si>
  <si>
    <t>Rémy</t>
  </si>
  <si>
    <t>Cabella</t>
  </si>
  <si>
    <t>R. Cabella</t>
  </si>
  <si>
    <t>1990-03-08T00:00:00.000Z</t>
  </si>
  <si>
    <t>http://cache.images.globalsportsmedia.com/soccer/players/150x150/87812.png</t>
  </si>
  <si>
    <t>10F19A25-F166-4611-B94B-79BBFA9A8426</t>
  </si>
  <si>
    <t>448E1E02-B2E2-41DF-B8A9-3878AF290AE1</t>
  </si>
  <si>
    <t>Loïc</t>
  </si>
  <si>
    <t>L. Rémy</t>
  </si>
  <si>
    <t>1987-01-02T00:00:00.000Z</t>
  </si>
  <si>
    <t>http://cache.images.globalsportsmedia.com/soccer/players/150x150/4572.png</t>
  </si>
  <si>
    <t>60F8CE90-9649-46E8-8EB1-67FCB8EF5B89</t>
  </si>
  <si>
    <t>96E93F21-8E23-4802-855D-25E0662DD378</t>
  </si>
  <si>
    <t>Philipp</t>
  </si>
  <si>
    <t>Lahm</t>
  </si>
  <si>
    <t>P. Lahm</t>
  </si>
  <si>
    <t>1983-11-11T00:00:00.000Z</t>
  </si>
  <si>
    <t>München</t>
  </si>
  <si>
    <t>http://cache.images.globalsportsmedia.com/soccer/players/150x150/14.png</t>
  </si>
  <si>
    <t>86DE0B13-45F8-4E4F-BB25-9F9F49C9CC85</t>
  </si>
  <si>
    <t>Fábio Alexandre</t>
  </si>
  <si>
    <t>da Silva Coentrão</t>
  </si>
  <si>
    <t>1988-03-11T00:00:00.000Z</t>
  </si>
  <si>
    <t>Vila do Conde</t>
  </si>
  <si>
    <t>http://cache.images.globalsportsmedia.com/soccer/players/150x150/16576.png</t>
  </si>
  <si>
    <t>6697679F-E008-432C-9BA8-BB55D14272B9</t>
  </si>
  <si>
    <t>Luís Carlos</t>
  </si>
  <si>
    <t>Almeida da Cunha</t>
  </si>
  <si>
    <t>1986-11-17T00:00:00.000Z</t>
  </si>
  <si>
    <t>Cape Verde Islands</t>
  </si>
  <si>
    <t>Praia</t>
  </si>
  <si>
    <t>http://cache.images.globalsportsmedia.com/soccer/players/150x150/4647.png</t>
  </si>
  <si>
    <t>1DFC9529-5786-410D-A79E-885BAC466705</t>
  </si>
  <si>
    <t>Makoto</t>
  </si>
  <si>
    <t>Hasebe</t>
  </si>
  <si>
    <t>M. Hasebe</t>
  </si>
  <si>
    <t>1984-01-18T00:00:00.000Z</t>
  </si>
  <si>
    <t>Fujieda</t>
  </si>
  <si>
    <t>http://cache.images.globalsportsmedia.com/soccer/players/150x150/5335.png</t>
  </si>
  <si>
    <t>391AE1AF-5C6B-4F5B-9913-8D0C79A7E15B</t>
  </si>
  <si>
    <t>Christantus Ejike</t>
  </si>
  <si>
    <t>Uzoenyi</t>
  </si>
  <si>
    <t>E. Uzoenyi</t>
  </si>
  <si>
    <t>1992-03-23T00:00:00.000Z</t>
  </si>
  <si>
    <t>Aba</t>
  </si>
  <si>
    <t>http://cache.images.globalsportsmedia.com/soccer/players/150x150/246723.png</t>
  </si>
  <si>
    <t>13490DB2-38ED-4F4A-A743-05579038ABD3</t>
  </si>
  <si>
    <t>3596DB9F-EF28-4AAF-89F4-6151D6E59145</t>
  </si>
  <si>
    <t>DaMarcus</t>
  </si>
  <si>
    <t>Beasley</t>
  </si>
  <si>
    <t>D. Beasley</t>
  </si>
  <si>
    <t>1982-05-24T00:00:00.000Z</t>
  </si>
  <si>
    <t>Fort Wayne</t>
  </si>
  <si>
    <t>http://cache.images.globalsportsmedia.com/soccer/players/150x150/659.png</t>
  </si>
  <si>
    <t>B1DC0E60-24D1-4711-86CC-8D25A41AAAE1</t>
  </si>
  <si>
    <t>dos Santos Emboaba Júnior</t>
  </si>
  <si>
    <t>1991-09-09T00:00:00.000Z</t>
  </si>
  <si>
    <t>Americana</t>
  </si>
  <si>
    <t>http://cache.images.globalsportsmedia.com/soccer/players/150x150/57860.png</t>
  </si>
  <si>
    <t>2B2836B6-3311-4123-A905-EBCB00BF63C7</t>
  </si>
  <si>
    <t>Juan Guillermo</t>
  </si>
  <si>
    <t>Cuadrado Bello</t>
  </si>
  <si>
    <t>J. Cuadrado</t>
  </si>
  <si>
    <t>1988-05-26T00:00:00.000Z</t>
  </si>
  <si>
    <t>Necoclí</t>
  </si>
  <si>
    <t>http://cache.images.globalsportsmedia.com/soccer/players/150x150/61414.png</t>
  </si>
  <si>
    <t>BMI</t>
  </si>
  <si>
    <t>01136FB0-68D9-496F-9411-39D03983DC0E</t>
  </si>
  <si>
    <t>176B93D1-50D7-43B6-B133-0DDBE6505AF1</t>
  </si>
  <si>
    <t>Lionel Andrés</t>
  </si>
  <si>
    <t>Messi Cuccittini</t>
  </si>
  <si>
    <t>L. Messi</t>
  </si>
  <si>
    <t>1987-06-24T00:00:00.000Z</t>
  </si>
  <si>
    <t>Rosario</t>
  </si>
  <si>
    <t>http://cache.images.globalsportsmedia.com/soccer/players/150x150/119.png</t>
  </si>
  <si>
    <t>8DF9E0C5-F49F-4BCC-967D-EC4FF3C945EE</t>
  </si>
  <si>
    <t>C0484019-14DA-48E5-BD1B-76C2F1778255</t>
  </si>
  <si>
    <t>David Josué</t>
  </si>
  <si>
    <t>Jiménez Silva</t>
  </si>
  <si>
    <t>1986-01-08T00:00:00.000Z</t>
  </si>
  <si>
    <t>Arguineguín</t>
  </si>
  <si>
    <t>B. Wright</t>
  </si>
  <si>
    <t>http://cache.images.globalsportsmedia.com/soccer/players/150x150/3026.png</t>
  </si>
  <si>
    <t>E2951B6F-60EA-4ACE-BC4F-1967FEFB82EE</t>
  </si>
  <si>
    <t>3E0054F6-5AED-4B46-BD7B-5A5EEF930A0C</t>
  </si>
  <si>
    <t>Arthur Etienne</t>
  </si>
  <si>
    <t>Boka</t>
  </si>
  <si>
    <t>A. Boka</t>
  </si>
  <si>
    <t>Côte d'Ivoire</t>
  </si>
  <si>
    <t>1983-04-02T00:00:00.000Z</t>
  </si>
  <si>
    <t>Abidjan</t>
  </si>
  <si>
    <t>J. Mascherano</t>
  </si>
  <si>
    <t>http://cache.images.globalsportsmedia.com/soccer/players/150x150/5134.png</t>
  </si>
  <si>
    <t>M. Essien</t>
  </si>
  <si>
    <t>6B2A7C79-3758-421C-8967-7ABFE1FDC982</t>
  </si>
  <si>
    <t>08338D4A-A96A-4F6B-A888-6F11469F3DCE</t>
  </si>
  <si>
    <t>EE465E44-9C2C-4644-BAC5-218A5A2D88D2</t>
  </si>
  <si>
    <t>Carlos Armando</t>
  </si>
  <si>
    <t>Gruezo Arboleda</t>
  </si>
  <si>
    <t>P. Jagielka</t>
  </si>
  <si>
    <t>C. Gruezo</t>
  </si>
  <si>
    <t>1995-04-19T00:00:00.000Z</t>
  </si>
  <si>
    <t>P. Armero</t>
  </si>
  <si>
    <t>Guayaquil</t>
  </si>
  <si>
    <t>http://cache.images.globalsportsmedia.com/soccer/players/150x150/180793.png</t>
  </si>
  <si>
    <t>W. Bony</t>
  </si>
  <si>
    <t>J. Hosseini</t>
  </si>
  <si>
    <t>FDA0B966-3C9E-49C0-80A1-0A6FBAD64C92</t>
  </si>
  <si>
    <t>Alexander</t>
  </si>
  <si>
    <t>E. Galeković</t>
  </si>
  <si>
    <t>Kerzhakov</t>
  </si>
  <si>
    <t>A. Kerzhakov</t>
  </si>
  <si>
    <t>1982-11-27T00:00:00.000Z</t>
  </si>
  <si>
    <t>M. Figueroa</t>
  </si>
  <si>
    <t>Kingisepp</t>
  </si>
  <si>
    <t>http://cache.images.globalsportsmedia.com/soccer/players/150x150/5187.png</t>
  </si>
  <si>
    <t>T. Gutiérrez</t>
  </si>
  <si>
    <t>4CE74C51-1EB9-4DA7-AABC-58D7474DE310</t>
  </si>
  <si>
    <t>F. Lampard</t>
  </si>
  <si>
    <t>Cristian</t>
  </si>
  <si>
    <t>Bolaños Navarro</t>
  </si>
  <si>
    <t>C. Bolaños</t>
  </si>
  <si>
    <t>Casillas</t>
  </si>
  <si>
    <t>1984-05-17T00:00:00.000Z</t>
  </si>
  <si>
    <t>Hatillo de San José</t>
  </si>
  <si>
    <t>H. Campagnaro</t>
  </si>
  <si>
    <t>C. Carbonero</t>
  </si>
  <si>
    <t>D. Pérez</t>
  </si>
  <si>
    <t>M. Ponce</t>
  </si>
  <si>
    <t>http://cache.images.globalsportsmedia.com/soccer/players/150x150/75224.png</t>
  </si>
  <si>
    <t>F. Mondragón</t>
  </si>
  <si>
    <t>R. Lukaku</t>
  </si>
  <si>
    <t>F77B348A-D7AE-4534-8ADA-8E52BEE64744</t>
  </si>
  <si>
    <t>1FA67B83-27EE-4010-A337-AE1CB1993CC4</t>
  </si>
  <si>
    <t>M. Bougherra</t>
  </si>
  <si>
    <t>Jordan</t>
  </si>
  <si>
    <t>Henderson</t>
  </si>
  <si>
    <t>J. Henderson</t>
  </si>
  <si>
    <t>1990-06-17T00:00:00.000Z</t>
  </si>
  <si>
    <t>I. Olić</t>
  </si>
  <si>
    <t>M. Leckie</t>
  </si>
  <si>
    <t>http://cache.images.globalsportsmedia.com/soccer/players/150x150/48010.png</t>
  </si>
  <si>
    <t>E. Álvarez</t>
  </si>
  <si>
    <t>J. Beausejour</t>
  </si>
  <si>
    <t>D52B59C5-E543-4847-9597-B3A16621A27B</t>
  </si>
  <si>
    <t>8DA6BD87-9893-4F41-99A2-844F2C8397F0</t>
  </si>
  <si>
    <t>B. Guzan</t>
  </si>
  <si>
    <t>Gamboa Luna</t>
  </si>
  <si>
    <t>C. Gamboa</t>
  </si>
  <si>
    <t>1989-10-24T00:00:00.000Z</t>
  </si>
  <si>
    <t>D. Drogba</t>
  </si>
  <si>
    <t>Liberia</t>
  </si>
  <si>
    <t>A. Cassano</t>
  </si>
  <si>
    <t>http://cache.images.globalsportsmedia.com/soccer/players/150x150/44104.png</t>
  </si>
  <si>
    <t>S. Ruffier</t>
  </si>
  <si>
    <t>55EA847E-8B84-450A-B457-007B7614749F</t>
  </si>
  <si>
    <t>937F4954-1D6C-448F-9C4F-3DCDD6A9363A</t>
  </si>
  <si>
    <t>C. Vargas</t>
  </si>
  <si>
    <t>Kenneth Josiah</t>
  </si>
  <si>
    <t>Omeruo</t>
  </si>
  <si>
    <t>K. Omeruo</t>
  </si>
  <si>
    <t>A. Chedjou</t>
  </si>
  <si>
    <t>1993-10-17T00:00:00.000Z</t>
  </si>
  <si>
    <t>Kaduna</t>
  </si>
  <si>
    <t>Y. Ōkubo</t>
  </si>
  <si>
    <t>http://cache.images.globalsportsmedia.com/soccer/players/150x150/102548.png</t>
  </si>
  <si>
    <t>J. Fuenzalida</t>
  </si>
  <si>
    <t>F. Silva</t>
  </si>
  <si>
    <t>J. Lens</t>
  </si>
  <si>
    <t>X. Shaqiri</t>
  </si>
  <si>
    <t>W. Rooney</t>
  </si>
  <si>
    <t>C64F1997-614B-4579-8F19-A7B1B1C0768A</t>
  </si>
  <si>
    <t>Marcelo Alfonso</t>
  </si>
  <si>
    <t>E. Paredes</t>
  </si>
  <si>
    <t>Diaz Rojas</t>
  </si>
  <si>
    <t>M. Diaz</t>
  </si>
  <si>
    <t>1986-12-30T00:00:00.000Z</t>
  </si>
  <si>
    <t>K. Boateng</t>
  </si>
  <si>
    <t>Santiago de Chile</t>
  </si>
  <si>
    <t>http://cache.images.globalsportsmedia.com/soccer/players/150x150/21754.png</t>
  </si>
  <si>
    <t>D. Nounkeu</t>
  </si>
  <si>
    <t>J. Herrera</t>
  </si>
  <si>
    <t>EA1CAAB3-1BBB-4C16-AF44-9C3A3DDBC447</t>
  </si>
  <si>
    <t>FFCF47AD-C01D-481D-A728-C5C7982095D1</t>
  </si>
  <si>
    <t>M. Rojo</t>
  </si>
  <si>
    <t>Ramon Olamilekan</t>
  </si>
  <si>
    <t>Azeez</t>
  </si>
  <si>
    <t>R. Azeez</t>
  </si>
  <si>
    <t>Ó. Duarte</t>
  </si>
  <si>
    <t>1992-12-12T00:00:00.000Z</t>
  </si>
  <si>
    <t>Abuja</t>
  </si>
  <si>
    <t>http://cache.images.globalsportsmedia.com/soccer/players/150x150/102564.png</t>
  </si>
  <si>
    <t>S. Okazaki</t>
  </si>
  <si>
    <t>M. Vorm</t>
  </si>
  <si>
    <t>245AB3EC-85DC-4243-B31C-95C8C2DDF841</t>
  </si>
  <si>
    <t>Wesley</t>
  </si>
  <si>
    <t>E. Lavezzi</t>
  </si>
  <si>
    <t>Sneijder</t>
  </si>
  <si>
    <t>W. Sneijder</t>
  </si>
  <si>
    <t>1984-06-09T00:00:00.000Z</t>
  </si>
  <si>
    <t>L. Podolski</t>
  </si>
  <si>
    <t>M. Mostefa</t>
  </si>
  <si>
    <t>http://cache.images.globalsportsmedia.com/soccer/players/150x150/34.png</t>
  </si>
  <si>
    <t>G. Medel</t>
  </si>
  <si>
    <t>1C3D78B8-67B7-4B2B-A474-94A221B82394</t>
  </si>
  <si>
    <t>10AF08FA-883F-417C-9F1E-4D5DF95E1A74</t>
  </si>
  <si>
    <t>Antoine</t>
  </si>
  <si>
    <t>R. Mavuba</t>
  </si>
  <si>
    <t>Griezmann</t>
  </si>
  <si>
    <t>A. Griezmann</t>
  </si>
  <si>
    <t>R. Ghoochannejhad</t>
  </si>
  <si>
    <t>1991-03-21T00:00:00.000Z</t>
  </si>
  <si>
    <t>Mâcon</t>
  </si>
  <si>
    <t>M. Hummels</t>
  </si>
  <si>
    <t>http://cache.images.globalsportsmedia.com/soccer/players/150x150/92385.png</t>
  </si>
  <si>
    <t>G. Schildenfeld</t>
  </si>
  <si>
    <t>A. Mejía</t>
  </si>
  <si>
    <t>13FC7AEB-1CA4-482D-B80B-42FE109D0A80</t>
  </si>
  <si>
    <t>B296D103-407A-4C24-9C92-F9E92E8F4DCA</t>
  </si>
  <si>
    <t>R. Weidenfeller</t>
  </si>
  <si>
    <t>Fernando Luiz</t>
  </si>
  <si>
    <t>Rosa</t>
  </si>
  <si>
    <t>A. Ejide</t>
  </si>
  <si>
    <t>1985-05-04T00:00:00.000Z</t>
  </si>
  <si>
    <t>Londrina</t>
  </si>
  <si>
    <t>S. Bamba</t>
  </si>
  <si>
    <t>http://cache.images.globalsportsmedia.com/soccer/players/150x150/19655.png</t>
  </si>
  <si>
    <t>N. Jelavić</t>
  </si>
  <si>
    <t>J. Troisi</t>
  </si>
  <si>
    <t>F2DFE0FE-79AE-41E6-964E-6CD75C01003C</t>
  </si>
  <si>
    <t>J. Obi Mikel</t>
  </si>
  <si>
    <t>Konstantinos</t>
  </si>
  <si>
    <t>Manolas</t>
  </si>
  <si>
    <t>K. Manolas</t>
  </si>
  <si>
    <t>1991-06-14T00:00:00.000Z</t>
  </si>
  <si>
    <t>Athina</t>
  </si>
  <si>
    <t>S. Papastathopoulos</t>
  </si>
  <si>
    <t>http://cache.images.globalsportsmedia.com/soccer/players/150x150/74396.png</t>
  </si>
  <si>
    <t>P. Evra</t>
  </si>
  <si>
    <t>C. Peña</t>
  </si>
  <si>
    <t>2CEE6638-B9D2-45FA-9209-193AF210BDBE</t>
  </si>
  <si>
    <t>09E4F640-272A-4498-BCC5-51A25D27E636</t>
  </si>
  <si>
    <t>Édison Vicente</t>
  </si>
  <si>
    <t>Méndez Méndez</t>
  </si>
  <si>
    <t>É. Méndez</t>
  </si>
  <si>
    <t>J. Corona</t>
  </si>
  <si>
    <t>1979-03-16T00:00:00.000Z</t>
  </si>
  <si>
    <t>El Chota</t>
  </si>
  <si>
    <t>M. Klose</t>
  </si>
  <si>
    <t>http://cache.images.globalsportsmedia.com/soccer/players/150x150/281.png</t>
  </si>
  <si>
    <t>M. Landreau</t>
  </si>
  <si>
    <t>K. Benzema</t>
  </si>
  <si>
    <t>34A79646-E456-4CFD-AA81-C344D9EB544C</t>
  </si>
  <si>
    <t>S. Gerrard</t>
  </si>
  <si>
    <t>José Juan</t>
  </si>
  <si>
    <t>Vázquez Gómez</t>
  </si>
  <si>
    <t>J. Vázquez</t>
  </si>
  <si>
    <t>1988-03-14T00:00:00.000Z</t>
  </si>
  <si>
    <t>C. Sánchez</t>
  </si>
  <si>
    <t>Celaya</t>
  </si>
  <si>
    <t>http://cache.images.globalsportsmedia.com/soccer/players/150x150/224323.png</t>
  </si>
  <si>
    <t>O. Gonzalez</t>
  </si>
  <si>
    <t>S. Ibričić</t>
  </si>
  <si>
    <t>Bosnia and Herzegovina</t>
  </si>
  <si>
    <t>DD9D7881-01F6-47C4-BED0-1F83066A6E3C</t>
  </si>
  <si>
    <t>B5E5E2E9-2F1D-4675-A088-304A2F689DC7</t>
  </si>
  <si>
    <t>L. Suárez</t>
  </si>
  <si>
    <t>Kevin</t>
  </si>
  <si>
    <t>De Bruyne</t>
  </si>
  <si>
    <t>K. De Bruyne</t>
  </si>
  <si>
    <t>O. Giroud</t>
  </si>
  <si>
    <t>1991-06-28T00:00:00.000Z</t>
  </si>
  <si>
    <t>Drongen</t>
  </si>
  <si>
    <t>M. Neuer</t>
  </si>
  <si>
    <t>http://cache.images.globalsportsmedia.com/soccer/players/150x150/78532.png</t>
  </si>
  <si>
    <t>A. Robben</t>
  </si>
  <si>
    <t>970F061C-1954-4DC4-B735-54B53591E782</t>
  </si>
  <si>
    <t>A3D5EF48-9886-48BB-A4BE-BB217D322E1D</t>
  </si>
  <si>
    <t>Hilal El Arbi</t>
  </si>
  <si>
    <t>Soudani</t>
  </si>
  <si>
    <t>E. Soudani</t>
  </si>
  <si>
    <t>1987-11-25T00:00:00.000Z</t>
  </si>
  <si>
    <t>H. Bedimo</t>
  </si>
  <si>
    <t>Chlef</t>
  </si>
  <si>
    <t>M. Milligan</t>
  </si>
  <si>
    <t>http://cache.images.globalsportsmedia.com/soccer/players/150x150/48956.png</t>
  </si>
  <si>
    <t>9C86C0EB-7469-4DB9-9D67-0A08C91AF15C</t>
  </si>
  <si>
    <t>B051354B-E195-466E-91B5-F8967F24179F</t>
  </si>
  <si>
    <t>Yacine</t>
  </si>
  <si>
    <t>Brahimi</t>
  </si>
  <si>
    <t>Y. Touré</t>
  </si>
  <si>
    <t>Y. Brahimi</t>
  </si>
  <si>
    <t>1990-02-08T00:00:00.000Z</t>
  </si>
  <si>
    <t>Paris</t>
  </si>
  <si>
    <t>M. Balotelli</t>
  </si>
  <si>
    <t>http://cache.images.globalsportsmedia.com/soccer/players/150x150/39221.png</t>
  </si>
  <si>
    <t>D. Calvo</t>
  </si>
  <si>
    <t>K. Asamoah</t>
  </si>
  <si>
    <t>EAA1B391-B43A-425F-A480-C1FD07624C67</t>
  </si>
  <si>
    <t>E87FEB19-15DC-4515-9F16-CAD1AE2523BE</t>
  </si>
  <si>
    <t>V. Aboubakar</t>
  </si>
  <si>
    <t>Miralem</t>
  </si>
  <si>
    <t>Pjanić</t>
  </si>
  <si>
    <t>M. Pjanić</t>
  </si>
  <si>
    <t>1990-04-02T00:00:00.000Z</t>
  </si>
  <si>
    <t>Tuzla</t>
  </si>
  <si>
    <t>M. Banguera</t>
  </si>
  <si>
    <t>http://cache.images.globalsportsmedia.com/soccer/players/150x150/20591.png</t>
  </si>
  <si>
    <t>O. Chávez</t>
  </si>
  <si>
    <t>A23C98E3-F46B-49FD-BEEC-854245C22BF4</t>
  </si>
  <si>
    <t>E. Izaguirre</t>
  </si>
  <si>
    <t>650E70FC-FF03-46F2-B31A-008C6F790F6A</t>
  </si>
  <si>
    <t>Christian Twasam</t>
  </si>
  <si>
    <t>Atsu</t>
  </si>
  <si>
    <t>C. Atsu</t>
  </si>
  <si>
    <t>E. Pérez</t>
  </si>
  <si>
    <t>1992-01-10T00:00:00.000Z</t>
  </si>
  <si>
    <t>Ada Foah</t>
  </si>
  <si>
    <t>F. Schär</t>
  </si>
  <si>
    <t>http://cache.images.globalsportsmedia.com/soccer/players/150x150/190602.png</t>
  </si>
  <si>
    <t>Tae-Hwi Kwak</t>
  </si>
  <si>
    <t>Korea Republic</t>
  </si>
  <si>
    <t>0D55426B-853D-4329-A921-5FC5FAE550E1</t>
  </si>
  <si>
    <t>3CD2C93A-FF4D-4D30-8191-04917A8F768C</t>
  </si>
  <si>
    <t>Jean-Daniel</t>
  </si>
  <si>
    <t>Akpa Akpro</t>
  </si>
  <si>
    <t>J. Akpa Akpro</t>
  </si>
  <si>
    <t>1992-10-11T00:00:00.000Z</t>
  </si>
  <si>
    <t>C. Dempsey</t>
  </si>
  <si>
    <t>S. Aurier</t>
  </si>
  <si>
    <t>http://cache.images.globalsportsmedia.com/soccer/players/150x150/199419.png</t>
  </si>
  <si>
    <t>M. Debuchy</t>
  </si>
  <si>
    <t>BACDD01C-D85D-4DA0-BAC5-C13F321CBA63</t>
  </si>
  <si>
    <t>D. Kuijt</t>
  </si>
  <si>
    <t>88754721-9DFF-4A63-AA67-1B51220C36F6</t>
  </si>
  <si>
    <t>Yuto</t>
  </si>
  <si>
    <t>F. Orellana</t>
  </si>
  <si>
    <t>S. Kolašinac</t>
  </si>
  <si>
    <t>Nagatomo</t>
  </si>
  <si>
    <t>D. Van Buyten</t>
  </si>
  <si>
    <t>Y. Nagatomo</t>
  </si>
  <si>
    <t>1986-09-12T00:00:00.000Z</t>
  </si>
  <si>
    <t>E. Valencia</t>
  </si>
  <si>
    <t>Ehime</t>
  </si>
  <si>
    <t>J. Boateng</t>
  </si>
  <si>
    <t>http://cache.images.globalsportsmedia.com/soccer/players/150x150/48597.png</t>
  </si>
  <si>
    <t>O. Onazi</t>
  </si>
  <si>
    <t>M. Pereira</t>
  </si>
  <si>
    <t>Z. Misimović</t>
  </si>
  <si>
    <t>AECBF317-9809-44F9-855A-08D06039A3E3</t>
  </si>
  <si>
    <t>0A21A7F5-A0AA-408A-B009-4E3FCD19E1F3</t>
  </si>
  <si>
    <t>Aleksey</t>
  </si>
  <si>
    <t>Ionov</t>
  </si>
  <si>
    <t>A. Ionov</t>
  </si>
  <si>
    <t>1989-02-18T00:00:00.000Z</t>
  </si>
  <si>
    <t>G. Paletta</t>
  </si>
  <si>
    <t>M. Jedinak</t>
  </si>
  <si>
    <t>http://cache.images.globalsportsmedia.com/soccer/players/150x150/6876.png</t>
  </si>
  <si>
    <t>C. Zúñiga</t>
  </si>
  <si>
    <t>E11C2974-552E-4C9B-8F29-6AD163ACCF59</t>
  </si>
  <si>
    <t>K. Mitroglou</t>
  </si>
  <si>
    <t>ABE8F2B2-166E-4BA3-BC01-C627DBAA2964</t>
  </si>
  <si>
    <t>Eugenio Esteban</t>
  </si>
  <si>
    <t>Mena Reveco</t>
  </si>
  <si>
    <t>E. Mena</t>
  </si>
  <si>
    <t>1988-07-18T00:00:00.000Z</t>
  </si>
  <si>
    <t>Viña del Mar</t>
  </si>
  <si>
    <t>http://cache.images.globalsportsmedia.com/soccer/players/150x150/111938.png</t>
  </si>
  <si>
    <t>A. Wilkinson</t>
  </si>
  <si>
    <t>D3B0F49E-B23F-4685-B48A-F52215569591</t>
  </si>
  <si>
    <t>3B3FB3E5-7898-4934-8FBD-9B95F0D2FC63</t>
  </si>
  <si>
    <t>J. Acosta</t>
  </si>
  <si>
    <t>G. Jara</t>
  </si>
  <si>
    <t>Georginio</t>
  </si>
  <si>
    <t>Wijnaldum</t>
  </si>
  <si>
    <t>G. Wijnaldum</t>
  </si>
  <si>
    <t>1990-11-11T00:00:00.000Z</t>
  </si>
  <si>
    <t>Rotterdam</t>
  </si>
  <si>
    <t>http://cache.images.globalsportsmedia.com/soccer/players/150x150/8828.png</t>
  </si>
  <si>
    <t>E. Bičakčić</t>
  </si>
  <si>
    <t>R. Márquez</t>
  </si>
  <si>
    <t>F513BE01-919A-41A6-B217-5041274D86DF</t>
  </si>
  <si>
    <t>2B4181A9-50CF-442A-ADB1-C36CA21B3AF6</t>
  </si>
  <si>
    <t>Gervais Lombe Yao</t>
  </si>
  <si>
    <t>Kouassi</t>
  </si>
  <si>
    <t>D. De Rossi</t>
  </si>
  <si>
    <t>Y. Gervinho</t>
  </si>
  <si>
    <t>1987-05-27T00:00:00.000Z</t>
  </si>
  <si>
    <t>Anyama</t>
  </si>
  <si>
    <t>J. Fejzić</t>
  </si>
  <si>
    <t>http://cache.images.globalsportsmedia.com/soccer/players/150x150/13760.png</t>
  </si>
  <si>
    <t>L. Baines</t>
  </si>
  <si>
    <t>D. Pranjić</t>
  </si>
  <si>
    <t>B5580113-FD74-4F74-AD27-B359C2B3C5AA</t>
  </si>
  <si>
    <t>Xavier</t>
  </si>
  <si>
    <t>G. Higuaín</t>
  </si>
  <si>
    <t>Hernández Creus</t>
  </si>
  <si>
    <t>1980-01-25T00:00:00.000Z</t>
  </si>
  <si>
    <t>S. Mustafi</t>
  </si>
  <si>
    <t>Terrassa</t>
  </si>
  <si>
    <t>http://cache.images.globalsportsmedia.com/soccer/players/150x150/333.png</t>
  </si>
  <si>
    <t>C. Salcido</t>
  </si>
  <si>
    <t>S. Nishikawa</t>
  </si>
  <si>
    <t>K. Katsouranis</t>
  </si>
  <si>
    <t>2234F32E-F65B-4D08-AB96-A30C8962D16C</t>
  </si>
  <si>
    <t>Carlos Emilio</t>
  </si>
  <si>
    <t>Carmona Tello</t>
  </si>
  <si>
    <t>J. Palacios</t>
  </si>
  <si>
    <t>C. Carmona</t>
  </si>
  <si>
    <t>1987-02-21T00:00:00.000Z</t>
  </si>
  <si>
    <t>J. Ayoví</t>
  </si>
  <si>
    <t>Coquimbo</t>
  </si>
  <si>
    <t>http://cache.images.globalsportsmedia.com/soccer/players/150x150/26015.png</t>
  </si>
  <si>
    <t>C. Itandje</t>
  </si>
  <si>
    <t>D3C5C826-3A68-4895-87BC-90C149D4BB43</t>
  </si>
  <si>
    <t>BCDD5723-9438-4CB9-8A3A-37E9D7136811</t>
  </si>
  <si>
    <t>J. Ayew</t>
  </si>
  <si>
    <t>Cédric</t>
  </si>
  <si>
    <t>Si Mohamed</t>
  </si>
  <si>
    <t>C. Si Mohamed</t>
  </si>
  <si>
    <t>A. Rebić</t>
  </si>
  <si>
    <t>1985-01-09T00:00:00.000Z</t>
  </si>
  <si>
    <t>Roanne</t>
  </si>
  <si>
    <t>T. Howard</t>
  </si>
  <si>
    <t>http://cache.images.globalsportsmedia.com/soccer/players/150x150/89427.png</t>
  </si>
  <si>
    <t>R. Muñoz</t>
  </si>
  <si>
    <t>T. Aoyama</t>
  </si>
  <si>
    <t>2681088F-331F-4208-8D8C-CA40F4DE26A5</t>
  </si>
  <si>
    <t>Arias Naranjo</t>
  </si>
  <si>
    <t>S. Arias</t>
  </si>
  <si>
    <t>1992-01-13T00:00:00.000Z</t>
  </si>
  <si>
    <t>http://cache.images.globalsportsmedia.com/soccer/players/150x150/76685.png</t>
  </si>
  <si>
    <t>55B490F9-AF25-41CA-BA27-EF9D013E9B57</t>
  </si>
  <si>
    <t>Jordy</t>
  </si>
  <si>
    <t>Clasie</t>
  </si>
  <si>
    <t>J. Clasie</t>
  </si>
  <si>
    <t>1991-06-27T00:00:00.000Z</t>
  </si>
  <si>
    <t>Haarlem</t>
  </si>
  <si>
    <t>http://cache.images.globalsportsmedia.com/soccer/players/150x150/134078.png</t>
  </si>
  <si>
    <t>717B6300-CFC2-4B64-8FF5-86DB61B5C310</t>
  </si>
  <si>
    <t>D164A574-7D38-49A6-8F2E-15D0C56E4E56</t>
  </si>
  <si>
    <t>Andy Aryel</t>
  </si>
  <si>
    <t>Najar Rodriguez</t>
  </si>
  <si>
    <t>A. Najar</t>
  </si>
  <si>
    <t>1993-03-16T00:00:00.000Z</t>
  </si>
  <si>
    <t>Choluteca</t>
  </si>
  <si>
    <t>http://cache.images.globalsportsmedia.com/soccer/players/150x150/123948.png</t>
  </si>
  <si>
    <t>17E2DCED-76BB-435D-9E96-68D5B3D490FA</t>
  </si>
  <si>
    <t>9F277795-4633-4808-8311-7BFF1181B5AF</t>
  </si>
  <si>
    <t>9F46DEF3-2772-4B5A-B7F9-3851A4529DC7</t>
  </si>
  <si>
    <t>Walter Orlando</t>
  </si>
  <si>
    <t>Ayoví Corozo</t>
  </si>
  <si>
    <t>W. Ayoví</t>
  </si>
  <si>
    <t>1979-08-11T00:00:00.000Z</t>
  </si>
  <si>
    <t>http://cache.images.globalsportsmedia.com/soccer/players/150x150/23123.png</t>
  </si>
  <si>
    <t>5009B220-E807-48B6-BA00-C445E5D79851</t>
  </si>
  <si>
    <t>8FCF9C3A-4EEF-4CE1-8FD1-72E19BED11D6</t>
  </si>
  <si>
    <t>Egídio Raúl</t>
  </si>
  <si>
    <t>Arévalo Ríos</t>
  </si>
  <si>
    <t>E. Arévalo</t>
  </si>
  <si>
    <t>1982-01-01T00:00:00.000Z</t>
  </si>
  <si>
    <t>P. Webó</t>
  </si>
  <si>
    <t>http://cache.images.globalsportsmedia.com/soccer/players/150x150/17212.png</t>
  </si>
  <si>
    <t>Á. Pereira</t>
  </si>
  <si>
    <t>R. Rodriguez</t>
  </si>
  <si>
    <t>0FA5AC6A-969E-4759-915A-048E5097440A</t>
  </si>
  <si>
    <t>Didier</t>
  </si>
  <si>
    <t>A. Cerci</t>
  </si>
  <si>
    <t>Ya Konan</t>
  </si>
  <si>
    <t>D. Ya Konan</t>
  </si>
  <si>
    <t>A. Valencia</t>
  </si>
  <si>
    <t>1984-05-22T00:00:00.000Z</t>
  </si>
  <si>
    <t>H. Yamaguchi</t>
  </si>
  <si>
    <t>http://cache.images.globalsportsmedia.com/soccer/players/150x150/7913.png</t>
  </si>
  <si>
    <t>A. Lallana</t>
  </si>
  <si>
    <t>15CF5E89-EE3C-47DA-A9B4-1F1D1D49FF54</t>
  </si>
  <si>
    <t>C. Costly</t>
  </si>
  <si>
    <t>EB771C65-B216-485F-A45D-B3B46A2FCAFD</t>
  </si>
  <si>
    <t>Andrea</t>
  </si>
  <si>
    <t>E. Garay</t>
  </si>
  <si>
    <t>Pirlo</t>
  </si>
  <si>
    <t>A. Pirlo</t>
  </si>
  <si>
    <t>1979-05-19T00:00:00.000Z</t>
  </si>
  <si>
    <t>M. Ginter</t>
  </si>
  <si>
    <t>Flero</t>
  </si>
  <si>
    <t>A. Kwarasey</t>
  </si>
  <si>
    <t>http://cache.images.globalsportsmedia.com/soccer/players/150x150/79.png</t>
  </si>
  <si>
    <t>G. Serey Die</t>
  </si>
  <si>
    <t>50CB7849-1388-4A41-93C4-225C88DFC803</t>
  </si>
  <si>
    <t>Daley</t>
  </si>
  <si>
    <t>M. Mandžukić</t>
  </si>
  <si>
    <t>Blind</t>
  </si>
  <si>
    <t>D. Blind</t>
  </si>
  <si>
    <t>1990-03-09T00:00:00.000Z</t>
  </si>
  <si>
    <t>A. Waris</t>
  </si>
  <si>
    <t>Amsterdam</t>
  </si>
  <si>
    <t>D. Lugano</t>
  </si>
  <si>
    <t>http://cache.images.globalsportsmedia.com/soccer/players/150x150/68886.png</t>
  </si>
  <si>
    <t>M. Yepes</t>
  </si>
  <si>
    <t>A. Aguilar</t>
  </si>
  <si>
    <t>3F577501-4006-416E-8095-EEA5A6734EBD</t>
  </si>
  <si>
    <t>F51B755C-8459-4624-8886-286CA787D445</t>
  </si>
  <si>
    <t>G. Xhaka</t>
  </si>
  <si>
    <t>Gavranović</t>
  </si>
  <si>
    <t>M. Gavranović</t>
  </si>
  <si>
    <t>1989-11-24T00:00:00.000Z</t>
  </si>
  <si>
    <t>Y. Lodygin</t>
  </si>
  <si>
    <t>Lugano</t>
  </si>
  <si>
    <t>http://cache.images.globalsportsmedia.com/soccer/players/150x150/83269.png</t>
  </si>
  <si>
    <t>V. Moses</t>
  </si>
  <si>
    <t>M. Bešić</t>
  </si>
  <si>
    <t>496A037B-FD32-4917-93E6-335D76C3422C</t>
  </si>
  <si>
    <t>537165F6-D6CC-4387-8F7D-6DBA7CFD2F19</t>
  </si>
  <si>
    <t>Isaác</t>
  </si>
  <si>
    <t>Brizuela Muñóz</t>
  </si>
  <si>
    <t>M. Fabián</t>
  </si>
  <si>
    <t>I. Brizuela</t>
  </si>
  <si>
    <t>1990-08-28T00:00:00.000Z</t>
  </si>
  <si>
    <t>J. Jones</t>
  </si>
  <si>
    <t>Lagos de Moreno</t>
  </si>
  <si>
    <t>http://cache.images.globalsportsmedia.com/soccer/players/150x150/44245.png</t>
  </si>
  <si>
    <t>Beom-Young Lee</t>
  </si>
  <si>
    <t>G. Karagounis</t>
  </si>
  <si>
    <t>F3E004D6-CEA8-4A0D-A599-06ACC9D1E903</t>
  </si>
  <si>
    <t>E363B6E1-0FA6-408B-AEB4-356EA10B8D10</t>
  </si>
  <si>
    <t>G. Sakai</t>
  </si>
  <si>
    <t>Diego Antonio</t>
  </si>
  <si>
    <t>Reyes Rosales</t>
  </si>
  <si>
    <t>D. Reyes</t>
  </si>
  <si>
    <t>M. Lacen</t>
  </si>
  <si>
    <t>1992-09-19T00:00:00.000Z</t>
  </si>
  <si>
    <t>Ciudad de México</t>
  </si>
  <si>
    <t>http://cache.images.globalsportsmedia.com/soccer/players/150x150/102626.png</t>
  </si>
  <si>
    <t>F6709002-2C18-484F-BE3F-2807A6ACA078</t>
  </si>
  <si>
    <t>E. Hajsafi</t>
  </si>
  <si>
    <t>Alan</t>
  </si>
  <si>
    <t>Pulido Izaguirre</t>
  </si>
  <si>
    <t>A. Pulido</t>
  </si>
  <si>
    <t>G. Tzavellas</t>
  </si>
  <si>
    <t>R. Ziegler</t>
  </si>
  <si>
    <t>D. Ospina</t>
  </si>
  <si>
    <t>1991-03-08T00:00:00.000Z</t>
  </si>
  <si>
    <t>Ciudad Victoria</t>
  </si>
  <si>
    <t>http://cache.images.globalsportsmedia.com/soccer/players/150x150/70149.png</t>
  </si>
  <si>
    <t>G. İnler</t>
  </si>
  <si>
    <t>C49470F4-184B-483E-9182-06EEB5B20C54</t>
  </si>
  <si>
    <t>E. Hazard</t>
  </si>
  <si>
    <t>33614B71-7EA9-41BD-B128-3E501FC82108</t>
  </si>
  <si>
    <t>Miguel Arturo</t>
  </si>
  <si>
    <t>Layún Prado</t>
  </si>
  <si>
    <t>N. Lodeiro</t>
  </si>
  <si>
    <t>M. Layún</t>
  </si>
  <si>
    <t>1988-06-25T00:00:00.000Z</t>
  </si>
  <si>
    <t>S. Romero</t>
  </si>
  <si>
    <t>Córdoba</t>
  </si>
  <si>
    <t>http://cache.images.globalsportsmedia.com/soccer/players/150x150/86684.png</t>
  </si>
  <si>
    <t>E. Belkalem</t>
  </si>
  <si>
    <t>S. Salihović</t>
  </si>
  <si>
    <t>DCCDD50F-0E18-4A48-93E8-79640AE8A0A6</t>
  </si>
  <si>
    <t>Jean II</t>
  </si>
  <si>
    <t>Makoun</t>
  </si>
  <si>
    <t>J. Makoun</t>
  </si>
  <si>
    <t>1983-05-29T00:00:00.000Z</t>
  </si>
  <si>
    <t>Yaoundé</t>
  </si>
  <si>
    <t>J. Djourou</t>
  </si>
  <si>
    <t>http://cache.images.globalsportsmedia.com/soccer/players/150x150/2071.png</t>
  </si>
  <si>
    <t>A. Orión</t>
  </si>
  <si>
    <t>4360641A-669A-4E94-8A92-2CA776159E71</t>
  </si>
  <si>
    <t>Dmitri</t>
  </si>
  <si>
    <t>P. Tachtsidis</t>
  </si>
  <si>
    <t>Kombarov</t>
  </si>
  <si>
    <t>D. Kombarov</t>
  </si>
  <si>
    <t>1987-01-22T00:00:00.000Z</t>
  </si>
  <si>
    <t>A. Semenov</t>
  </si>
  <si>
    <t>Moskva</t>
  </si>
  <si>
    <t>http://cache.images.globalsportsmedia.com/soccer/players/150x150/6436.png</t>
  </si>
  <si>
    <t>Sung-Ryong Jung</t>
  </si>
  <si>
    <t>A98BDF75-36DE-4C2F-AE76-A00AC08F7FC7</t>
  </si>
  <si>
    <t>73DC3456-2FC1-4B78-BEF9-B65F52B3C145</t>
  </si>
  <si>
    <t>Chung-Yong</t>
  </si>
  <si>
    <t>J. Paredes</t>
  </si>
  <si>
    <t>Lee</t>
  </si>
  <si>
    <t>Chung-Yong Lee</t>
  </si>
  <si>
    <t>1988-07-02T00:00:00.000Z</t>
  </si>
  <si>
    <t>Seoul</t>
  </si>
  <si>
    <t>http://cache.images.globalsportsmedia.com/soccer/players/150x150/26921.png</t>
  </si>
  <si>
    <t>N. de Jong</t>
  </si>
  <si>
    <t>D. Lovren</t>
  </si>
  <si>
    <t>8D6EAC04-14E9-4026-BF2A-AB81C4F3C529</t>
  </si>
  <si>
    <t>C24754C5-547E-4D51-9A07-32245B2E7F5D</t>
  </si>
  <si>
    <t>Max-Alain</t>
  </si>
  <si>
    <t>Gradel</t>
  </si>
  <si>
    <t>M. Gradel</t>
  </si>
  <si>
    <t>1987-11-30T00:00:00.000Z</t>
  </si>
  <si>
    <t>http://cache.images.globalsportsmedia.com/soccer/players/150x150/53399.png</t>
  </si>
  <si>
    <t>R. Álvarez</t>
  </si>
  <si>
    <t>S. Lichtsteiner</t>
  </si>
  <si>
    <t>A80A2CBF-792E-444F-A348-8905906AC8F2</t>
  </si>
  <si>
    <t>FD4D1FCE-D40F-4F1D-9FA0-D961EEE37983</t>
  </si>
  <si>
    <t>J. Rodríguez</t>
  </si>
  <si>
    <t>Wakaso</t>
  </si>
  <si>
    <t>Mubarak</t>
  </si>
  <si>
    <t>W. Mubarak</t>
  </si>
  <si>
    <t>F. Dauda</t>
  </si>
  <si>
    <t>1990-07-25T00:00:00.000Z</t>
  </si>
  <si>
    <t>Tamale</t>
  </si>
  <si>
    <t>N. N'Koulou</t>
  </si>
  <si>
    <t>http://cache.images.globalsportsmedia.com/soccer/players/150x150/58925.png</t>
  </si>
  <si>
    <t>I. Franjić</t>
  </si>
  <si>
    <t>928D6E8B-0939-48FF-867F-2EEEC66512A1</t>
  </si>
  <si>
    <t>Georgi</t>
  </si>
  <si>
    <t>Schennikov</t>
  </si>
  <si>
    <t>G. Schennikov</t>
  </si>
  <si>
    <t>M. Sissoko</t>
  </si>
  <si>
    <t>1991-04-27T00:00:00.000Z</t>
  </si>
  <si>
    <t>S. Gonda</t>
  </si>
  <si>
    <t>http://cache.images.globalsportsmedia.com/soccer/players/150x150/66752.png</t>
  </si>
  <si>
    <t>V. Bernárdez</t>
  </si>
  <si>
    <t>CDD90C9C-64D0-4D3A-B62E-24BFB44C783F</t>
  </si>
  <si>
    <t>Alex</t>
  </si>
  <si>
    <t>Oxlade-Chamberlain</t>
  </si>
  <si>
    <t>A. Oxlade-Chamberlain</t>
  </si>
  <si>
    <t>1993-08-15T00:00:00.000Z</t>
  </si>
  <si>
    <t>Portsmouth</t>
  </si>
  <si>
    <t>http://cache.images.globalsportsmedia.com/soccer/players/150x150/120695.png</t>
  </si>
  <si>
    <t>H. Medunjanin</t>
  </si>
  <si>
    <t>3D64A020-BA23-41C9-8E9B-256A038550E1</t>
  </si>
  <si>
    <t>M. Sakho</t>
  </si>
  <si>
    <t>Francesc</t>
  </si>
  <si>
    <t>Fàbregas i Soler</t>
  </si>
  <si>
    <t>Fàbregas</t>
  </si>
  <si>
    <t>J. Valdivia</t>
  </si>
  <si>
    <t>1987-05-04T00:00:00.000Z</t>
  </si>
  <si>
    <t>Vilassar de Mar</t>
  </si>
  <si>
    <t>http://cache.images.globalsportsmedia.com/soccer/players/150x150/328.png</t>
  </si>
  <si>
    <t>A. Egwuekwe</t>
  </si>
  <si>
    <t>D. Escober</t>
  </si>
  <si>
    <t>78D196ED-829C-4D11-8D31-CD8163FF0CA4</t>
  </si>
  <si>
    <t>C. Marchisio</t>
  </si>
  <si>
    <t>Eden</t>
  </si>
  <si>
    <t>Hazard</t>
  </si>
  <si>
    <t>C. Bacca</t>
  </si>
  <si>
    <t>1991-01-07T00:00:00.000Z</t>
  </si>
  <si>
    <t>La Louvière</t>
  </si>
  <si>
    <t>S. Muntari</t>
  </si>
  <si>
    <t>http://cache.images.globalsportsmedia.com/soccer/players/150x150/39358.png</t>
  </si>
  <si>
    <t>S. von Bergen</t>
  </si>
  <si>
    <t>S. Ignashevich</t>
  </si>
  <si>
    <t>38CD9707-DD43-4B0A-9CFA-F0C6E75CB618</t>
  </si>
  <si>
    <t>Adam</t>
  </si>
  <si>
    <t>M. Parolo</t>
  </si>
  <si>
    <t>Taggart</t>
  </si>
  <si>
    <t>A. Taggart</t>
  </si>
  <si>
    <t>1993-06-02T00:00:00.000Z</t>
  </si>
  <si>
    <t>G. Oboabona</t>
  </si>
  <si>
    <t>Perth</t>
  </si>
  <si>
    <t>Á. di María</t>
  </si>
  <si>
    <t>http://cache.images.globalsportsmedia.com/soccer/players/150x150/170291.png</t>
  </si>
  <si>
    <t>C. Rodríguez</t>
  </si>
  <si>
    <t>4382B48F-671E-46C5-AB7E-DCC799BB55CD</t>
  </si>
  <si>
    <t>DB6B92D6-69CB-41FD-8816-261518A5F31D</t>
  </si>
  <si>
    <t>C. Bravo</t>
  </si>
  <si>
    <t>Juwon</t>
  </si>
  <si>
    <t>Oshaniwa</t>
  </si>
  <si>
    <t>J. Oshaniwa</t>
  </si>
  <si>
    <t>H. Moreno</t>
  </si>
  <si>
    <t>1990-09-14T00:00:00.000Z</t>
  </si>
  <si>
    <t>Ilorin</t>
  </si>
  <si>
    <t>C. Aránguiz</t>
  </si>
  <si>
    <t>http://cache.images.globalsportsmedia.com/soccer/players/150x150/242544.png</t>
  </si>
  <si>
    <t>L. Saritama</t>
  </si>
  <si>
    <t>D. Benaglio</t>
  </si>
  <si>
    <t>4CC5BADD-2AE9-429F-8993-9154E37102EE</t>
  </si>
  <si>
    <t>944325D8-B633-4682-BF3E-E2EBA36D5C50</t>
  </si>
  <si>
    <t>David</t>
  </si>
  <si>
    <t>I. Rakitić</t>
  </si>
  <si>
    <t>Villa Sánchez</t>
  </si>
  <si>
    <t>1981-12-03T00:00:00.000Z</t>
  </si>
  <si>
    <t>V. Granat</t>
  </si>
  <si>
    <t>Tuilla</t>
  </si>
  <si>
    <t>M. Špiranović</t>
  </si>
  <si>
    <t>http://cache.images.globalsportsmedia.com/soccer/players/150x150/338.png</t>
  </si>
  <si>
    <t>J. Matip</t>
  </si>
  <si>
    <t>DC3AF2EC-11E6-492E-8650-ABABAF1CF87D</t>
  </si>
  <si>
    <t>ED033343-ECBD-4078-9259-52DFE1753E90</t>
  </si>
  <si>
    <t>C. Djakpa</t>
  </si>
  <si>
    <t>Joo-Ho</t>
  </si>
  <si>
    <t>Park</t>
  </si>
  <si>
    <t>Joo-Ho Park</t>
  </si>
  <si>
    <t>1987-01-16T00:00:00.000Z</t>
  </si>
  <si>
    <t>Thiago Silva</t>
  </si>
  <si>
    <t>http://cache.images.globalsportsmedia.com/soccer/players/150x150/33327.png</t>
  </si>
  <si>
    <t>Y. Sommer</t>
  </si>
  <si>
    <t>5E570C31-5DD7-4164-A7E1-EA29DC44E68C</t>
  </si>
  <si>
    <t>F83258C7-3B51-4847-BA08-57F2D87FBA2D</t>
  </si>
  <si>
    <t>Marcelo Nicolás</t>
  </si>
  <si>
    <t>B. Schweinsteiger</t>
  </si>
  <si>
    <t>Lodeiro Benítez</t>
  </si>
  <si>
    <t>1989-03-21T00:00:00.000Z</t>
  </si>
  <si>
    <t>F. Gago</t>
  </si>
  <si>
    <t>http://cache.images.globalsportsmedia.com/soccer/players/150x150/23398.png</t>
  </si>
  <si>
    <t>D. Srna</t>
  </si>
  <si>
    <t>3AB7A43E-2D5C-4FB6-AEE7-769990AABE2F</t>
  </si>
  <si>
    <t>D917A3E3-FDCB-4F09-9F52-543E87FEFB72</t>
  </si>
  <si>
    <t>C. Borges</t>
  </si>
  <si>
    <t>Andrey</t>
  </si>
  <si>
    <t>Eshchenko</t>
  </si>
  <si>
    <t>A. Eshchenko</t>
  </si>
  <si>
    <t>T. Kroos</t>
  </si>
  <si>
    <t>1984-02-09T00:00:00.000Z</t>
  </si>
  <si>
    <t>Irkutsk</t>
  </si>
  <si>
    <t>O. Minda</t>
  </si>
  <si>
    <t>http://cache.images.globalsportsmedia.com/soccer/players/150x150/36870.png</t>
  </si>
  <si>
    <t>R. Varane</t>
  </si>
  <si>
    <t>B4951297-7E4B-4128-B994-596A8009CB09</t>
  </si>
  <si>
    <t>A5BFF45A-BF97-4A4A-81DF-FD3A83697C87</t>
  </si>
  <si>
    <t>Boubacar Copa</t>
  </si>
  <si>
    <t>Barry</t>
  </si>
  <si>
    <t>B. Barry</t>
  </si>
  <si>
    <t>1979-12-30T00:00:00.000Z</t>
  </si>
  <si>
    <t>Marcory</t>
  </si>
  <si>
    <t>http://cache.images.globalsportsmedia.com/soccer/players/150x150/13666.png</t>
  </si>
  <si>
    <t>A. Tziolis</t>
  </si>
  <si>
    <t>A55204D9-C86B-49AE-B842-7C2489011EA7</t>
  </si>
  <si>
    <t>94E7CBF6-17E6-4013-9F7B-EB787F84CA0A</t>
  </si>
  <si>
    <t>B. García</t>
  </si>
  <si>
    <t>Jordi</t>
  </si>
  <si>
    <t>Alba Ramos</t>
  </si>
  <si>
    <t>Y. Cabaye</t>
  </si>
  <si>
    <t>L'Hospitalet de Llobregat</t>
  </si>
  <si>
    <t>http://cache.images.globalsportsmedia.com/soccer/players/150x150/60883.png</t>
  </si>
  <si>
    <t>K. Ansarifard</t>
  </si>
  <si>
    <t>G. Sio</t>
  </si>
  <si>
    <t>1EFC45D2-DB4A-4600-859A-7E6B5FC41B6F</t>
  </si>
  <si>
    <t>Josip</t>
  </si>
  <si>
    <t>Drmic</t>
  </si>
  <si>
    <t>J. Mensah</t>
  </si>
  <si>
    <t>J. Drmic</t>
  </si>
  <si>
    <t>1992-08-08T00:00:00.000Z</t>
  </si>
  <si>
    <t>R. Zieler</t>
  </si>
  <si>
    <t>Freienbach</t>
  </si>
  <si>
    <t>N. Lombaerts</t>
  </si>
  <si>
    <t>http://cache.images.globalsportsmedia.com/soccer/players/150x150/115078.png</t>
  </si>
  <si>
    <t>59763AB8-C1A3-4A9B-BB0F-CE3D885FCC80</t>
  </si>
  <si>
    <t>Blaise</t>
  </si>
  <si>
    <t>Matuidi</t>
  </si>
  <si>
    <t>B. Matuidi</t>
  </si>
  <si>
    <t>1987-04-09T00:00:00.000Z</t>
  </si>
  <si>
    <t>A. Song</t>
  </si>
  <si>
    <t>http://cache.images.globalsportsmedia.com/soccer/players/150x150/1188.png</t>
  </si>
  <si>
    <t>C. Tioté</t>
  </si>
  <si>
    <t>G. dos Santos</t>
  </si>
  <si>
    <t>2BD62D76-EDF4-4FFD-863B-CD942CCF3CD5</t>
  </si>
  <si>
    <t>Tranquillo</t>
  </si>
  <si>
    <t>Barnetta</t>
  </si>
  <si>
    <t>J. Cillessen</t>
  </si>
  <si>
    <t>T. Barnetta</t>
  </si>
  <si>
    <t>1985-05-22T00:00:00.000Z</t>
  </si>
  <si>
    <t>C. Zapata</t>
  </si>
  <si>
    <t>Sankt Gallen</t>
  </si>
  <si>
    <t>http://cache.images.globalsportsmedia.com/soccer/players/150x150/205.png</t>
  </si>
  <si>
    <t>T. Chandler</t>
  </si>
  <si>
    <t>A. Nyom</t>
  </si>
  <si>
    <t>2068F11B-2CFD-4AA0-A674-B7E08230EFF4</t>
  </si>
  <si>
    <t>591C7A9A-047B-402C-AA2C-867198DF8F7F</t>
  </si>
  <si>
    <t>S. Adams</t>
  </si>
  <si>
    <t>Phil</t>
  </si>
  <si>
    <t>Jones</t>
  </si>
  <si>
    <t>P. Jones</t>
  </si>
  <si>
    <t>S. Inkoom</t>
  </si>
  <si>
    <t>1992-02-21T00:00:00.000Z</t>
  </si>
  <si>
    <t>Preston</t>
  </si>
  <si>
    <t>S. Agüero</t>
  </si>
  <si>
    <t>http://cache.images.globalsportsmedia.com/soccer/players/150x150/97299.png</t>
  </si>
  <si>
    <t>M. Martínez</t>
  </si>
  <si>
    <t>D. Opare</t>
  </si>
  <si>
    <t>C5DFC679-35A6-456B-A66D-D5B712139C4C</t>
  </si>
  <si>
    <t>James</t>
  </si>
  <si>
    <t>Milner</t>
  </si>
  <si>
    <t>J. Milner</t>
  </si>
  <si>
    <t>L. N'Guémo</t>
  </si>
  <si>
    <t>1986-01-04T00:00:00.000Z</t>
  </si>
  <si>
    <t>Wortley</t>
  </si>
  <si>
    <t>http://cache.images.globalsportsmedia.com/soccer/players/150x150/2899.png</t>
  </si>
  <si>
    <t>M. Andújar</t>
  </si>
  <si>
    <t>799C46FD-044F-4397-9F72-9C432F2DC259</t>
  </si>
  <si>
    <t>D. Janmaat</t>
  </si>
  <si>
    <t>Gelson</t>
  </si>
  <si>
    <t>Fernandes</t>
  </si>
  <si>
    <t>G. Fernandes</t>
  </si>
  <si>
    <t>C. Valdés</t>
  </si>
  <si>
    <t>1986-09-02T00:00:00.000Z</t>
  </si>
  <si>
    <t>J. Giménez</t>
  </si>
  <si>
    <t>http://cache.images.globalsportsmedia.com/soccer/players/150x150/11446.png</t>
  </si>
  <si>
    <t>E. Kawashima</t>
  </si>
  <si>
    <t>7459BF22-099D-48EC-B38E-D617393CB6BE</t>
  </si>
  <si>
    <t>V. Torosidis</t>
  </si>
  <si>
    <t>DB5E0BD1-FC02-4B3E-AB90-CD5F3ED979AF</t>
  </si>
  <si>
    <t>Afriyie</t>
  </si>
  <si>
    <t>Acquah</t>
  </si>
  <si>
    <t>S. Mignolet</t>
  </si>
  <si>
    <t>A. Acquah</t>
  </si>
  <si>
    <t>1992-05-01T00:00:00.000Z</t>
  </si>
  <si>
    <t>L. Biglia</t>
  </si>
  <si>
    <t>Accra</t>
  </si>
  <si>
    <t>http://cache.images.globalsportsmedia.com/soccer/players/150x150/148164.png</t>
  </si>
  <si>
    <t>A. Samedov</t>
  </si>
  <si>
    <t>L. Digne</t>
  </si>
  <si>
    <t>J. Holebas</t>
  </si>
  <si>
    <t>3741745A-88F9-45BE-ACC3-BB3608BA6DF9</t>
  </si>
  <si>
    <t>Efetobore</t>
  </si>
  <si>
    <t>Ambrose Emuobo</t>
  </si>
  <si>
    <t>E. Ambrose</t>
  </si>
  <si>
    <t>J. Fucile</t>
  </si>
  <si>
    <t>1988-10-18T00:00:00.000Z</t>
  </si>
  <si>
    <t>D. Subašić</t>
  </si>
  <si>
    <t>http://cache.images.globalsportsmedia.com/soccer/players/150x150/48619.png</t>
  </si>
  <si>
    <t>V. Kompany</t>
  </si>
  <si>
    <t>G. Ramírez</t>
  </si>
  <si>
    <t>024C5AEE-5494-4CF9-937D-6905AA194028</t>
  </si>
  <si>
    <t>EC1A83A5-59C9-4C5A-A28A-DBB65CE5D85B</t>
  </si>
  <si>
    <t>F. Muslera</t>
  </si>
  <si>
    <t>Marco Jhonfai</t>
  </si>
  <si>
    <t>Fabián De La Mora</t>
  </si>
  <si>
    <t>P. Senderos</t>
  </si>
  <si>
    <t>1989-07-21T00:00:00.000Z</t>
  </si>
  <si>
    <t>http://cache.images.globalsportsmedia.com/soccer/players/150x150/22870.png</t>
  </si>
  <si>
    <t>E. Choupo-Moting</t>
  </si>
  <si>
    <t>2E569F36-6A8B-4F22-B0E3-F39C9BC1DF3B</t>
  </si>
  <si>
    <t>Pablo Javier</t>
  </si>
  <si>
    <t>Zabaleta Girod</t>
  </si>
  <si>
    <t>P. Zabaleta</t>
  </si>
  <si>
    <t>E. Agyemang-Badu</t>
  </si>
  <si>
    <t>1985-01-16T00:00:00.000Z</t>
  </si>
  <si>
    <t>Buenos Aires</t>
  </si>
  <si>
    <t>M. Cáceres</t>
  </si>
  <si>
    <t>A. Ayew</t>
  </si>
  <si>
    <t>http://cache.images.globalsportsmedia.com/soccer/players/150x150/3259.png</t>
  </si>
  <si>
    <t>Á. González</t>
  </si>
  <si>
    <t>B. Sagna</t>
  </si>
  <si>
    <t>8FBB1522-9546-4E55-B92B-1F3CA7CE6216</t>
  </si>
  <si>
    <t>F. Martínez</t>
  </si>
  <si>
    <t>Sergio Leonel</t>
  </si>
  <si>
    <t>Agüero del Castillo</t>
  </si>
  <si>
    <t>V. Faizulin</t>
  </si>
  <si>
    <t>1988-06-02T00:00:00.000Z</t>
  </si>
  <si>
    <t>Quilmes</t>
  </si>
  <si>
    <t>http://cache.images.globalsportsmedia.com/soccer/players/150x150/3051.png</t>
  </si>
  <si>
    <t>V. Berezutski</t>
  </si>
  <si>
    <t>S. Khedira</t>
  </si>
  <si>
    <t>2E43E631-2059-48BF-8F9C-B34AB18A37DC</t>
  </si>
  <si>
    <t>Leighton</t>
  </si>
  <si>
    <t>Baines</t>
  </si>
  <si>
    <t>A. Talavera</t>
  </si>
  <si>
    <t>1984-12-11T00:00:00.000Z</t>
  </si>
  <si>
    <t>Kirkby</t>
  </si>
  <si>
    <t>V. Ibišević</t>
  </si>
  <si>
    <t>http://cache.images.globalsportsmedia.com/soccer/players/150x150/2672.png</t>
  </si>
  <si>
    <t>O. Bozanić</t>
  </si>
  <si>
    <t>AAFAE560-1524-435D-A9B7-BF59F051F3CB</t>
  </si>
  <si>
    <t>F73CE558-012C-473E-9371-631BBFEC3E63</t>
  </si>
  <si>
    <t>Mohammed</t>
  </si>
  <si>
    <t>Rabiu</t>
  </si>
  <si>
    <t>M. Rabiu</t>
  </si>
  <si>
    <t>1989-12-31T00:00:00.000Z</t>
  </si>
  <si>
    <t>T. Vermaelen</t>
  </si>
  <si>
    <t>http://cache.images.globalsportsmedia.com/soccer/players/150x150/60935.png</t>
  </si>
  <si>
    <t>S. Eto'o</t>
  </si>
  <si>
    <t>Š. Vrsaljko</t>
  </si>
  <si>
    <t>92A566A0-7BC1-44A6-8CAB-E2C21B893D08</t>
  </si>
  <si>
    <t>C437F6C4-21DE-4E17-845B-DD6E3217D6E2</t>
  </si>
  <si>
    <t>Aron</t>
  </si>
  <si>
    <t>A. Vidal</t>
  </si>
  <si>
    <t>Jóhannsson</t>
  </si>
  <si>
    <t>A. Jóhannsson</t>
  </si>
  <si>
    <t>D. Forlán</t>
  </si>
  <si>
    <t>1990-11-10T00:00:00.000Z</t>
  </si>
  <si>
    <t>Mobile</t>
  </si>
  <si>
    <t>F. Ghoulam</t>
  </si>
  <si>
    <t>http://cache.images.globalsportsmedia.com/soccer/players/150x150/78577.png</t>
  </si>
  <si>
    <t>M. Silva</t>
  </si>
  <si>
    <t>5AB9BB57-9D91-44F1-A2B1-154BB0500FBB</t>
  </si>
  <si>
    <t>8D008DAB-4D49-4E1A-B479-D06580C92395</t>
  </si>
  <si>
    <t>A. Gyan</t>
  </si>
  <si>
    <t>Mario Roberto</t>
  </si>
  <si>
    <t>Martínez Hernández</t>
  </si>
  <si>
    <t>P. Pogba</t>
  </si>
  <si>
    <t>1989-07-30T00:00:00.000Z</t>
  </si>
  <si>
    <t>San Pedro de Sula</t>
  </si>
  <si>
    <t>D. Mesbah</t>
  </si>
  <si>
    <t>http://cache.images.globalsportsmedia.com/soccer/players/150x150/78306.png</t>
  </si>
  <si>
    <t>M. Lang</t>
  </si>
  <si>
    <t>Piqué</t>
  </si>
  <si>
    <t>D. Davari</t>
  </si>
  <si>
    <t>Y. Endō</t>
  </si>
  <si>
    <t>A5F45569-1442-4B4E-B141-8F0369C6659F</t>
  </si>
  <si>
    <t>Eyong Tarkang</t>
  </si>
  <si>
    <t>Enoh</t>
  </si>
  <si>
    <t>E. Enoh</t>
  </si>
  <si>
    <t>Y. Konno</t>
  </si>
  <si>
    <t>1986-03-23T00:00:00.000Z</t>
  </si>
  <si>
    <t>Kumba</t>
  </si>
  <si>
    <t>Bo-Kyung Kim</t>
  </si>
  <si>
    <t>http://cache.images.globalsportsmedia.com/soccer/players/150x150/57755.png</t>
  </si>
  <si>
    <t>G. Zusi</t>
  </si>
  <si>
    <t>A. Bedoya</t>
  </si>
  <si>
    <t>72EFCC14-4188-4E7F-9C86-FB313D6FCACD</t>
  </si>
  <si>
    <t>9D6873D3-A947-43CD-82FC-A240FF13EE8F</t>
  </si>
  <si>
    <t>M. Demichelis</t>
  </si>
  <si>
    <t>Pavel</t>
  </si>
  <si>
    <t>Mogilevets</t>
  </si>
  <si>
    <t>P. Mogilevets</t>
  </si>
  <si>
    <t>A. Mandi</t>
  </si>
  <si>
    <t>1993-01-25T00:00:00.000Z</t>
  </si>
  <si>
    <t>V. Behrami</t>
  </si>
  <si>
    <t>http://cache.images.globalsportsmedia.com/soccer/players/150x150/257881.png</t>
  </si>
  <si>
    <t>G. González</t>
  </si>
  <si>
    <t>879F94E1-99D2-4467-B7E8-E6F5CD9A88EE</t>
  </si>
  <si>
    <t>Eduardo Jesús</t>
  </si>
  <si>
    <t>Vargas Rojas</t>
  </si>
  <si>
    <t>E. Vargas</t>
  </si>
  <si>
    <t>A. Mehmedi</t>
  </si>
  <si>
    <t>1989-11-20T00:00:00.000Z</t>
  </si>
  <si>
    <t>L. Christodoulopoulos</t>
  </si>
  <si>
    <t>http://cache.images.globalsportsmedia.com/soccer/players/150x150/21913.png</t>
  </si>
  <si>
    <t>M. Besler</t>
  </si>
  <si>
    <t>A. Kokorin</t>
  </si>
  <si>
    <t>FFFE9B70-471A-461B-AB59-898B787E6DF9</t>
  </si>
  <si>
    <t>F. Guarín</t>
  </si>
  <si>
    <t>Yuya</t>
  </si>
  <si>
    <t>Osako</t>
  </si>
  <si>
    <t>Y. Osako</t>
  </si>
  <si>
    <t>C. Medjani</t>
  </si>
  <si>
    <t>1990-05-18T00:00:00.000Z</t>
  </si>
  <si>
    <t>Kagoshima</t>
  </si>
  <si>
    <t>http://cache.images.globalsportsmedia.com/soccer/players/150x150/74303.png</t>
  </si>
  <si>
    <t>64036713-053F-40BD-8480-BE116BDA4001</t>
  </si>
  <si>
    <t>M. Arroyo</t>
  </si>
  <si>
    <t>Glen</t>
  </si>
  <si>
    <t>Johnson</t>
  </si>
  <si>
    <t>G. Johnson</t>
  </si>
  <si>
    <t>1984-08-23T00:00:00.000Z</t>
  </si>
  <si>
    <t>M. Isla</t>
  </si>
  <si>
    <t>Greenwich</t>
  </si>
  <si>
    <t>D. Salpingidis</t>
  </si>
  <si>
    <t>http://cache.images.globalsportsmedia.com/soccer/players/150x150/2641.png</t>
  </si>
  <si>
    <t>S. M'Bia</t>
  </si>
  <si>
    <t>C. Kramer</t>
  </si>
  <si>
    <t>93897C25-754D-49C0-B9A8-65E0F638A5B9</t>
  </si>
  <si>
    <t>Matteo</t>
  </si>
  <si>
    <t>Darmian</t>
  </si>
  <si>
    <t>R. M'Bolhi</t>
  </si>
  <si>
    <t>M. Darmian</t>
  </si>
  <si>
    <t>1989-12-02T00:00:00.000Z</t>
  </si>
  <si>
    <t>J. Holland</t>
  </si>
  <si>
    <t>Legnano</t>
  </si>
  <si>
    <t>http://cache.images.globalsportsmedia.com/soccer/players/150x150/17720.png</t>
  </si>
  <si>
    <t>O. Vranješ</t>
  </si>
  <si>
    <t>Keun-Ho Lee</t>
  </si>
  <si>
    <t>C5FFC254-A6AA-4F77-9F75-24FC921F8850</t>
  </si>
  <si>
    <t>Hiroki</t>
  </si>
  <si>
    <t>Sakai</t>
  </si>
  <si>
    <t>H. Sakai</t>
  </si>
  <si>
    <t>1990-04-12T00:00:00.000Z</t>
  </si>
  <si>
    <t>Kashiwa</t>
  </si>
  <si>
    <t>http://cache.images.globalsportsmedia.com/soccer/players/150x150/74373.png</t>
  </si>
  <si>
    <t>M. Schneiderlin</t>
  </si>
  <si>
    <t>M. Kovačić</t>
  </si>
  <si>
    <t>B. Höwedes</t>
  </si>
  <si>
    <t>6F8CE7E9-76E8-4255-811C-AE6721DC3A56</t>
  </si>
  <si>
    <t>Charles Mariano</t>
  </si>
  <si>
    <t>Aránguiz Sandoval</t>
  </si>
  <si>
    <t>1989-04-17T00:00:00.000Z</t>
  </si>
  <si>
    <t>I. Slimani</t>
  </si>
  <si>
    <t>http://cache.images.globalsportsmedia.com/soccer/players/150x150/21922.png</t>
  </si>
  <si>
    <t>N. Chadli</t>
  </si>
  <si>
    <t>E4612C6C-2B52-4567-A5FD-82C3F2ADDFC5</t>
  </si>
  <si>
    <t>ED9B4818-F0C6-49ED-AD1B-66AD63E957C4</t>
  </si>
  <si>
    <t>Fabián Ariel</t>
  </si>
  <si>
    <t>Orellana Valenzuela</t>
  </si>
  <si>
    <t>R. Palacio</t>
  </si>
  <si>
    <t>1986-01-27T00:00:00.000Z</t>
  </si>
  <si>
    <t>M. Rodríguez</t>
  </si>
  <si>
    <t>http://cache.images.globalsportsmedia.com/soccer/players/150x150/21710.png</t>
  </si>
  <si>
    <t>H. Herrera</t>
  </si>
  <si>
    <t>B. Moukandjo</t>
  </si>
  <si>
    <t>F4983252-1532-418B-BFB6-438F67B2F002</t>
  </si>
  <si>
    <t>K. Touré</t>
  </si>
  <si>
    <t>745B08D6-C0B5-4264-BB5E-F6DA1F7A3778</t>
  </si>
  <si>
    <t>Bryan</t>
  </si>
  <si>
    <t>Ruiz González</t>
  </si>
  <si>
    <t>B. Ruiz</t>
  </si>
  <si>
    <t>1985-08-18T00:00:00.000Z</t>
  </si>
  <si>
    <t>San José</t>
  </si>
  <si>
    <t>A. Barzagli</t>
  </si>
  <si>
    <t>http://cache.images.globalsportsmedia.com/soccer/players/150x150/10045.png</t>
  </si>
  <si>
    <t>C. Immobile</t>
  </si>
  <si>
    <t>G. Ochoa</t>
  </si>
  <si>
    <t>3EE5FD47-5BC7-4ECE-B2BF-41862CA8AA7A</t>
  </si>
  <si>
    <t>I. Akinfeev</t>
  </si>
  <si>
    <t>Rodrigo Sebastián</t>
  </si>
  <si>
    <t>Palacio</t>
  </si>
  <si>
    <t>1982-02-05T00:00:00.000Z</t>
  </si>
  <si>
    <t>Bahía Blanca</t>
  </si>
  <si>
    <t>V. Stocker</t>
  </si>
  <si>
    <t>http://cache.images.globalsportsmedia.com/soccer/players/150x150/114.png</t>
  </si>
  <si>
    <t>M. Inoha</t>
  </si>
  <si>
    <t>B. Džemaili</t>
  </si>
  <si>
    <t>13C1552B-4E2F-43CF-8DEE-819E18A54519</t>
  </si>
  <si>
    <t>Joel Nathaniel</t>
  </si>
  <si>
    <t>G. Buffon</t>
  </si>
  <si>
    <t>Campbell Samuels</t>
  </si>
  <si>
    <t>J. Campbell</t>
  </si>
  <si>
    <t>1992-06-26T00:00:00.000Z</t>
  </si>
  <si>
    <t>http://cache.images.globalsportsmedia.com/soccer/players/150x150/102896.png</t>
  </si>
  <si>
    <t>S. Kalou</t>
  </si>
  <si>
    <t>K. Mirallas</t>
  </si>
  <si>
    <t>CA90C103-60F5-4886-B596-0F84DCD68881</t>
  </si>
  <si>
    <t>D. Glushakov</t>
  </si>
  <si>
    <t>Benoît</t>
  </si>
  <si>
    <t>Assou-Ekotto</t>
  </si>
  <si>
    <t>B. Assou-Ekotto</t>
  </si>
  <si>
    <t>P. Verhaegh</t>
  </si>
  <si>
    <t>1984-03-24T00:00:00.000Z</t>
  </si>
  <si>
    <t>Arras</t>
  </si>
  <si>
    <t>http://cache.images.globalsportsmedia.com/soccer/players/150x150/2938.png</t>
  </si>
  <si>
    <t>Albiol</t>
  </si>
  <si>
    <t>ED50B1E3-841B-4889-BCD3-40067FCBE3A9</t>
  </si>
  <si>
    <t>L. Bonucci</t>
  </si>
  <si>
    <t>C759CF7D-B628-45C1-B938-1BF26AB8256D</t>
  </si>
  <si>
    <t>Moussa Sidi Yaya</t>
  </si>
  <si>
    <t>Dembélé</t>
  </si>
  <si>
    <t>Heung-Min Son</t>
  </si>
  <si>
    <t>M. Dembélé</t>
  </si>
  <si>
    <t>1987-07-16T00:00:00.000Z</t>
  </si>
  <si>
    <t>Wilrijk</t>
  </si>
  <si>
    <t>F. Fernández</t>
  </si>
  <si>
    <t>http://cache.images.globalsportsmedia.com/soccer/players/150x150/2197.png</t>
  </si>
  <si>
    <t>G. Maniatis</t>
  </si>
  <si>
    <t>5F288D64-A3D8-45B1-8A53-BB530387CEC1</t>
  </si>
  <si>
    <t>Igor</t>
  </si>
  <si>
    <t>Denisov</t>
  </si>
  <si>
    <t>I. Denisov</t>
  </si>
  <si>
    <t>A. Fernández</t>
  </si>
  <si>
    <t>St. Petersburg</t>
  </si>
  <si>
    <t>M. Barrantes</t>
  </si>
  <si>
    <t>http://cache.images.globalsportsmedia.com/soccer/players/150x150/6868.png</t>
  </si>
  <si>
    <t>I. Hajrović</t>
  </si>
  <si>
    <t>A. Januzaj</t>
  </si>
  <si>
    <t>E. Emenike</t>
  </si>
  <si>
    <t>P. Odemwingie</t>
  </si>
  <si>
    <t>A. Kozlov</t>
  </si>
  <si>
    <t>Chu-Young Park</t>
  </si>
  <si>
    <t>J. Basanta</t>
  </si>
  <si>
    <t>R. Gabriel</t>
  </si>
  <si>
    <t>Sung-Yong Ki</t>
  </si>
  <si>
    <t>C. Noboa</t>
  </si>
  <si>
    <t>A. Dejagah</t>
  </si>
  <si>
    <t>M. Uchebo</t>
  </si>
  <si>
    <t>M. Fellaini</t>
  </si>
  <si>
    <t>D. Myrie</t>
  </si>
  <si>
    <t>K. Navas</t>
  </si>
  <si>
    <t>J. Nekounam</t>
  </si>
  <si>
    <t>K. Huntelaar</t>
  </si>
  <si>
    <t>A. Teymourian</t>
  </si>
  <si>
    <t>S. Taïder</t>
  </si>
  <si>
    <t>B. Halloran</t>
  </si>
  <si>
    <t>M. Bresciano</t>
  </si>
  <si>
    <t>I. Abate</t>
  </si>
  <si>
    <t>Eduardo Da Silva</t>
  </si>
  <si>
    <t>M. Bolly</t>
  </si>
  <si>
    <t>M. Mujdža</t>
  </si>
  <si>
    <t>R. Espinoza</t>
  </si>
  <si>
    <t>D. Zokora</t>
  </si>
  <si>
    <t>O. Vukojević</t>
  </si>
  <si>
    <t>L. Vyntra</t>
  </si>
  <si>
    <t>W. Palacios</t>
  </si>
  <si>
    <t>S. Feghouli</t>
  </si>
  <si>
    <t>Chang-Soo Kim</t>
  </si>
  <si>
    <t>R. Vlaar</t>
  </si>
  <si>
    <t>S. Lulić</t>
  </si>
  <si>
    <t>C. Toselli</t>
  </si>
  <si>
    <t>V. Ibarbo</t>
  </si>
  <si>
    <t>L. Fer</t>
  </si>
  <si>
    <t>Suk-Young Yoon</t>
  </si>
  <si>
    <t>K. Honda</t>
  </si>
  <si>
    <t>P. Kone</t>
  </si>
  <si>
    <t>Dong-Won Ji</t>
  </si>
  <si>
    <t>M. Ryan</t>
  </si>
  <si>
    <t>M. Langerak</t>
  </si>
  <si>
    <t>S. Pletikosa</t>
  </si>
  <si>
    <t>A. Aquilani</t>
  </si>
  <si>
    <t>E. Spahić</t>
  </si>
  <si>
    <t>K. Großkreutz</t>
  </si>
  <si>
    <t>De Gea</t>
  </si>
  <si>
    <t>O. Peralta</t>
  </si>
  <si>
    <t>M. Morishige</t>
  </si>
  <si>
    <t>J. Davidson</t>
  </si>
  <si>
    <t>J. Díaz</t>
  </si>
  <si>
    <t>R. Jiménez</t>
  </si>
  <si>
    <t>B. Martins Indi</t>
  </si>
  <si>
    <t>N. Valladares</t>
  </si>
  <si>
    <t>P. Mertesacker</t>
  </si>
  <si>
    <t>S. Coates</t>
  </si>
  <si>
    <t>V. Enyeama</t>
  </si>
  <si>
    <t>O. Karnezis</t>
  </si>
  <si>
    <t>J. Vertonghen</t>
  </si>
  <si>
    <t>A. Schürrle</t>
  </si>
  <si>
    <t>M. De Sciglio</t>
  </si>
  <si>
    <t>M. Kanunnikov</t>
  </si>
  <si>
    <t>F. Johnson</t>
  </si>
  <si>
    <t>Azpilicueta</t>
  </si>
  <si>
    <t>S. de Vrij</t>
  </si>
  <si>
    <t>H. Lloris</t>
  </si>
  <si>
    <t>J. Hart</t>
  </si>
  <si>
    <t>S. Ryzhikov</t>
  </si>
  <si>
    <t>H. Yebda</t>
  </si>
  <si>
    <t>R. Halliche</t>
  </si>
  <si>
    <t>M. Sayouba</t>
  </si>
  <si>
    <t>G. Samaras</t>
  </si>
  <si>
    <t>A. Candreva</t>
  </si>
  <si>
    <t>C. Smalling</t>
  </si>
  <si>
    <t>C. Stuani</t>
  </si>
  <si>
    <t>M. Badelj</t>
  </si>
  <si>
    <t>L. Cadamuro</t>
  </si>
  <si>
    <t>A. Bone</t>
  </si>
  <si>
    <t>G. Chiellini</t>
  </si>
  <si>
    <t>F. Rodríguez</t>
  </si>
  <si>
    <t>V. Ćorluka</t>
  </si>
  <si>
    <t>Y. Zhirkov</t>
  </si>
  <si>
    <t>J. Martínez</t>
  </si>
  <si>
    <t>M. Pinilla</t>
  </si>
  <si>
    <t>D. Vidošić</t>
  </si>
  <si>
    <t>D. Origi</t>
  </si>
  <si>
    <t>T. Alderweireld</t>
  </si>
  <si>
    <t>T. Gekas</t>
  </si>
  <si>
    <t>B. Foster</t>
  </si>
  <si>
    <t>E. Cavani</t>
  </si>
  <si>
    <t>A. Dzagoev</t>
  </si>
  <si>
    <t>M. Yoshida</t>
  </si>
  <si>
    <t>A. Witsel</t>
  </si>
  <si>
    <t>Kook-Young Han</t>
  </si>
  <si>
    <t>Ja-Cheol Koo</t>
  </si>
  <si>
    <t>M. Umaña</t>
  </si>
  <si>
    <t>Ruben Amorim</t>
  </si>
  <si>
    <t>J. Altidore</t>
  </si>
  <si>
    <t>S. Sirigu</t>
  </si>
  <si>
    <t>T. Müller</t>
  </si>
  <si>
    <t>M. Bradley</t>
  </si>
  <si>
    <t>L. Koscielny</t>
  </si>
  <si>
    <t>A. Vršajević</t>
  </si>
  <si>
    <t>J. Draxler</t>
  </si>
  <si>
    <t>A. Ramos</t>
  </si>
  <si>
    <t>A. Vanden Borre</t>
  </si>
  <si>
    <t>F. Caicedo</t>
  </si>
  <si>
    <t>A. Begović</t>
  </si>
  <si>
    <t>M. Özil</t>
  </si>
  <si>
    <t>A. Hadžić</t>
  </si>
  <si>
    <t>M. Shojaei</t>
  </si>
  <si>
    <t>R. Lambert</t>
  </si>
  <si>
    <t>J. Yobo</t>
  </si>
  <si>
    <t>D. Sturridge</t>
  </si>
  <si>
    <t>A. Haghighi</t>
  </si>
  <si>
    <t>E. Džeko</t>
  </si>
  <si>
    <t>Jeong-Ho Hong</t>
  </si>
  <si>
    <t>Young-Gwon Kim</t>
  </si>
  <si>
    <t>D. Welbeck</t>
  </si>
  <si>
    <t>A. Hernández</t>
  </si>
  <si>
    <t>D. Godín</t>
  </si>
  <si>
    <t>A. Adomah</t>
  </si>
  <si>
    <t>T. Courtois</t>
  </si>
  <si>
    <t>R. Miller</t>
  </si>
  <si>
    <t>R. McGowan</t>
  </si>
  <si>
    <t>T. Krul</t>
  </si>
  <si>
    <t>E. Mangala</t>
  </si>
  <si>
    <t>S. Bossut</t>
  </si>
  <si>
    <t>I. Perišić</t>
  </si>
  <si>
    <t>D. Vida</t>
  </si>
  <si>
    <t>J. Boye</t>
  </si>
  <si>
    <t>M. Diskerud</t>
  </si>
  <si>
    <t>R. van Persie</t>
  </si>
  <si>
    <t>V. Moras</t>
  </si>
  <si>
    <t>J. Brooks</t>
  </si>
  <si>
    <t>M. Perin</t>
  </si>
  <si>
    <t>T. Kongolo</t>
  </si>
  <si>
    <t>J. Bengtson</t>
  </si>
  <si>
    <t>43864FE6-E4EA-441B-9DFE-E7D808E44D82</t>
  </si>
  <si>
    <t>Dzagoev</t>
  </si>
  <si>
    <t>Beslan</t>
  </si>
  <si>
    <t>http://cache.images.globalsportsmedia.com/soccer/players/150x150/33080.png</t>
  </si>
  <si>
    <t>556459D3-B8F2-4861-8767-AE8F60B0F9BF</t>
  </si>
  <si>
    <t>Danijel</t>
  </si>
  <si>
    <t>Pranjić</t>
  </si>
  <si>
    <t>Busquets</t>
  </si>
  <si>
    <t>1981-12-02T00:00:00.000Z</t>
  </si>
  <si>
    <t>A. Domínguez</t>
  </si>
  <si>
    <t>Nasice</t>
  </si>
  <si>
    <t>http://cache.images.globalsportsmedia.com/soccer/players/150x150/2302.png</t>
  </si>
  <si>
    <t>Neto</t>
  </si>
  <si>
    <t>4135495F-C344-4537-B1F2-4F17A18BEA91</t>
  </si>
  <si>
    <t>A3F4B7D5-616C-4C88-8E29-39D6F158F9DC</t>
  </si>
  <si>
    <t>César</t>
  </si>
  <si>
    <t>Azpilicueta Tanco</t>
  </si>
  <si>
    <t>1989-08-28T00:00:00.000Z</t>
  </si>
  <si>
    <t>Pamplona</t>
  </si>
  <si>
    <t>http://cache.images.globalsportsmedia.com/soccer/players/150x150/18099.png</t>
  </si>
  <si>
    <t>10205D54-5410-4A2B-BA48-2F8378459EF8</t>
  </si>
  <si>
    <t>Daniel Tawiah</t>
  </si>
  <si>
    <t>Opare</t>
  </si>
  <si>
    <t>1990-10-18T00:00:00.000Z</t>
  </si>
  <si>
    <t>G. Cahill</t>
  </si>
  <si>
    <t>http://cache.images.globalsportsmedia.com/soccer/players/150x150/97343.png</t>
  </si>
  <si>
    <t>B286C004-FD48-4972-B7AD-0F18DE595172</t>
  </si>
  <si>
    <t>Landry Joel Tsafack</t>
  </si>
  <si>
    <t>N'Guémo</t>
  </si>
  <si>
    <t>1985-11-28T00:00:00.000Z</t>
  </si>
  <si>
    <t>http://cache.images.globalsportsmedia.com/soccer/players/150x150/1217.png</t>
  </si>
  <si>
    <t>0EFD928C-6F64-44E1-A29C-2CD9D02F7863</t>
  </si>
  <si>
    <t>EC77DFDC-044A-43A5-A18D-8B931652883F</t>
  </si>
  <si>
    <t>Luis Fernando</t>
  </si>
  <si>
    <t>Saritama Padilla</t>
  </si>
  <si>
    <t>1983-10-20T00:00:00.000Z</t>
  </si>
  <si>
    <t>Loja</t>
  </si>
  <si>
    <t>http://cache.images.globalsportsmedia.com/soccer/players/150x150/282.png</t>
  </si>
  <si>
    <t>86BC8610-2551-4484-A468-E3D3F6D737A8</t>
  </si>
  <si>
    <t>Terence</t>
  </si>
  <si>
    <t>Kongolo</t>
  </si>
  <si>
    <t>1994-02-14T00:00:00.000Z</t>
  </si>
  <si>
    <t>Fribourg</t>
  </si>
  <si>
    <t>http://cache.images.globalsportsmedia.com/soccer/players/150x150/161296.png</t>
  </si>
  <si>
    <t>C2452EF0-A566-4302-A4B9-FD138422E8F8</t>
  </si>
  <si>
    <t>Mesut</t>
  </si>
  <si>
    <t>Özil</t>
  </si>
  <si>
    <t>1988-10-15T00:00:00.000Z</t>
  </si>
  <si>
    <t>Gelsenkirchen</t>
  </si>
  <si>
    <t>http://cache.images.globalsportsmedia.com/soccer/players/150x150/1986.png</t>
  </si>
  <si>
    <t>957F32F7-C0B9-49E3-A2BD-71EC82FC0BEF</t>
  </si>
  <si>
    <t>Raul José</t>
  </si>
  <si>
    <t>Trindade Meireles</t>
  </si>
  <si>
    <t>1983-03-17T00:00:00.000Z</t>
  </si>
  <si>
    <t>http://cache.images.globalsportsmedia.com/soccer/players/150x150/4538.png</t>
  </si>
  <si>
    <t>B0ABA58A-838A-402E-A0E4-835BD68497FD</t>
  </si>
  <si>
    <t>49309E77-8398-42B7-85DA-72977E6557A2</t>
  </si>
  <si>
    <t>João</t>
  </si>
  <si>
    <t>Alves de Assis Silva</t>
  </si>
  <si>
    <t>1987-03-20T00:00:00.000Z</t>
  </si>
  <si>
    <t>http://cache.images.globalsportsmedia.com/soccer/players/150x150/6414.png</t>
  </si>
  <si>
    <t>1FCC9E0C-E0E5-4A8E-93FD-C7047B8D66C2</t>
  </si>
  <si>
    <t>207B46AD-0B9D-4C54-A04D-14117180E37D</t>
  </si>
  <si>
    <t>Domagoj</t>
  </si>
  <si>
    <t>Vida</t>
  </si>
  <si>
    <t>1989-04-29T00:00:00.000Z</t>
  </si>
  <si>
    <t>Osijek</t>
  </si>
  <si>
    <t>http://cache.images.globalsportsmedia.com/soccer/players/150x150/36733.png</t>
  </si>
  <si>
    <t>8E05A3AC-7DA2-4A94-982F-90583CD1B9C3</t>
  </si>
  <si>
    <t>0BA8E253-42C8-473C-B617-98E6EDAAD5BB</t>
  </si>
  <si>
    <t>Abdul Majeed</t>
  </si>
  <si>
    <t>Waris</t>
  </si>
  <si>
    <t>1991-09-19T00:00:00.000Z</t>
  </si>
  <si>
    <t>http://cache.images.globalsportsmedia.com/soccer/players/150x150/122047.png</t>
  </si>
  <si>
    <t>A832F1BE-CD77-440B-8733-4B3DDB6C5E61</t>
  </si>
  <si>
    <t>D63C6486-45A9-44D5-90EB-2E158F128DA3</t>
  </si>
  <si>
    <t>Keun-Ho</t>
  </si>
  <si>
    <t>1985-04-11T00:00:00.000Z</t>
  </si>
  <si>
    <t>Incheon</t>
  </si>
  <si>
    <t>http://cache.images.globalsportsmedia.com/soccer/players/150x150/10705.png</t>
  </si>
  <si>
    <t>F442DE86-18E8-4040-A387-FE82D31A1214</t>
  </si>
  <si>
    <t>Theofanis</t>
  </si>
  <si>
    <t>Gekas</t>
  </si>
  <si>
    <t>1980-05-23T00:00:00.000Z</t>
  </si>
  <si>
    <t>Larissa</t>
  </si>
  <si>
    <t>http://cache.images.globalsportsmedia.com/soccer/players/150x150/4478.png</t>
  </si>
  <si>
    <t>D8715A78-C213-483F-AF47-369334D05C11</t>
  </si>
  <si>
    <t>DA06D42D-1E92-45B1-A2C6-3C86F29D22F1</t>
  </si>
  <si>
    <t>Mikkel</t>
  </si>
  <si>
    <t>Morgenstar Pålssønn Diskerud</t>
  </si>
  <si>
    <t>1990-10-02T00:00:00.000Z</t>
  </si>
  <si>
    <t>Oslo</t>
  </si>
  <si>
    <t>http://cache.images.globalsportsmedia.com/soccer/players/150x150/75700.png</t>
  </si>
  <si>
    <t>3DC405AF-5B65-49EB-8D48-8A3D68DE9D7C</t>
  </si>
  <si>
    <t>Giannis</t>
  </si>
  <si>
    <t>Maniatis</t>
  </si>
  <si>
    <t>1986-10-12T00:00:00.000Z</t>
  </si>
  <si>
    <t>Livadeia</t>
  </si>
  <si>
    <t>http://cache.images.globalsportsmedia.com/soccer/players/150x150/39123.png</t>
  </si>
  <si>
    <t>ACF9E29A-6585-4908-A363-B92637068BD4</t>
  </si>
  <si>
    <t>José Paulo</t>
  </si>
  <si>
    <t>Bezzera Maciel Júnior</t>
  </si>
  <si>
    <t>1988-07-25T00:00:00.000Z</t>
  </si>
  <si>
    <t>http://cache.images.globalsportsmedia.com/soccer/players/150x150/31974.png</t>
  </si>
  <si>
    <t>B2225B31-F785-4F01-AF68-3BFAC83DB083</t>
  </si>
  <si>
    <t>Giovani</t>
  </si>
  <si>
    <t>dos Santos Ramírez</t>
  </si>
  <si>
    <t>1989-05-11T00:00:00.000Z</t>
  </si>
  <si>
    <t>http://cache.images.globalsportsmedia.com/soccer/players/150x150/19112.png</t>
  </si>
  <si>
    <t>740C9669-DDB3-44B8-9C91-56D1406CEE28</t>
  </si>
  <si>
    <t>Augusto Matías</t>
  </si>
  <si>
    <t>Fernández</t>
  </si>
  <si>
    <t>1986-04-10T00:00:00.000Z</t>
  </si>
  <si>
    <t>Pergamino</t>
  </si>
  <si>
    <t>http://cache.images.globalsportsmedia.com/soccer/players/150x150/15366.png</t>
  </si>
  <si>
    <t>27423705-7223-478B-A5E0-12426E010EAD</t>
  </si>
  <si>
    <t>Oliver</t>
  </si>
  <si>
    <t>Bozanić</t>
  </si>
  <si>
    <t>1989-01-08T00:00:00.000Z</t>
  </si>
  <si>
    <t>http://cache.images.globalsportsmedia.com/soccer/players/150x150/5319.png</t>
  </si>
  <si>
    <t>7554DB71-C85E-4A9D-9A72-7711CD96EC63</t>
  </si>
  <si>
    <t>250470C5-464E-4F37-9B61-F9B325F837AB</t>
  </si>
  <si>
    <t>Wilson Roberto</t>
  </si>
  <si>
    <t>Palacios Suazo</t>
  </si>
  <si>
    <t>1984-07-29T00:00:00.000Z</t>
  </si>
  <si>
    <t>La Ceiba</t>
  </si>
  <si>
    <t>http://cache.images.globalsportsmedia.com/soccer/players/150x150/10253.png</t>
  </si>
  <si>
    <t>0CBB9150-79ED-4AAB-A8BE-04E2FA514C48</t>
  </si>
  <si>
    <t>Michael</t>
  </si>
  <si>
    <t>Barrantes Rojas</t>
  </si>
  <si>
    <t>1983-10-04T00:00:00.000Z</t>
  </si>
  <si>
    <t>http://cache.images.globalsportsmedia.com/soccer/players/150x150/10036.png</t>
  </si>
  <si>
    <t>8FE7C99B-DBD5-4DA4-880C-7A3DDC22D821</t>
  </si>
  <si>
    <t>Robin</t>
  </si>
  <si>
    <t>van Persie</t>
  </si>
  <si>
    <t>1983-08-06T00:00:00.000Z</t>
  </si>
  <si>
    <t>http://cache.images.globalsportsmedia.com/soccer/players/150x150/49.png</t>
  </si>
  <si>
    <t>Land</t>
  </si>
  <si>
    <t>Punkte Fifa-Rangliste</t>
  </si>
  <si>
    <t>Lizenzierte Fussballer</t>
  </si>
  <si>
    <t>Anzahl WM-Titel</t>
  </si>
  <si>
    <t>D48EDAA2-7353-413B-A65C-BA375C2D26F5</t>
  </si>
  <si>
    <t>Anzahl Kontinental-Titel</t>
  </si>
  <si>
    <t>Anzahl WM-Teilnahmen</t>
  </si>
  <si>
    <t>Jorge Luís</t>
  </si>
  <si>
    <t>Valdivia Toro</t>
  </si>
  <si>
    <t>Marktwert des Kaders in Euro</t>
  </si>
  <si>
    <t>Durchschnittsalter der Spieler</t>
  </si>
  <si>
    <t>Durchschnittliche Körpergrösse in cm</t>
  </si>
  <si>
    <t>1983-10-19T00:00:00.000Z</t>
  </si>
  <si>
    <t>Durchschnittliche Spiele im Nationalteam</t>
  </si>
  <si>
    <t>Venezuela</t>
  </si>
  <si>
    <t>Razinger-Index</t>
  </si>
  <si>
    <t>Maracaibo</t>
  </si>
  <si>
    <t>http://cache.images.globalsportsmedia.com/soccer/players/150x150/9295.png</t>
  </si>
  <si>
    <t>3A10F0DC-AB65-429E-BE79-FD06F191B834</t>
  </si>
  <si>
    <t>53D5FF18-784F-488D-B797-442AD7373E00</t>
  </si>
  <si>
    <t>Luis Carlos</t>
  </si>
  <si>
    <t>Novo Neto</t>
  </si>
  <si>
    <t>Póvoa do Varzim</t>
  </si>
  <si>
    <t>http://cache.images.globalsportsmedia.com/soccer/players/150x150/56921.png</t>
  </si>
  <si>
    <t>38C7D814-2572-4D73-B2C6-12F8C1FD1A54</t>
  </si>
  <si>
    <t>Sofiane</t>
  </si>
  <si>
    <t>Feghouli</t>
  </si>
  <si>
    <t>1989-12-26T00:00:00.000Z</t>
  </si>
  <si>
    <t>Levallois-Perret</t>
  </si>
  <si>
    <t>http://cache.images.globalsportsmedia.com/soccer/players/150x150/39454.png</t>
  </si>
  <si>
    <t>E2820EDE-5B19-4251-A800-196F3FDD9A2B</t>
  </si>
  <si>
    <t>Gary</t>
  </si>
  <si>
    <t>1985-12-19T00:00:00.000Z</t>
  </si>
  <si>
    <t>Sheffield</t>
  </si>
  <si>
    <t>http://cache.images.globalsportsmedia.com/soccer/players/150x150/2797.png</t>
  </si>
  <si>
    <t>FE5DD054-9870-4101-B1CF-92BCF369C6E4</t>
  </si>
  <si>
    <t>Chang-Soo</t>
  </si>
  <si>
    <t>Kim</t>
  </si>
  <si>
    <t>1985-09-12T00:00:00.000Z</t>
  </si>
  <si>
    <t>Busan</t>
  </si>
  <si>
    <t>http://cache.images.globalsportsmedia.com/soccer/players/150x150/26827.png</t>
  </si>
  <si>
    <t>F1F67979-F151-46EA-B8DC-CC98BD349C23</t>
  </si>
  <si>
    <t>D4DAEA1F-60FB-4805-9E26-BFF8A19F25B1</t>
  </si>
  <si>
    <t>Avdija</t>
  </si>
  <si>
    <t>Vršajević</t>
  </si>
  <si>
    <t>Tešanj</t>
  </si>
  <si>
    <t>http://cache.images.globalsportsmedia.com/soccer/players/150x150/17170.png</t>
  </si>
  <si>
    <t>B246AD00-1846-49EF-8367-DE7880CD050E</t>
  </si>
  <si>
    <t>83ACBF59-82A7-4C76-B343-AA34FE3645FF</t>
  </si>
  <si>
    <t>Izet</t>
  </si>
  <si>
    <t>Hajrović</t>
  </si>
  <si>
    <t>1991-08-04T00:00:00.000Z</t>
  </si>
  <si>
    <t>Brugg</t>
  </si>
  <si>
    <t>http://cache.images.globalsportsmedia.com/soccer/players/150x150/99452.png</t>
  </si>
  <si>
    <t>0EEBB9F1-3753-4A1A-8761-1A51479C554C</t>
  </si>
  <si>
    <t>Juan Carlos</t>
  </si>
  <si>
    <t>Paredes Reasco</t>
  </si>
  <si>
    <t>1987-07-08T00:00:00.000Z</t>
  </si>
  <si>
    <t>http://cache.images.globalsportsmedia.com/soccer/players/150x150/72314.png</t>
  </si>
  <si>
    <t>0F0F62BC-B62A-4AEB-8CC9-906467DC9B05</t>
  </si>
  <si>
    <t>Michael Antonio</t>
  </si>
  <si>
    <t>Arroyo Mina</t>
  </si>
  <si>
    <t>1987-04-23T00:00:00.000Z</t>
  </si>
  <si>
    <t>http://cache.images.globalsportsmedia.com/soccer/players/150x150/33555.png</t>
  </si>
  <si>
    <t>BD9388CA-DBCF-4D29-8D37-2F5564C08449</t>
  </si>
  <si>
    <t>4D39F4BB-3573-43F1-8EE4-17E056AA74A2</t>
  </si>
  <si>
    <t>Mauricio Aníbal</t>
  </si>
  <si>
    <t>Isla Isla</t>
  </si>
  <si>
    <t>1988-06-12T00:00:00.000Z</t>
  </si>
  <si>
    <t>Buin</t>
  </si>
  <si>
    <t>http://cache.images.globalsportsmedia.com/soccer/players/150x150/19305.png</t>
  </si>
  <si>
    <t>3EFED761-A38F-4A98-8BF7-0E4CD7E3F763</t>
  </si>
  <si>
    <t>Hotaru</t>
  </si>
  <si>
    <t>Yamaguchi</t>
  </si>
  <si>
    <t>1990-10-06T00:00:00.000Z</t>
  </si>
  <si>
    <t>Mie</t>
  </si>
  <si>
    <t>http://cache.images.globalsportsmedia.com/soccer/players/150x150/74839.png</t>
  </si>
  <si>
    <t>B2879DDA-F9AB-452F-859E-2F825B18CF86</t>
  </si>
  <si>
    <t>Antonio</t>
  </si>
  <si>
    <t>Candreva</t>
  </si>
  <si>
    <t>1987-02-28T00:00:00.000Z</t>
  </si>
  <si>
    <t>http://cache.images.globalsportsmedia.com/soccer/players/150x150/17976.png</t>
  </si>
  <si>
    <t>D0938835-2440-4697-9FC4-EAD147F32C67</t>
  </si>
  <si>
    <t>A9D72310-9BB7-4EA6-A57A-5E66A5869363</t>
  </si>
  <si>
    <t>André</t>
  </si>
  <si>
    <t>Ayew Pelé</t>
  </si>
  <si>
    <t>1989-12-17T00:00:00.000Z</t>
  </si>
  <si>
    <t>http://cache.images.globalsportsmedia.com/soccer/players/150x150/20572.png</t>
  </si>
  <si>
    <t>AFED9F45-E6EE-40A7-8B67-445703744F29</t>
  </si>
  <si>
    <t>Juan Camilo</t>
  </si>
  <si>
    <t>Zúñiga Mosquera</t>
  </si>
  <si>
    <t>1985-12-14T00:00:00.000Z</t>
  </si>
  <si>
    <t>Chigorodó</t>
  </si>
  <si>
    <t>http://cache.images.globalsportsmedia.com/soccer/players/150x150/10421.png</t>
  </si>
  <si>
    <t>503CE029-BC7C-4BFF-ABD8-3A0AA2139C3D</t>
  </si>
  <si>
    <t>Óscar Boniek</t>
  </si>
  <si>
    <t>García Ramírez</t>
  </si>
  <si>
    <t>1984-09-04T00:00:00.000Z</t>
  </si>
  <si>
    <t>Tegucigalpa</t>
  </si>
  <si>
    <t>http://cache.images.globalsportsmedia.com/soccer/players/150x150/10241.png</t>
  </si>
  <si>
    <t>0F0FEAB5-9AFB-49C3-8956-8B4B4ED07D35</t>
  </si>
  <si>
    <t>Lallana</t>
  </si>
  <si>
    <t>1988-05-10T00:00:00.000Z</t>
  </si>
  <si>
    <t>St. Albans</t>
  </si>
  <si>
    <t>http://cache.images.globalsportsmedia.com/soccer/players/150x150/15497.png</t>
  </si>
  <si>
    <t>704E2ED9-85F9-4075-B819-24DF8EF78803</t>
  </si>
  <si>
    <t>4DB460B3-A471-49F7-84A5-5B5BC5202079</t>
  </si>
  <si>
    <t>Róger</t>
  </si>
  <si>
    <t>Espinoza Ramírez</t>
  </si>
  <si>
    <t>1986-10-25T00:00:00.000Z</t>
  </si>
  <si>
    <t>Puerto Cortés</t>
  </si>
  <si>
    <t>http://cache.images.globalsportsmedia.com/soccer/players/150x150/24924.png</t>
  </si>
  <si>
    <t>B0C2674A-3E3C-4712-BC20-1BB2F759CEA4</t>
  </si>
  <si>
    <t>74286118-1546-4D4D-8B13-966C2F8FBA0B</t>
  </si>
  <si>
    <t>Mirallas</t>
  </si>
  <si>
    <t>1987-10-05T00:00:00.000Z</t>
  </si>
  <si>
    <t>Liège</t>
  </si>
  <si>
    <t>http://cache.images.globalsportsmedia.com/soccer/players/150x150/2073.png</t>
  </si>
  <si>
    <t>520A8907-7B82-4F85-8C5B-ACEC5BA68707</t>
  </si>
  <si>
    <t>Álvaro Rafael</t>
  </si>
  <si>
    <t>González Luengo</t>
  </si>
  <si>
    <t>1984-10-29T00:00:00.000Z</t>
  </si>
  <si>
    <t>Montevideo</t>
  </si>
  <si>
    <t>http://cache.images.globalsportsmedia.com/soccer/players/150x150/13882.png</t>
  </si>
  <si>
    <t>DB05C85E-C300-4E05-B8C3-A4067A965AE6</t>
  </si>
  <si>
    <t>Juan Francisco</t>
  </si>
  <si>
    <t>Torres Belén</t>
  </si>
  <si>
    <t>Crevillente</t>
  </si>
  <si>
    <t>http://cache.images.globalsportsmedia.com/soccer/players/150x150/3012.png</t>
  </si>
  <si>
    <t>D9DC1925-5CFC-4646-9368-AE2DE52BBCEC</t>
  </si>
  <si>
    <t>Dimitris</t>
  </si>
  <si>
    <t>Salpingidis</t>
  </si>
  <si>
    <t>1981-08-18T00:00:00.000Z</t>
  </si>
  <si>
    <t>Thessaloniki</t>
  </si>
  <si>
    <t>http://cache.images.globalsportsmedia.com/soccer/players/150x150/19150.png</t>
  </si>
  <si>
    <t>9A9765EA-9D3B-44F6-BB4C-9315FBD08BFB</t>
  </si>
  <si>
    <t>35E25D75-A7D6-4387-B1D9-1BD32F80B0E0</t>
  </si>
  <si>
    <t>Alain Didier</t>
  </si>
  <si>
    <t>Zokora-Déguy</t>
  </si>
  <si>
    <t>1980-12-14T00:00:00.000Z</t>
  </si>
  <si>
    <t>http://cache.images.globalsportsmedia.com/soccer/players/150x150/2940.png</t>
  </si>
  <si>
    <t>A8765EE7-113E-4395-87CD-603FFEAFB03E</t>
  </si>
  <si>
    <t>F15046C2-16CC-4F63-86AA-E7D65B0578D3</t>
  </si>
  <si>
    <t>Borges Da Silva</t>
  </si>
  <si>
    <t>1988-08-09T00:00:00.000Z</t>
  </si>
  <si>
    <t>Ribeirão Pires</t>
  </si>
  <si>
    <t>http://cache.images.globalsportsmedia.com/soccer/players/150x150/9051.png</t>
  </si>
  <si>
    <t>AF3A98F8-7BCF-420F-B53E-939E56A82891</t>
  </si>
  <si>
    <t>Oribe</t>
  </si>
  <si>
    <t>Peralta Morones</t>
  </si>
  <si>
    <t>1984-01-12T00:00:00.000Z</t>
  </si>
  <si>
    <t>Torreón</t>
  </si>
  <si>
    <t>http://cache.images.globalsportsmedia.com/soccer/players/150x150/15234.png</t>
  </si>
  <si>
    <t>832DC234-E827-4F94-9B75-0954C4E689C6</t>
  </si>
  <si>
    <t>821E15EA-6633-4889-A219-2B75FD69C430</t>
  </si>
  <si>
    <t>Xherdan</t>
  </si>
  <si>
    <t>Shaqiri</t>
  </si>
  <si>
    <t>1991-10-10T00:00:00.000Z</t>
  </si>
  <si>
    <t>Kosovo</t>
  </si>
  <si>
    <t>Gjilan</t>
  </si>
  <si>
    <t>http://cache.images.globalsportsmedia.com/soccer/players/150x150/83268.png</t>
  </si>
  <si>
    <t>A7851E1B-F645-469E-97CD-F25D24DF0029</t>
  </si>
  <si>
    <t>Bacary</t>
  </si>
  <si>
    <t>Sagna</t>
  </si>
  <si>
    <t>1983-02-14T00:00:00.000Z</t>
  </si>
  <si>
    <t>Sens</t>
  </si>
  <si>
    <t>http://cache.images.globalsportsmedia.com/soccer/players/150x150/1407.png</t>
  </si>
  <si>
    <t>DF0D433E-2A58-442E-9124-F2CF4599E8A9</t>
  </si>
  <si>
    <t>Yohan</t>
  </si>
  <si>
    <t>Cabaye</t>
  </si>
  <si>
    <t>1986-01-14T00:00:00.000Z</t>
  </si>
  <si>
    <t>Tourcoing</t>
  </si>
  <si>
    <t>http://cache.images.globalsportsmedia.com/soccer/players/150x150/2056.png</t>
  </si>
  <si>
    <t>82B5699A-545B-4CA4-8C52-0715761D3A1F</t>
  </si>
  <si>
    <t>Ruben Filipe</t>
  </si>
  <si>
    <t>Marques Amorim</t>
  </si>
  <si>
    <t>1985-01-27T00:00:00.000Z</t>
  </si>
  <si>
    <t>http://cache.images.globalsportsmedia.com/soccer/players/150x150/16631.png</t>
  </si>
  <si>
    <t>9E368DA4-3915-4D3D-BA65-BA3515D37A49</t>
  </si>
  <si>
    <t>B0DD096A-E4E4-4E5C-9EC7-5B349559C629</t>
  </si>
  <si>
    <t>Fidel Francisco</t>
  </si>
  <si>
    <t>Martínez Tenorio</t>
  </si>
  <si>
    <t>1990-02-15T00:00:00.000Z</t>
  </si>
  <si>
    <t>Shushufindi</t>
  </si>
  <si>
    <t>http://cache.images.globalsportsmedia.com/soccer/players/150x150/115364.png</t>
  </si>
  <si>
    <t>A2614CB3-758A-4C58-BB6F-A7B822A1A9D3</t>
  </si>
  <si>
    <t>Josmer Volmy</t>
  </si>
  <si>
    <t>Altidore</t>
  </si>
  <si>
    <t>1989-11-06T00:00:00.000Z</t>
  </si>
  <si>
    <t>Livingston</t>
  </si>
  <si>
    <t>http://cache.images.globalsportsmedia.com/soccer/players/150x150/7422.png</t>
  </si>
  <si>
    <t>AEA1A2AC-17B0-4FCF-9DD3-07CA7AC3F963</t>
  </si>
  <si>
    <t>Masato</t>
  </si>
  <si>
    <t>Morishige</t>
  </si>
  <si>
    <t>1987-05-21T00:00:00.000Z</t>
  </si>
  <si>
    <t>Hiroshima</t>
  </si>
  <si>
    <t>http://cache.images.globalsportsmedia.com/soccer/players/150x150/5731.png</t>
  </si>
  <si>
    <t>D384B54E-4B07-4DE6-94E5-73B2CD595FE1</t>
  </si>
  <si>
    <t>John</t>
  </si>
  <si>
    <t>Boye</t>
  </si>
  <si>
    <t>http://cache.images.globalsportsmedia.com/soccer/players/150x150/61168.png</t>
  </si>
  <si>
    <t>63906E4A-87A1-431F-9ECA-70542F70ABFD</t>
  </si>
  <si>
    <t>Denis</t>
  </si>
  <si>
    <t>Glushakov</t>
  </si>
  <si>
    <t>1987-01-27T00:00:00.000Z</t>
  </si>
  <si>
    <t>Millerovo</t>
  </si>
  <si>
    <t>http://cache.images.globalsportsmedia.com/soccer/players/150x150/26178.png</t>
  </si>
  <si>
    <t>0405AFA1-A83F-46EA-AA36-FA372042C266</t>
  </si>
  <si>
    <t>Viktor</t>
  </si>
  <si>
    <t>Faizulin</t>
  </si>
  <si>
    <t>1986-04-22T00:00:00.000Z</t>
  </si>
  <si>
    <t>Nakhodka</t>
  </si>
  <si>
    <t>http://cache.images.globalsportsmedia.com/soccer/players/150x150/6793.png</t>
  </si>
  <si>
    <t>DDC7E113-AAF8-44AA-8203-E63B7ABD8960</t>
  </si>
  <si>
    <t>Paul</t>
  </si>
  <si>
    <t>Verhaegh</t>
  </si>
  <si>
    <t>1983-09-01T00:00:00.000Z</t>
  </si>
  <si>
    <t>Kronenberg</t>
  </si>
  <si>
    <t>http://cache.images.globalsportsmedia.com/soccer/players/150x150/2122.png</t>
  </si>
  <si>
    <t>045CB9DD-6491-49FF-9791-F5FF7C380584</t>
  </si>
  <si>
    <t>44099678-F314-48FA-950E-D02276225D20</t>
  </si>
  <si>
    <t>Nigel</t>
  </si>
  <si>
    <t>de Jong</t>
  </si>
  <si>
    <t>1984-11-30T00:00:00.000Z</t>
  </si>
  <si>
    <t>http://cache.images.globalsportsmedia.com/soccer/players/150x150/2006.png</t>
  </si>
  <si>
    <t>CFA70ED6-BBF5-450B-B13A-8D6B176B6E25</t>
  </si>
  <si>
    <t>C8BC15E6-6890-4A04-A647-2823AC568A7B</t>
  </si>
  <si>
    <t>Jason</t>
  </si>
  <si>
    <t>Davidson</t>
  </si>
  <si>
    <t>1991-06-29T00:00:00.000Z</t>
  </si>
  <si>
    <t>Melbourne</t>
  </si>
  <si>
    <t>http://cache.images.globalsportsmedia.com/soccer/players/150x150/112433.png</t>
  </si>
  <si>
    <t>40B2F1AE-CF5E-45F7-9CB2-713F91D3FBBE</t>
  </si>
  <si>
    <t>ED414F8A-7129-4C97-9C81-059575A850CA</t>
  </si>
  <si>
    <t>Valentin</t>
  </si>
  <si>
    <t>Stocker</t>
  </si>
  <si>
    <t>1989-04-12T00:00:00.000Z</t>
  </si>
  <si>
    <t>Kriens</t>
  </si>
  <si>
    <t>http://cache.images.globalsportsmedia.com/soccer/players/150x150/11538.png</t>
  </si>
  <si>
    <t>2B34D727-2F99-461C-BABE-EE9B1291F026</t>
  </si>
  <si>
    <t>Mathew</t>
  </si>
  <si>
    <t>Ryan</t>
  </si>
  <si>
    <t>1992-04-08T00:00:00.000Z</t>
  </si>
  <si>
    <t>Plumpton</t>
  </si>
  <si>
    <t>http://cache.images.globalsportsmedia.com/soccer/players/150x150/131659.png</t>
  </si>
  <si>
    <t>2252E2B0-6A57-4337-B716-AB82BDB9044C</t>
  </si>
  <si>
    <t>FE9B008A-34C1-485C-9E99-2667BEA0F0DE</t>
  </si>
  <si>
    <t>Andranik</t>
  </si>
  <si>
    <t>Timotian-Samarani</t>
  </si>
  <si>
    <t>1983-03-06T00:00:00.000Z</t>
  </si>
  <si>
    <t>Tehran</t>
  </si>
  <si>
    <t>http://cache.images.globalsportsmedia.com/soccer/players/150x150/4717.png</t>
  </si>
  <si>
    <t>A6F97883-74FE-4162-A65E-10B3D94B71A3</t>
  </si>
  <si>
    <t>61565F68-7D06-4FDD-9B43-76FC5FE7FD40</t>
  </si>
  <si>
    <t>Saphir Sliti</t>
  </si>
  <si>
    <t>Taïder</t>
  </si>
  <si>
    <t>1992-02-29T00:00:00.000Z</t>
  </si>
  <si>
    <t>Castres</t>
  </si>
  <si>
    <t>http://cache.images.globalsportsmedia.com/soccer/players/150x150/131271.png</t>
  </si>
  <si>
    <t>5012C92C-DB4B-415B-9461-FAAF69A1B539</t>
  </si>
  <si>
    <t>Yasuhito</t>
  </si>
  <si>
    <t>Endō</t>
  </si>
  <si>
    <t>1980-01-28T00:00:00.000Z</t>
  </si>
  <si>
    <t>http://cache.images.globalsportsmedia.com/soccer/players/150x150/567.png</t>
  </si>
  <si>
    <t>A7ED7458-9EEB-4919-BBA8-2D17B34D17C6</t>
  </si>
  <si>
    <t>Anel</t>
  </si>
  <si>
    <t>Hadžić</t>
  </si>
  <si>
    <t>1989-08-16T00:00:00.000Z</t>
  </si>
  <si>
    <t>Velika Kladusa</t>
  </si>
  <si>
    <t>http://cache.images.globalsportsmedia.com/soccer/players/150x150/11247.png</t>
  </si>
  <si>
    <t>3398107C-3DFD-4C2E-8E62-DCDEA5E9F766</t>
  </si>
  <si>
    <t>0B6427E0-62AB-491D-97AA-32303D521C71</t>
  </si>
  <si>
    <t>Moreira Marinho</t>
  </si>
  <si>
    <t>1987-04-22T00:00:00.000Z</t>
  </si>
  <si>
    <t>Diadema</t>
  </si>
  <si>
    <t>http://cache.images.globalsportsmedia.com/soccer/players/150x150/16580.png</t>
  </si>
  <si>
    <t>11E29811-C100-491A-8A86-E085872CBD18</t>
  </si>
  <si>
    <t>Jorge</t>
  </si>
  <si>
    <t>Resurreción Merodio</t>
  </si>
  <si>
    <t>1992-01-08T00:00:00.000Z</t>
  </si>
  <si>
    <t>Madrid</t>
  </si>
  <si>
    <t>http://cache.images.globalsportsmedia.com/soccer/players/150x150/152879.png</t>
  </si>
  <si>
    <t>831FA04B-3E30-4CD0-8CDC-2B837350CC9F</t>
  </si>
  <si>
    <t>Ben</t>
  </si>
  <si>
    <t>Halloran</t>
  </si>
  <si>
    <t>1992-06-14T00:00:00.000Z</t>
  </si>
  <si>
    <t>Cairns</t>
  </si>
  <si>
    <t>http://cache.images.globalsportsmedia.com/soccer/players/150x150/149164.png</t>
  </si>
  <si>
    <t>6C8D842A-302D-4C7A-BFEC-D8668B7F9658</t>
  </si>
  <si>
    <t>C2F2EB26-A384-483D-866A-43193F75579A</t>
  </si>
  <si>
    <t>Masahiko</t>
  </si>
  <si>
    <t>Inoha</t>
  </si>
  <si>
    <t>1985-08-28T00:00:00.000Z</t>
  </si>
  <si>
    <t>Miyazaki</t>
  </si>
  <si>
    <t>http://cache.images.globalsportsmedia.com/soccer/players/150x150/5550.png</t>
  </si>
  <si>
    <t>53A13A23-3CCE-4611-B79A-C00E2078941A</t>
  </si>
  <si>
    <t>Ogenyi Eddy</t>
  </si>
  <si>
    <t>Onazi</t>
  </si>
  <si>
    <t>1992-12-25T00:00:00.000Z</t>
  </si>
  <si>
    <t>Benue</t>
  </si>
  <si>
    <t>http://cache.images.globalsportsmedia.com/soccer/players/150x150/102546.png</t>
  </si>
  <si>
    <t>57D20D24-2036-4D99-87E6-1921DFB035D9</t>
  </si>
  <si>
    <t>Toshihiro</t>
  </si>
  <si>
    <t>Aoyama</t>
  </si>
  <si>
    <t>1986-02-22T00:00:00.000Z</t>
  </si>
  <si>
    <t>Okayama</t>
  </si>
  <si>
    <t>http://cache.images.globalsportsmedia.com/soccer/players/150x150/5669.png</t>
  </si>
  <si>
    <t>DADE095C-07D9-469B-962C-8B2D75F3E173</t>
  </si>
  <si>
    <t>Axel Tomas</t>
  </si>
  <si>
    <t>Witsel</t>
  </si>
  <si>
    <t>1989-01-12T00:00:00.000Z</t>
  </si>
  <si>
    <t>http://cache.images.globalsportsmedia.com/soccer/players/150x150/13531.png</t>
  </si>
  <si>
    <t>59DBF528-E583-4315-8983-FF6B93254249</t>
  </si>
  <si>
    <t>Yasuyuki</t>
  </si>
  <si>
    <t>Konno</t>
  </si>
  <si>
    <t>1983-01-25T00:00:00.000Z</t>
  </si>
  <si>
    <t>Sendai</t>
  </si>
  <si>
    <t>http://cache.images.globalsportsmedia.com/soccer/players/150x150/5544.png</t>
  </si>
  <si>
    <t>A504318A-3FEF-4945-A5CE-4DC0C5E9E194</t>
  </si>
  <si>
    <t>Vieira da Silva Júnior</t>
  </si>
  <si>
    <t>1988-05-12T00:00:00.000Z</t>
  </si>
  <si>
    <t>Rio de Janeiro</t>
  </si>
  <si>
    <t>http://cache.images.globalsportsmedia.com/soccer/players/150x150/17462.png</t>
  </si>
  <si>
    <t>8592C445-604B-49D8-879C-42103AAE0E49</t>
  </si>
  <si>
    <t>Daniel Nii</t>
  </si>
  <si>
    <t>Tackie Mensah Welbeck</t>
  </si>
  <si>
    <t>1990-11-26T00:00:00.000Z</t>
  </si>
  <si>
    <t>Manchester</t>
  </si>
  <si>
    <t>http://cache.images.globalsportsmedia.com/soccer/players/150x150/53886.png</t>
  </si>
  <si>
    <t>1DEF66FF-20C5-4195-B98B-C126517AF617</t>
  </si>
  <si>
    <t>Mark</t>
  </si>
  <si>
    <t>Bresciano</t>
  </si>
  <si>
    <t>1980-02-11T00:00:00.000Z</t>
  </si>
  <si>
    <t>http://cache.images.globalsportsmedia.com/soccer/players/150x150/708.png</t>
  </si>
  <si>
    <t>72F4516D-1230-4B07-BC1F-AD38294E190E</t>
  </si>
  <si>
    <t>2379C5BE-7917-494E-B32D-4D0FFA5502FB</t>
  </si>
  <si>
    <t>Ignazio</t>
  </si>
  <si>
    <t>Abate</t>
  </si>
  <si>
    <t>1986-11-12T00:00:00.000Z</t>
  </si>
  <si>
    <t>Sant'Agata de' Goti</t>
  </si>
  <si>
    <t>http://cache.images.globalsportsmedia.com/soccer/players/150x150/17950.png</t>
  </si>
  <si>
    <t>95573F0F-60BB-4E6E-9EAE-A225329498E9</t>
  </si>
  <si>
    <t>Bo-Kyung</t>
  </si>
  <si>
    <t>1989-10-06T00:00:00.000Z</t>
  </si>
  <si>
    <t>http://cache.images.globalsportsmedia.com/soccer/players/150x150/97328.png</t>
  </si>
  <si>
    <t>7E0DE193-D4DD-4BD2-8937-941F92BFB3E7</t>
  </si>
  <si>
    <t>Kook-Young</t>
  </si>
  <si>
    <t>Han</t>
  </si>
  <si>
    <t>1990-04-19T00:00:00.000Z</t>
  </si>
  <si>
    <t>http://cache.images.globalsportsmedia.com/soccer/players/150x150/120823.png</t>
  </si>
  <si>
    <t>10CD18D7-EE3C-4559-AB54-E3D284DD45FF</t>
  </si>
  <si>
    <t>Masoud</t>
  </si>
  <si>
    <t>Shojaei Soleimani</t>
  </si>
  <si>
    <t>1984-09-06T00:00:00.000Z</t>
  </si>
  <si>
    <t>Shiraz</t>
  </si>
  <si>
    <t>http://cache.images.globalsportsmedia.com/soccer/players/150x150/506.png</t>
  </si>
  <si>
    <t>380475D1-6FAB-471B-B00C-B47C37BC8473</t>
  </si>
  <si>
    <t>Ja-Cheol</t>
  </si>
  <si>
    <t>Koo</t>
  </si>
  <si>
    <t>1989-02-27T00:00:00.000Z</t>
  </si>
  <si>
    <t>Chungju</t>
  </si>
  <si>
    <t>http://cache.images.globalsportsmedia.com/soccer/players/150x150/97318.png</t>
  </si>
  <si>
    <t>7EE3869B-A881-4E9D-AACF-1138370D39B8</t>
  </si>
  <si>
    <t>Fernando Rubén</t>
  </si>
  <si>
    <t>Gago</t>
  </si>
  <si>
    <t>http://cache.images.globalsportsmedia.com/soccer/players/150x150/4722.png</t>
  </si>
  <si>
    <t>A099520F-F86C-4B47-9E21-EE3599527FA9</t>
  </si>
  <si>
    <t>Abel Mathias</t>
  </si>
  <si>
    <t>Hernández Platero</t>
  </si>
  <si>
    <t>1990-08-08T00:00:00.000Z</t>
  </si>
  <si>
    <t>Pando</t>
  </si>
  <si>
    <t>http://cache.images.globalsportsmedia.com/soccer/players/150x150/57168.png</t>
  </si>
  <si>
    <t>E9626697-87F7-4C66-9A35-B3A5AEEB4F11</t>
  </si>
  <si>
    <t>6578B248-39ED-49F1-9D4B-37AF83AFB370</t>
  </si>
  <si>
    <t>Graham</t>
  </si>
  <si>
    <t>Zusi</t>
  </si>
  <si>
    <t>1986-08-18T00:00:00.000Z</t>
  </si>
  <si>
    <t>Orlando</t>
  </si>
  <si>
    <t>http://cache.images.globalsportsmedia.com/soccer/players/150x150/73541.png</t>
  </si>
  <si>
    <t>E50042C1-1AE3-4EC2-B7E3-C544C4D9C934</t>
  </si>
  <si>
    <t>Yoshito</t>
  </si>
  <si>
    <t>Okubo</t>
  </si>
  <si>
    <t>1982-06-09T00:00:00.000Z</t>
  </si>
  <si>
    <t>Fukuoka</t>
  </si>
  <si>
    <t>http://cache.images.globalsportsmedia.com/soccer/players/150x150/66184.png</t>
  </si>
  <si>
    <t>C68C3DA7-7792-4FDF-9122-5B68B4527473</t>
  </si>
  <si>
    <t>616D696A-7BFB-44F1-8448-5C526A0920C3</t>
  </si>
  <si>
    <t>Jerry Ricardo</t>
  </si>
  <si>
    <t>Bengtson Bodden</t>
  </si>
  <si>
    <t>1987-04-08T00:00:00.000Z</t>
  </si>
  <si>
    <t>Santa Rosa de Aguán</t>
  </si>
  <si>
    <t>http://cache.images.globalsportsmedia.com/soccer/players/150x150/120067.png</t>
  </si>
  <si>
    <t>76BAFC4E-5C5E-4336-AE63-ADFFDF8DD9AA</t>
  </si>
  <si>
    <t>Victorio Maximiliano</t>
  </si>
  <si>
    <t>Pereira Páez</t>
  </si>
  <si>
    <t>1984-06-08T00:00:00.000Z</t>
  </si>
  <si>
    <t>http://cache.images.globalsportsmedia.com/soccer/players/150x150/10391.png</t>
  </si>
  <si>
    <t>152AB085-624A-4E6B-989F-EE060C54302E</t>
  </si>
  <si>
    <t>1983-02-25T00:00:00.000Z</t>
  </si>
  <si>
    <t>http://cache.images.globalsportsmedia.com/soccer/players/150x150/10604.png</t>
  </si>
  <si>
    <t>B458E191-5344-4BA5-8238-5510893F81E5</t>
  </si>
  <si>
    <t>Umaña Corrales</t>
  </si>
  <si>
    <t>1982-07-16T00:00:00.000Z</t>
  </si>
  <si>
    <t>Santa Ana</t>
  </si>
  <si>
    <t>http://cache.images.globalsportsmedia.com/soccer/players/150x150/225.png</t>
  </si>
  <si>
    <t>4A5B5DBC-4AD5-4613-ADF6-98263F0B072B</t>
  </si>
  <si>
    <t>Jorge Ciro</t>
  </si>
  <si>
    <t>Fucile Perdomo</t>
  </si>
  <si>
    <t>1984-11-19T00:00:00.000Z</t>
  </si>
  <si>
    <t>http://cache.images.globalsportsmedia.com/soccer/players/150x150/5280.png</t>
  </si>
  <si>
    <t>7E96A77B-4B28-4D69-9377-A29C9E2A9266</t>
  </si>
  <si>
    <t>Diego Roberto</t>
  </si>
  <si>
    <t>Godín Leal</t>
  </si>
  <si>
    <t>1986-02-16T00:00:00.000Z</t>
  </si>
  <si>
    <t>http://cache.images.globalsportsmedia.com/soccer/players/150x150/20153.png</t>
  </si>
  <si>
    <t>F847F79C-526C-498C-9D92-AA875F8406E9</t>
  </si>
  <si>
    <t>Henrique Adriano</t>
  </si>
  <si>
    <t>Buss</t>
  </si>
  <si>
    <t>1986-10-14T00:00:00.000Z</t>
  </si>
  <si>
    <t>Marechal Cândido Rôndon</t>
  </si>
  <si>
    <t>http://cache.images.globalsportsmedia.com/soccer/players/150x150/32876.png</t>
  </si>
  <si>
    <t>6932A60E-3EE4-4AE3-9E00-619307D0BFE6</t>
  </si>
  <si>
    <t>Alejandro</t>
  </si>
  <si>
    <t>Bedoya</t>
  </si>
  <si>
    <t>1987-04-29T00:00:00.000Z</t>
  </si>
  <si>
    <t>Englewood</t>
  </si>
  <si>
    <t>http://cache.images.globalsportsmedia.com/soccer/players/150x150/76707.png</t>
  </si>
  <si>
    <t>9E64BD8E-90C6-41EE-A6B1-388A4B181F82</t>
  </si>
  <si>
    <t>54C80BA8-F6F4-4BBF-A7CD-44D8D14F2F7A</t>
  </si>
  <si>
    <t>José Pedro</t>
  </si>
  <si>
    <t>Fuenzalida Gana</t>
  </si>
  <si>
    <t>1985-02-22T00:00:00.000Z</t>
  </si>
  <si>
    <t>http://cache.images.globalsportsmedia.com/soccer/players/150x150/21788.png</t>
  </si>
  <si>
    <t>0007B987-2998-4A1E-B661-7B036B105AA3</t>
  </si>
  <si>
    <t>Scherrer Cabelino Andrade</t>
  </si>
  <si>
    <t>1981-08-27T00:00:00.000Z</t>
  </si>
  <si>
    <t>Cachoeiro de Itapermirim</t>
  </si>
  <si>
    <t>http://cache.images.globalsportsmedia.com/soccer/players/150x150/3976.png</t>
  </si>
  <si>
    <t>52B10BFF-1BFF-4B04-BC60-D414E7F5ABF3</t>
  </si>
  <si>
    <t>Sergio</t>
  </si>
  <si>
    <t>Busquets i Burgos</t>
  </si>
  <si>
    <t>1988-07-16T00:00:00.000Z</t>
  </si>
  <si>
    <t>Sabadell</t>
  </si>
  <si>
    <t>http://cache.images.globalsportsmedia.com/soccer/players/150x150/61274.png</t>
  </si>
  <si>
    <t>48FD622D-6B06-4CBA-89F7-3DBCEED33610</t>
  </si>
  <si>
    <t>Blerim</t>
  </si>
  <si>
    <t>Džemaili</t>
  </si>
  <si>
    <t>1986-04-12T00:00:00.000Z</t>
  </si>
  <si>
    <t>FYR Macedonia</t>
  </si>
  <si>
    <t>Tetovo</t>
  </si>
  <si>
    <t>http://cache.images.globalsportsmedia.com/soccer/players/150x150/209.png</t>
  </si>
  <si>
    <t>FD63D14F-BA7F-42EC-93DA-5A7B4F9898D7</t>
  </si>
  <si>
    <t>Albert Danquah</t>
  </si>
  <si>
    <t>Adomah</t>
  </si>
  <si>
    <t>1987-12-13T00:00:00.000Z</t>
  </si>
  <si>
    <t>London</t>
  </si>
  <si>
    <t>http://cache.images.globalsportsmedia.com/soccer/players/150x150/50377.png</t>
  </si>
  <si>
    <t>861CDA0F-9D19-453D-9D75-AC6080E1D73F</t>
  </si>
  <si>
    <t>Tohouri Zahoui Constant</t>
  </si>
  <si>
    <t>Djakpa</t>
  </si>
  <si>
    <t>1986-10-17T00:00:00.000Z</t>
  </si>
  <si>
    <t>http://cache.images.globalsportsmedia.com/soccer/players/150x150/12956.png</t>
  </si>
  <si>
    <t>D5FFC419-5EEB-4E03-887F-BAFFF1AD854A</t>
  </si>
  <si>
    <t>Lucas Rodrigo</t>
  </si>
  <si>
    <t>Biglia</t>
  </si>
  <si>
    <t>1986-01-30T00:00:00.000Z</t>
  </si>
  <si>
    <t>Mercedes</t>
  </si>
  <si>
    <t>http://cache.images.globalsportsmedia.com/soccer/players/150x150/4528.png</t>
  </si>
  <si>
    <t>BACF65DA-A04E-4C92-A076-DD07869BB753</t>
  </si>
  <si>
    <t>Julian</t>
  </si>
  <si>
    <t>Draxler</t>
  </si>
  <si>
    <t>1993-09-20T00:00:00.000Z</t>
  </si>
  <si>
    <t>Gladbeck</t>
  </si>
  <si>
    <t>http://cache.images.globalsportsmedia.com/soccer/players/150x150/170341.png</t>
  </si>
  <si>
    <t>A97D351D-ABE4-4180-82D4-C8969661BE63</t>
  </si>
  <si>
    <t>Schürrle</t>
  </si>
  <si>
    <t>1990-11-06T00:00:00.000Z</t>
  </si>
  <si>
    <t>Ludwigshafen</t>
  </si>
  <si>
    <t>http://cache.images.globalsportsmedia.com/soccer/players/150x150/86503.png</t>
  </si>
  <si>
    <t>AA8673DB-6758-485C-B3B7-97AEBEB3063A</t>
  </si>
  <si>
    <t>Maximiliano Rubén</t>
  </si>
  <si>
    <t>Rodríguez</t>
  </si>
  <si>
    <t>1981-01-02T00:00:00.000Z</t>
  </si>
  <si>
    <t>http://cache.images.globalsportsmedia.com/soccer/players/150x150/120.png</t>
  </si>
  <si>
    <t>E0A9F5F3-0A82-415A-962E-539878317B97</t>
  </si>
  <si>
    <t>Enner Remberto</t>
  </si>
  <si>
    <t>Valencia Lastra</t>
  </si>
  <si>
    <t>1989-11-04T00:00:00.000Z</t>
  </si>
  <si>
    <t>http://cache.images.globalsportsmedia.com/soccer/players/150x150/113400.png</t>
  </si>
  <si>
    <t>38663ACA-1F20-4FDA-AAED-FAB0CA0FDFA3</t>
  </si>
  <si>
    <t>Edinson Roberto</t>
  </si>
  <si>
    <t>Cavani Gómez</t>
  </si>
  <si>
    <t>1987-02-14T00:00:00.000Z</t>
  </si>
  <si>
    <t>Salto</t>
  </si>
  <si>
    <t>http://cache.images.globalsportsmedia.com/soccer/players/150x150/5920.png</t>
  </si>
  <si>
    <t>0764E749-2E16-4EEB-97D3-BF870BDBA010</t>
  </si>
  <si>
    <t>Héctor Miguel</t>
  </si>
  <si>
    <t>Herrera López</t>
  </si>
  <si>
    <t>http://cache.images.globalsportsmedia.com/soccer/players/150x150/85145.png</t>
  </si>
  <si>
    <t>2A0EA311-07BD-4C34-B45B-462A0456E1DE</t>
  </si>
  <si>
    <t>Mattia</t>
  </si>
  <si>
    <t>Perin</t>
  </si>
  <si>
    <t>1992-11-10T00:00:00.000Z</t>
  </si>
  <si>
    <t>Latina</t>
  </si>
  <si>
    <t>http://cache.images.globalsportsmedia.com/soccer/players/150x150/103157.png</t>
  </si>
  <si>
    <t>47AA1C18-643A-49F9-984E-FDDDC2C4EE01</t>
  </si>
  <si>
    <t>Christian</t>
  </si>
  <si>
    <t>Noboa Tello</t>
  </si>
  <si>
    <t>1985-04-09T00:00:00.000Z</t>
  </si>
  <si>
    <t>http://cache.images.globalsportsmedia.com/soccer/players/150x150/6948.png</t>
  </si>
  <si>
    <t>06A7D6A9-5EA9-4327-8D5D-8B5BFDCF7C0C</t>
  </si>
  <si>
    <t>De Sciglio</t>
  </si>
  <si>
    <t>1992-10-20T00:00:00.000Z</t>
  </si>
  <si>
    <t>Milano</t>
  </si>
  <si>
    <t>http://cache.images.globalsportsmedia.com/soccer/players/150x150/158411.png</t>
  </si>
  <si>
    <t>368EF845-F5B8-4BCE-9F9C-AFC4308D2E0E</t>
  </si>
  <si>
    <t>Gustavo Adrián</t>
  </si>
  <si>
    <t>Ramos Vásquez</t>
  </si>
  <si>
    <t>1986-01-22T00:00:00.000Z</t>
  </si>
  <si>
    <t>Santander de Quilichao</t>
  </si>
  <si>
    <t>http://cache.images.globalsportsmedia.com/soccer/players/150x150/22397.png</t>
  </si>
  <si>
    <t>5138C388-94A2-4C87-A994-E428C9415A37</t>
  </si>
  <si>
    <t>Alexandr</t>
  </si>
  <si>
    <t>Samedov</t>
  </si>
  <si>
    <t>1984-07-19T00:00:00.000Z</t>
  </si>
  <si>
    <t>http://cache.images.globalsportsmedia.com/soccer/players/150x150/6471.png</t>
  </si>
  <si>
    <t>14E9C27F-39AC-44AD-A91B-CC2407B43E94</t>
  </si>
  <si>
    <t>5D33D3F0-7BF8-46C7-A534-905ED8A10B7F</t>
  </si>
  <si>
    <t>Maksim</t>
  </si>
  <si>
    <t>Kanunnikov</t>
  </si>
  <si>
    <t>1991-07-14T00:00:00.000Z</t>
  </si>
  <si>
    <t>http://cache.images.globalsportsmedia.com/soccer/players/150x150/91246.png</t>
  </si>
  <si>
    <t>B49E712A-CC4D-41D9-921B-137CF65D78DE</t>
  </si>
  <si>
    <t>Djamel Eddine</t>
  </si>
  <si>
    <t>Mesbah</t>
  </si>
  <si>
    <t>1984-10-09T00:00:00.000Z</t>
  </si>
  <si>
    <t>Zighoud Youcef</t>
  </si>
  <si>
    <t>http://cache.images.globalsportsmedia.com/soccer/players/150x150/11331.png</t>
  </si>
  <si>
    <t>F4125CF5-514F-4B8A-A311-E9CD91ECD44B</t>
  </si>
  <si>
    <t>Jeong-Ho</t>
  </si>
  <si>
    <t>Hong</t>
  </si>
  <si>
    <t>1989-08-12T00:00:00.000Z</t>
  </si>
  <si>
    <t>Jeju</t>
  </si>
  <si>
    <t>http://cache.images.globalsportsmedia.com/soccer/players/150x150/97317.png</t>
  </si>
  <si>
    <t>408743D3-4DA3-4E4A-880C-FDDD2CE1EFA7</t>
  </si>
  <si>
    <t>Gary Alexis</t>
  </si>
  <si>
    <t>Medel Soto</t>
  </si>
  <si>
    <t>1987-08-03T00:00:00.000Z</t>
  </si>
  <si>
    <t>http://cache.images.globalsportsmedia.com/soccer/players/150x150/21790.png</t>
  </si>
  <si>
    <t>68C1CCD0-E684-4FE6-B089-E3D29FAAE611</t>
  </si>
  <si>
    <t>Suk-Young</t>
  </si>
  <si>
    <t>Yoon</t>
  </si>
  <si>
    <t>1990-02-13T00:00:00.000Z</t>
  </si>
  <si>
    <t>Suwon</t>
  </si>
  <si>
    <t>http://cache.images.globalsportsmedia.com/soccer/players/150x150/78012.png</t>
  </si>
  <si>
    <t>065A4273-FD94-49E8-A2DF-C4489FFD2913</t>
  </si>
  <si>
    <t>Keisuke</t>
  </si>
  <si>
    <t>Honda</t>
  </si>
  <si>
    <t>1986-06-13T00:00:00.000Z</t>
  </si>
  <si>
    <t>http://cache.images.globalsportsmedia.com/soccer/players/150x150/5797.png</t>
  </si>
  <si>
    <t>DDB0DD11-78E3-4EF2-9027-CAEF331CB8A6</t>
  </si>
  <si>
    <t>Giorgios</t>
  </si>
  <si>
    <t>Karagounis</t>
  </si>
  <si>
    <t>1977-03-06T00:00:00.000Z</t>
  </si>
  <si>
    <t>Pyrgos</t>
  </si>
  <si>
    <t>http://cache.images.globalsportsmedia.com/soccer/players/150x150/5909.png</t>
  </si>
  <si>
    <t>E91D09DA-0BCD-4766-9FFC-547DCAD39788</t>
  </si>
  <si>
    <t>388F1583-22DA-4BF1-8312-3B2423D41DE4</t>
  </si>
  <si>
    <t>Rio Antonio</t>
  </si>
  <si>
    <t>Zoba Mavuba</t>
  </si>
  <si>
    <t>1984-03-08T00:00:00.000Z</t>
  </si>
  <si>
    <t>Angola</t>
  </si>
  <si>
    <t>*Born at sea</t>
  </si>
  <si>
    <t>http://cache.images.globalsportsmedia.com/soccer/players/150x150/1491.png</t>
  </si>
  <si>
    <t>FE26EFE8-2B31-4575-B665-3F7ABD0A6A2F</t>
  </si>
  <si>
    <t>EEAC7973-9E5A-4615-B3F5-22BDC0601650</t>
  </si>
  <si>
    <t>Eliaquim</t>
  </si>
  <si>
    <t>Mangala</t>
  </si>
  <si>
    <t>1991-02-13T00:00:00.000Z</t>
  </si>
  <si>
    <t>http://cache.images.globalsportsmedia.com/soccer/players/150x150/68177.png</t>
  </si>
  <si>
    <t>6F9F9F15-7B17-40D7-883B-F8534131665C</t>
  </si>
  <si>
    <t>Gotoku</t>
  </si>
  <si>
    <t>1991-03-14T00:00:00.000Z</t>
  </si>
  <si>
    <t>New York</t>
  </si>
  <si>
    <t>http://cache.images.globalsportsmedia.com/soccer/players/150x150/74560.png</t>
  </si>
  <si>
    <t>A29C8C48-CC56-45F9-9A74-3701C8F03E97</t>
  </si>
  <si>
    <t>Mehdi</t>
  </si>
  <si>
    <t>Lacen</t>
  </si>
  <si>
    <t>1984-03-15T00:00:00.000Z</t>
  </si>
  <si>
    <t>Versailles</t>
  </si>
  <si>
    <t>http://cache.images.globalsportsmedia.com/soccer/players/150x150/59285.png</t>
  </si>
  <si>
    <t>5F2EC4D3-8151-4861-9698-0CE0137A4564</t>
  </si>
  <si>
    <t>CE49BF1E-F085-41A4-89F1-9FBCB54635DF</t>
  </si>
  <si>
    <t>Lucas</t>
  </si>
  <si>
    <t>Digne</t>
  </si>
  <si>
    <t>1993-07-20T00:00:00.000Z</t>
  </si>
  <si>
    <t>Meaux</t>
  </si>
  <si>
    <t>http://cache.images.globalsportsmedia.com/soccer/players/150x150/138198.png</t>
  </si>
  <si>
    <t>2F755E25-5112-430E-A5F7-E49D6558BE68</t>
  </si>
  <si>
    <t>Ehsan</t>
  </si>
  <si>
    <t>Hajsafi</t>
  </si>
  <si>
    <t>1990-02-25T00:00:00.000Z</t>
  </si>
  <si>
    <t>Kashan</t>
  </si>
  <si>
    <t>http://cache.images.globalsportsmedia.com/soccer/players/150x150/20869.png</t>
  </si>
  <si>
    <t>FE380172-61C4-426B-9FBD-43AEDB2C9EB1</t>
  </si>
  <si>
    <t>Young-Gwon</t>
  </si>
  <si>
    <t>1990-02-27T00:00:00.000Z</t>
  </si>
  <si>
    <t>Jeonju</t>
  </si>
  <si>
    <t>http://cache.images.globalsportsmedia.com/soccer/players/150x150/97316.png</t>
  </si>
  <si>
    <t>54CB7E35-BE96-4340-8B3B-903BCCA8B7C8</t>
  </si>
  <si>
    <t>Panagiotis Giorgios</t>
  </si>
  <si>
    <t>Kone</t>
  </si>
  <si>
    <t>1987-07-26T00:00:00.000Z</t>
  </si>
  <si>
    <t>Albania</t>
  </si>
  <si>
    <t>Tirana</t>
  </si>
  <si>
    <t>http://cache.images.globalsportsmedia.com/soccer/players/150x150/19283.png</t>
  </si>
  <si>
    <t>2AF70DAD-B43D-4B46-B3CC-A99DA526F172</t>
  </si>
  <si>
    <t>Fabian</t>
  </si>
  <si>
    <t>1987-12-11T00:00:00.000Z</t>
  </si>
  <si>
    <t>http://cache.images.globalsportsmedia.com/soccer/players/150x150/16894.png</t>
  </si>
  <si>
    <t>9B5ED7DC-5EA6-4D38-BADB-AE416762BCE6</t>
  </si>
  <si>
    <t>2777DD09-4824-468C-9849-DE07288A1644</t>
  </si>
  <si>
    <t>Sammy</t>
  </si>
  <si>
    <t>Bossut</t>
  </si>
  <si>
    <t>1985-08-11T00:00:00.000Z</t>
  </si>
  <si>
    <t>Tielt</t>
  </si>
  <si>
    <t>http://cache.images.globalsportsmedia.com/soccer/players/150x150/13536.png</t>
  </si>
  <si>
    <t>7E9F3823-53C6-466E-B73E-780B4FBFFAAC</t>
  </si>
  <si>
    <t>Ashkan</t>
  </si>
  <si>
    <t>Dejagah</t>
  </si>
  <si>
    <t>1986-07-05T00:00:00.000Z</t>
  </si>
  <si>
    <t>Teheran</t>
  </si>
  <si>
    <t>http://cache.images.globalsportsmedia.com/soccer/players/150x150/1876.png</t>
  </si>
  <si>
    <t>BFA7F05D-F139-40E6-A690-05B426E0670F</t>
  </si>
  <si>
    <t>Benjamin</t>
  </si>
  <si>
    <t>Moukandjo Bilé</t>
  </si>
  <si>
    <t>1988-11-12T00:00:00.000Z</t>
  </si>
  <si>
    <t>http://cache.images.globalsportsmedia.com/soccer/players/150x150/95237.png</t>
  </si>
  <si>
    <t>637AF7C7-3688-4818-835D-6D7D79ADCEB4</t>
  </si>
  <si>
    <t>CC98A0E0-1B35-4525-9603-69BE5BCB2555</t>
  </si>
  <si>
    <t>Ivan</t>
  </si>
  <si>
    <t>Perišić</t>
  </si>
  <si>
    <t>1989-02-02T00:00:00.000Z</t>
  </si>
  <si>
    <t>Split</t>
  </si>
  <si>
    <t>http://cache.images.globalsportsmedia.com/soccer/players/150x150/13756.png</t>
  </si>
  <si>
    <t>00BC5DC1-18BC-4FDA-A5B5-44279528E525</t>
  </si>
  <si>
    <t>Kolo Habib</t>
  </si>
  <si>
    <t>Touré</t>
  </si>
  <si>
    <t>1981-03-19T00:00:00.000Z</t>
  </si>
  <si>
    <t>Bouaké</t>
  </si>
  <si>
    <t>http://cache.images.globalsportsmedia.com/soccer/players/150x150/300.png</t>
  </si>
  <si>
    <t>F57CCA91-8CEE-4031-A7E8-876FCA099836</t>
  </si>
  <si>
    <t>Thomas</t>
  </si>
  <si>
    <t>Vermaelen</t>
  </si>
  <si>
    <t>1985-11-14T00:00:00.000Z</t>
  </si>
  <si>
    <t>Kapellen</t>
  </si>
  <si>
    <t>http://cache.images.globalsportsmedia.com/soccer/players/150x150/2181.png</t>
  </si>
  <si>
    <t>03247EDC-21B7-480B-BEE6-49AF36C45348</t>
  </si>
  <si>
    <t>Müller</t>
  </si>
  <si>
    <t>1989-09-13T00:00:00.000Z</t>
  </si>
  <si>
    <t>Weilheim</t>
  </si>
  <si>
    <t>http://cache.images.globalsportsmedia.com/soccer/players/150x150/38215.png</t>
  </si>
  <si>
    <t>EFF9464D-EF66-4C4A-9C80-E88ACD3120B7</t>
  </si>
  <si>
    <t>Yuri</t>
  </si>
  <si>
    <t>Zhirkov</t>
  </si>
  <si>
    <t>1983-08-20T00:00:00.000Z</t>
  </si>
  <si>
    <t>Tambov</t>
  </si>
  <si>
    <t>http://cache.images.globalsportsmedia.com/soccer/players/150x150/4584.png</t>
  </si>
  <si>
    <t>B3E0F306-7451-470E-8811-99E2DC512D53</t>
  </si>
  <si>
    <t>Samuel</t>
  </si>
  <si>
    <t>Eto'o Fils</t>
  </si>
  <si>
    <t>1981-03-10T00:00:00.000Z</t>
  </si>
  <si>
    <t>N'kon</t>
  </si>
  <si>
    <t>http://cache.images.globalsportsmedia.com/soccer/players/150x150/2994.png</t>
  </si>
  <si>
    <t>B8C37813-5BAF-4D8D-A255-6C6232699DF3</t>
  </si>
  <si>
    <t>Jackson Arley</t>
  </si>
  <si>
    <t>Martínez Valencia</t>
  </si>
  <si>
    <t>1986-10-03T00:00:00.000Z</t>
  </si>
  <si>
    <t>Quibdó</t>
  </si>
  <si>
    <t>http://cache.images.globalsportsmedia.com/soccer/players/150x150/22504.png</t>
  </si>
  <si>
    <t>33D65B5E-CD0C-41C7-8D03-CD71233B95D8</t>
  </si>
  <si>
    <t>Moses</t>
  </si>
  <si>
    <t>1990-12-12T00:00:00.000Z</t>
  </si>
  <si>
    <t>http://cache.images.globalsportsmedia.com/soccer/players/150x150/25395.png</t>
  </si>
  <si>
    <t>62C75009-4D59-4F26-B988-EA22824A472D</t>
  </si>
  <si>
    <t>Ángel Fabián</t>
  </si>
  <si>
    <t>di María Hernández</t>
  </si>
  <si>
    <t>1988-02-14T00:00:00.000Z</t>
  </si>
  <si>
    <t>http://cache.images.globalsportsmedia.com/soccer/players/150x150/16579.png</t>
  </si>
  <si>
    <t>CEA605A0-8B41-4173-A76C-EFD32B716654</t>
  </si>
  <si>
    <t>Bradley</t>
  </si>
  <si>
    <t>1987-07-31T00:00:00.000Z</t>
  </si>
  <si>
    <t>Princeton</t>
  </si>
  <si>
    <t>http://cache.images.globalsportsmedia.com/soccer/players/150x150/2304.png</t>
  </si>
  <si>
    <t>EA347534-DE6A-4339-8FBC-5D855AAF3950</t>
  </si>
  <si>
    <t>Morgan</t>
  </si>
  <si>
    <t>Schneiderlin</t>
  </si>
  <si>
    <t>1989-11-08T00:00:00.000Z</t>
  </si>
  <si>
    <t>Zellwiller</t>
  </si>
  <si>
    <t>http://cache.images.globalsportsmedia.com/soccer/players/150x150/33245.png</t>
  </si>
  <si>
    <t>40ED1E36-7CE0-4AA8-99F6-028F4F4A5BBC</t>
  </si>
  <si>
    <t>Roy</t>
  </si>
  <si>
    <t>Miller Hernández</t>
  </si>
  <si>
    <t>1984-11-24T00:00:00.000Z</t>
  </si>
  <si>
    <t>San Jose</t>
  </si>
  <si>
    <t>http://cache.images.globalsportsmedia.com/soccer/players/150x150/29769.png</t>
  </si>
  <si>
    <t>488D1C80-AA54-4702-BF44-024FC321BC8F</t>
  </si>
  <si>
    <t>McGowan</t>
  </si>
  <si>
    <t>1989-08-15T00:00:00.000Z</t>
  </si>
  <si>
    <t>Adelaide</t>
  </si>
  <si>
    <t>http://cache.images.globalsportsmedia.com/soccer/players/150x150/13038.png</t>
  </si>
  <si>
    <t>F9777A81-3602-4E07-AA64-0695D691242B</t>
  </si>
  <si>
    <t>DD5A6385-4207-49D1-B53C-E234A85FD010</t>
  </si>
  <si>
    <t>Inkoom</t>
  </si>
  <si>
    <t>1989-06-01T00:00:00.000Z</t>
  </si>
  <si>
    <t>Sekondi-Takoradi</t>
  </si>
  <si>
    <t>http://cache.images.globalsportsmedia.com/soccer/players/150x150/76015.png</t>
  </si>
  <si>
    <t>E122DC67-2A4F-421E-B3F4-ED85FF98F38E</t>
  </si>
  <si>
    <t>Krul</t>
  </si>
  <si>
    <t>1988-04-03T00:00:00.000Z</t>
  </si>
  <si>
    <t>Den Haag</t>
  </si>
  <si>
    <t>http://cache.images.globalsportsmedia.com/soccer/players/150x150/5256.png</t>
  </si>
  <si>
    <t>4C9F5776-A951-41D0-BD80-5A38774B7462</t>
  </si>
  <si>
    <t>Koscielny</t>
  </si>
  <si>
    <t>1985-09-10T00:00:00.000Z</t>
  </si>
  <si>
    <t>Tulle</t>
  </si>
  <si>
    <t>http://cache.images.globalsportsmedia.com/soccer/players/150x150/37785.png</t>
  </si>
  <si>
    <t>7CD39E49-44F0-4FB7-84D9-3627D6821CEA</t>
  </si>
  <si>
    <t>Šime</t>
  </si>
  <si>
    <t>Vrsaljko</t>
  </si>
  <si>
    <t>http://cache.images.globalsportsmedia.com/soccer/players/150x150/85512.png</t>
  </si>
  <si>
    <t>BFEAC443-BF5B-4C00-9245-57A94C2BC367</t>
  </si>
  <si>
    <t>Muhamed</t>
  </si>
  <si>
    <t>Bešić</t>
  </si>
  <si>
    <t>1992-09-10T00:00:00.000Z</t>
  </si>
  <si>
    <t>Berlin</t>
  </si>
  <si>
    <t>http://cache.images.globalsportsmedia.com/soccer/players/150x150/144829.png</t>
  </si>
  <si>
    <t>D76FC16F-7A13-4E2A-AFB9-3994CD8116CF</t>
  </si>
  <si>
    <t>Mauricio Ricardo</t>
  </si>
  <si>
    <t>Pinilla Ferreira</t>
  </si>
  <si>
    <t>1984-02-04T00:00:00.000Z</t>
  </si>
  <si>
    <t>San Bernardo</t>
  </si>
  <si>
    <t>http://cache.images.globalsportsmedia.com/soccer/players/150x150/3127.png</t>
  </si>
  <si>
    <t>A0A30BDB-3FAC-4C2D-9BD4-EE217485D0B3</t>
  </si>
  <si>
    <t>Dario</t>
  </si>
  <si>
    <t>Vidošić</t>
  </si>
  <si>
    <t>http://cache.images.globalsportsmedia.com/soccer/players/150x150/16529.png</t>
  </si>
  <si>
    <t>33C184BC-3366-4B79-9A08-6788C15B2B62</t>
  </si>
  <si>
    <t>FE3FF0B1-65D7-4708-A2F6-F0CF24D9EDF4</t>
  </si>
  <si>
    <t>Adnan</t>
  </si>
  <si>
    <t>Januzaj</t>
  </si>
  <si>
    <t>1995-02-05T00:00:00.000Z</t>
  </si>
  <si>
    <t>Brussels</t>
  </si>
  <si>
    <t>http://cache.images.globalsportsmedia.com/soccer/players/150x150/294439.png</t>
  </si>
  <si>
    <t>0506C7F0-1F8F-482C-930D-233634A3A09B</t>
  </si>
  <si>
    <t>Carlos Arnoldo</t>
  </si>
  <si>
    <t>Salcido Flores</t>
  </si>
  <si>
    <t>1980-04-02T00:00:00.000Z</t>
  </si>
  <si>
    <t>Ocotlán</t>
  </si>
  <si>
    <t>http://cache.images.globalsportsmedia.com/soccer/players/150x150/2396.png</t>
  </si>
  <si>
    <t>EF12DC96-33D9-4D2A-A7E4-6BD18E359086</t>
  </si>
  <si>
    <t>Senad</t>
  </si>
  <si>
    <t>Lulić</t>
  </si>
  <si>
    <t>1986-01-18T00:00:00.000Z</t>
  </si>
  <si>
    <t>Motar</t>
  </si>
  <si>
    <t>http://cache.images.globalsportsmedia.com/soccer/players/150x150/34883.png</t>
  </si>
  <si>
    <t>E1808CF5-7006-4339-AB99-AAFFDCCBA079</t>
  </si>
  <si>
    <t>Divock</t>
  </si>
  <si>
    <t>Okoth Origi</t>
  </si>
  <si>
    <t>1995-04-18T00:00:00.000Z</t>
  </si>
  <si>
    <t>Oostende</t>
  </si>
  <si>
    <t>http://cache.images.globalsportsmedia.com/soccer/players/150x150/215344.png</t>
  </si>
  <si>
    <t>667C87EE-BB48-4BDE-AF06-9ED87D60A97E</t>
  </si>
  <si>
    <t>Mateo</t>
  </si>
  <si>
    <t>Kovačić</t>
  </si>
  <si>
    <t>1994-05-06T00:00:00.000Z</t>
  </si>
  <si>
    <t>Linz</t>
  </si>
  <si>
    <t>http://cache.images.globalsportsmedia.com/soccer/players/150x150/156567.png</t>
  </si>
  <si>
    <t>D4BEB7E3-F268-4D45-B429-999FF75110A8</t>
  </si>
  <si>
    <t>Cristian Gabriel</t>
  </si>
  <si>
    <t>Rodríguez Barrotti</t>
  </si>
  <si>
    <t>1985-09-30T00:00:00.000Z</t>
  </si>
  <si>
    <t>Juan Lacaze</t>
  </si>
  <si>
    <t>http://cache.images.globalsportsmedia.com/soccer/players/150x150/10388.png</t>
  </si>
  <si>
    <t>124044DB-B3C3-4E14-95A0-D0880DDD571A</t>
  </si>
  <si>
    <t>Arturo Erasmo</t>
  </si>
  <si>
    <t>Vidal Pardo</t>
  </si>
  <si>
    <t>1987-05-22T00:00:00.000Z</t>
  </si>
  <si>
    <t>http://cache.images.globalsportsmedia.com/soccer/players/150x150/16386.png</t>
  </si>
  <si>
    <t>07C570BF-7918-4A55-BF6C-C4AE3620DA83</t>
  </si>
  <si>
    <t>Emmanuel</t>
  </si>
  <si>
    <t>Emenike</t>
  </si>
  <si>
    <t>1987-05-10T00:00:00.000Z</t>
  </si>
  <si>
    <t>Otuocha</t>
  </si>
  <si>
    <t>http://cache.images.globalsportsmedia.com/soccer/players/150x150/91362.png</t>
  </si>
  <si>
    <t>0F34DE49-AB91-46B1-ABCC-ED017508881D</t>
  </si>
  <si>
    <t>Diego</t>
  </si>
  <si>
    <t>Forlán Corazo</t>
  </si>
  <si>
    <t>http://cache.images.globalsportsmedia.com/soccer/players/150x150/3110.png</t>
  </si>
  <si>
    <t>0C2B54C5-1F6E-435B-96EF-CE5B591C8F08</t>
  </si>
  <si>
    <t>Toby</t>
  </si>
  <si>
    <t>Alderweireld</t>
  </si>
  <si>
    <t>1989-03-02T00:00:00.000Z</t>
  </si>
  <si>
    <t>http://cache.images.globalsportsmedia.com/soccer/players/150x150/70508.png</t>
  </si>
  <si>
    <t>0EE03F9F-A168-4C30-9816-992B7611A374</t>
  </si>
  <si>
    <t>Cristopher Benjamín</t>
  </si>
  <si>
    <t>Toselli Ríos</t>
  </si>
  <si>
    <t>1988-06-15T00:00:00.000Z</t>
  </si>
  <si>
    <t>Antofagasta</t>
  </si>
  <si>
    <t>http://cache.images.globalsportsmedia.com/soccer/players/150x150/21771.png</t>
  </si>
  <si>
    <t>74B3FCAF-1AAE-407B-8810-4D89D32B196D</t>
  </si>
  <si>
    <t>Osazemwinde Peter</t>
  </si>
  <si>
    <t>Odemwingie</t>
  </si>
  <si>
    <t>1981-07-15T00:00:00.000Z</t>
  </si>
  <si>
    <t>Uzbekistan</t>
  </si>
  <si>
    <t>Tashkent</t>
  </si>
  <si>
    <t>http://cache.images.globalsportsmedia.com/soccer/players/150x150/2074.png</t>
  </si>
  <si>
    <t>D95A0245-2506-4383-A3CE-736A427EBD17</t>
  </si>
  <si>
    <t>Kozlov</t>
  </si>
  <si>
    <t>1986-12-25T00:00:00.000Z</t>
  </si>
  <si>
    <t>Petrozavodsk</t>
  </si>
  <si>
    <t>http://cache.images.globalsportsmedia.com/soccer/players/150x150/27665.png</t>
  </si>
  <si>
    <t>4B1FB793-1582-47D2-A4F9-B71AC6164828</t>
  </si>
  <si>
    <t>Ezequiel Iván</t>
  </si>
  <si>
    <t>Lavezzi</t>
  </si>
  <si>
    <t>1985-05-03T00:00:00.000Z</t>
  </si>
  <si>
    <t>http://cache.images.globalsportsmedia.com/soccer/players/150x150/17676.png</t>
  </si>
  <si>
    <t>7A0C4B4D-71D7-4C25-857D-5964B3AF5027</t>
  </si>
  <si>
    <t>Chu-Young</t>
  </si>
  <si>
    <t>1985-07-10T00:00:00.000Z</t>
  </si>
  <si>
    <t>Daegu</t>
  </si>
  <si>
    <t>http://cache.images.globalsportsmedia.com/soccer/players/150x150/457.png</t>
  </si>
  <si>
    <t>8239E596-D7B7-486C-8A80-4235296C7DD0</t>
  </si>
  <si>
    <t>Rickie</t>
  </si>
  <si>
    <t>Lambert</t>
  </si>
  <si>
    <t>1982-02-16T00:00:00.000Z</t>
  </si>
  <si>
    <t>http://cache.images.globalsportsmedia.com/soccer/players/150x150/50849.png</t>
  </si>
  <si>
    <t>60B170B6-12E1-4BE0-A50D-5F91521CC271</t>
  </si>
  <si>
    <t>Patrice</t>
  </si>
  <si>
    <t>Evra</t>
  </si>
  <si>
    <t>1981-05-15T00:00:00.000Z</t>
  </si>
  <si>
    <t>Senegal</t>
  </si>
  <si>
    <t>Dakar</t>
  </si>
  <si>
    <t>http://cache.images.globalsportsmedia.com/soccer/players/150x150/2909.png</t>
  </si>
  <si>
    <t>B9482188-2CD8-42A2-BB0C-20282CF0BC4C</t>
  </si>
  <si>
    <t>Heung-Min</t>
  </si>
  <si>
    <t>Son</t>
  </si>
  <si>
    <t>1992-07-08T00:00:00.000Z</t>
  </si>
  <si>
    <t>Chuncheon</t>
  </si>
  <si>
    <t>http://cache.images.globalsportsmedia.com/soccer/players/150x150/103043.png</t>
  </si>
  <si>
    <t>2CF3C78D-74BC-47B3-AB28-C00C3831E1B4</t>
  </si>
  <si>
    <t>Cristhian Ricardo</t>
  </si>
  <si>
    <t>Stuani Curbelo</t>
  </si>
  <si>
    <t>Tala</t>
  </si>
  <si>
    <t>http://cache.images.globalsportsmedia.com/soccer/players/150x150/21091.png</t>
  </si>
  <si>
    <t>73C3E41E-8C82-443F-B99F-E9858D1B7760</t>
  </si>
  <si>
    <t>CAFA2AC5-3BCE-498B-8B62-52DB57425692</t>
  </si>
  <si>
    <t>Azubuike</t>
  </si>
  <si>
    <t>Egwuekwe</t>
  </si>
  <si>
    <t>1989-07-16T00:00:00.000Z</t>
  </si>
  <si>
    <t>Lafia</t>
  </si>
  <si>
    <t>http://cache.images.globalsportsmedia.com/soccer/players/150x150/242543.png</t>
  </si>
  <si>
    <t>CFF97A51-D1F9-41F4-8BD7-6C54209F3D54</t>
  </si>
  <si>
    <t>Júnior Enrique</t>
  </si>
  <si>
    <t>Díaz Campbell</t>
  </si>
  <si>
    <t>1983-09-12T00:00:00.000Z</t>
  </si>
  <si>
    <t>http://cache.images.globalsportsmedia.com/soccer/players/150x150/31564.png</t>
  </si>
  <si>
    <t>A86938C9-0347-4DE4-93BF-77F48F022F4B</t>
  </si>
  <si>
    <t>Domínguez Carabalí</t>
  </si>
  <si>
    <t>1987-06-05T00:00:00.000Z</t>
  </si>
  <si>
    <t>Tachina</t>
  </si>
  <si>
    <t>http://cache.images.globalsportsmedia.com/soccer/players/150x150/22966.png</t>
  </si>
  <si>
    <t>13AFF0D2-47AC-4B76-8374-FD8EE2DB39E3</t>
  </si>
  <si>
    <t>Serge</t>
  </si>
  <si>
    <t>Aurier</t>
  </si>
  <si>
    <t>1992-12-24T00:00:00.000Z</t>
  </si>
  <si>
    <t>Ouragahio</t>
  </si>
  <si>
    <t>http://cache.images.globalsportsmedia.com/soccer/players/150x150/155098.png</t>
  </si>
  <si>
    <t>E7F922BB-4EE6-4C95-B1AE-EAD45CED70C3</t>
  </si>
  <si>
    <t>Ognjen</t>
  </si>
  <si>
    <t>Vukojević</t>
  </si>
  <si>
    <t>1983-12-20T00:00:00.000Z</t>
  </si>
  <si>
    <t>Bjelovar</t>
  </si>
  <si>
    <t>http://cache.images.globalsportsmedia.com/soccer/players/150x150/20302.png</t>
  </si>
  <si>
    <t>4882DD88-1EEB-424C-96FB-E68BEC9264EF</t>
  </si>
  <si>
    <t>Holland</t>
  </si>
  <si>
    <t>1989-05-15T00:00:00.000Z</t>
  </si>
  <si>
    <t>http://cache.images.globalsportsmedia.com/soccer/players/150x150/20451.png</t>
  </si>
  <si>
    <t>864728C0-23F2-43D3-BDB3-40B47EEE5016</t>
  </si>
  <si>
    <t>2B8649A5-80CB-4FD7-8038-3638CD9195D5</t>
  </si>
  <si>
    <t>Anderson Hernanes</t>
  </si>
  <si>
    <t>de Carvalho Andrade</t>
  </si>
  <si>
    <t>1985-05-29T00:00:00.000Z</t>
  </si>
  <si>
    <t>Recife</t>
  </si>
  <si>
    <t>http://cache.images.globalsportsmedia.com/soccer/players/150x150/9395.png</t>
  </si>
  <si>
    <t>E4933807-0034-4748-AF2B-089873A15CE6</t>
  </si>
  <si>
    <t>Alexandre Dimitri</t>
  </si>
  <si>
    <t>Song-Billong</t>
  </si>
  <si>
    <t>1987-09-09T00:00:00.000Z</t>
  </si>
  <si>
    <t>http://cache.images.globalsportsmedia.com/soccer/players/150x150/2962.png</t>
  </si>
  <si>
    <t>A84540B7-37B6-416F-8C4D-8EAD55D113D9</t>
  </si>
  <si>
    <t>Debuchy</t>
  </si>
  <si>
    <t>1985-07-28T00:00:00.000Z</t>
  </si>
  <si>
    <t>Fretin</t>
  </si>
  <si>
    <t>http://cache.images.globalsportsmedia.com/soccer/players/150x150/2066.png</t>
  </si>
  <si>
    <t>79A43E46-40A9-4D2C-AA37-12F64AEF2E5A</t>
  </si>
  <si>
    <t>Cheikh Ismael</t>
  </si>
  <si>
    <t>Tioté</t>
  </si>
  <si>
    <t>1986-06-21T00:00:00.000Z</t>
  </si>
  <si>
    <t>Yamoussoukro</t>
  </si>
  <si>
    <t>http://cache.images.globalsportsmedia.com/soccer/players/150x150/13562.png</t>
  </si>
  <si>
    <t>41B225E7-B3C9-4920-B7F6-9ECED5D3D8C6</t>
  </si>
  <si>
    <t>Carlos Alberto</t>
  </si>
  <si>
    <t>Peña Rodríguez</t>
  </si>
  <si>
    <t>1990-03-29T00:00:00.000Z</t>
  </si>
  <si>
    <t>http://cache.images.globalsportsmedia.com/soccer/players/150x150/126405.png</t>
  </si>
  <si>
    <t>D5E785FA-5D07-4A60-B6AA-140FE3F1C46B</t>
  </si>
  <si>
    <t>Donis Salatiel</t>
  </si>
  <si>
    <t>Escober Izaguirre</t>
  </si>
  <si>
    <t>1981-02-03T00:00:00.000Z</t>
  </si>
  <si>
    <t>San Ignacio</t>
  </si>
  <si>
    <t>http://cache.images.globalsportsmedia.com/soccer/players/150x150/43725.png</t>
  </si>
  <si>
    <t>7903612F-2FA0-44B5-832F-0E37AF5A5A1A</t>
  </si>
  <si>
    <t>Joseph Phillip</t>
  </si>
  <si>
    <t>Yobo</t>
  </si>
  <si>
    <t>1980-09-06T00:00:00.000Z</t>
  </si>
  <si>
    <t>Kano</t>
  </si>
  <si>
    <t>http://cache.images.globalsportsmedia.com/soccer/players/150x150/2870.png</t>
  </si>
  <si>
    <t>FCD26658-B577-4172-8AD8-C38E2882916D</t>
  </si>
  <si>
    <t>FF6A8C8B-6F9E-4DD5-A85C-C49440C9A1B3</t>
  </si>
  <si>
    <t>Okazaki</t>
  </si>
  <si>
    <t>1986-04-16T00:00:00.000Z</t>
  </si>
  <si>
    <t>http://cache.images.globalsportsmedia.com/soccer/players/150x150/5724.png</t>
  </si>
  <si>
    <t>4CA03573-2790-49D2-9C91-E024DACA2026</t>
  </si>
  <si>
    <t>Sturridge</t>
  </si>
  <si>
    <t>Birmingham</t>
  </si>
  <si>
    <t>http://cache.images.globalsportsmedia.com/soccer/players/150x150/5206.png</t>
  </si>
  <si>
    <t>26E64614-92F6-4AF9-A4D3-1721FA967A3D</t>
  </si>
  <si>
    <t>Badelj</t>
  </si>
  <si>
    <t>1989-02-25T00:00:00.000Z</t>
  </si>
  <si>
    <t>Zagreb</t>
  </si>
  <si>
    <t>http://cache.images.globalsportsmedia.com/soccer/players/150x150/85043.png</t>
  </si>
  <si>
    <t>095F6EBD-88AE-48E3-9759-AC80B5C6241A</t>
  </si>
  <si>
    <t>4BE30176-07EB-49D8-9CD9-9506DC8009C5</t>
  </si>
  <si>
    <t>Raúl Alonso</t>
  </si>
  <si>
    <t>Jiménez Rodríguez</t>
  </si>
  <si>
    <t>1991-05-05T00:00:00.000Z</t>
  </si>
  <si>
    <t>Tepeji del Río Ocampo</t>
  </si>
  <si>
    <t>http://cache.images.globalsportsmedia.com/soccer/players/150x150/209521.png</t>
  </si>
  <si>
    <t>1AC23200-F603-472A-8F04-2037F331E211</t>
  </si>
  <si>
    <t>Shola</t>
  </si>
  <si>
    <t>Ameobi</t>
  </si>
  <si>
    <t>1981-10-12T00:00:00.000Z</t>
  </si>
  <si>
    <t>Zaria</t>
  </si>
  <si>
    <t>http://cache.images.globalsportsmedia.com/soccer/players/150x150/2905.png</t>
  </si>
  <si>
    <t>2E2BC4C4-F5EC-4AB6-8F0E-83C53C30A40E</t>
  </si>
  <si>
    <t>Vranješ</t>
  </si>
  <si>
    <t>Banja Luka</t>
  </si>
  <si>
    <t>http://cache.images.globalsportsmedia.com/soccer/players/150x150/90508.png</t>
  </si>
  <si>
    <t>2F20FC6D-2728-4555-9AEB-078F4596D6CE</t>
  </si>
  <si>
    <t>Givanildo</t>
  </si>
  <si>
    <t>Vieira de Souza</t>
  </si>
  <si>
    <t>1986-07-25T00:00:00.000Z</t>
  </si>
  <si>
    <t>Campina Grande</t>
  </si>
  <si>
    <t>http://cache.images.globalsportsmedia.com/soccer/players/150x150/30484.png</t>
  </si>
  <si>
    <t>C3F9F444-A270-4489-B1B9-A348D77928B9</t>
  </si>
  <si>
    <t>Claudio</t>
  </si>
  <si>
    <t>Marchisio</t>
  </si>
  <si>
    <t>1986-01-19T00:00:00.000Z</t>
  </si>
  <si>
    <t>Chieri</t>
  </si>
  <si>
    <t>http://cache.images.globalsportsmedia.com/soccer/players/150x150/17948.png</t>
  </si>
  <si>
    <t>80039CEF-93F6-4FDB-86CB-ED325771122D</t>
  </si>
  <si>
    <t>Liassine</t>
  </si>
  <si>
    <t>Cadamuro Bentaïba</t>
  </si>
  <si>
    <t>1988-03-05T00:00:00.000Z</t>
  </si>
  <si>
    <t>http://cache.images.globalsportsmedia.com/soccer/players/150x150/153680.png</t>
  </si>
  <si>
    <t>8E60C129-49E4-4840-8433-B4B2003D07D6</t>
  </si>
  <si>
    <t>C2836028-CC52-4297-89FD-C9F47314E914</t>
  </si>
  <si>
    <t>Adrián Javier</t>
  </si>
  <si>
    <t>Bone Sánchez</t>
  </si>
  <si>
    <t>1988-09-08T00:00:00.000Z</t>
  </si>
  <si>
    <t>http://cache.images.globalsportsmedia.com/soccer/players/150x150/22810.png</t>
  </si>
  <si>
    <t>2A3E1E8D-E15A-40C3-ACE2-0CEA92180D3B</t>
  </si>
  <si>
    <t>Giorgio</t>
  </si>
  <si>
    <t>Chiellini</t>
  </si>
  <si>
    <t>1984-08-14T00:00:00.000Z</t>
  </si>
  <si>
    <t>Pisa</t>
  </si>
  <si>
    <t>http://cache.images.globalsportsmedia.com/soccer/players/150x150/17684.png</t>
  </si>
  <si>
    <t>35BACA26-8B2B-44EE-9571-F90CAF86E7B9</t>
  </si>
  <si>
    <t>Loukas</t>
  </si>
  <si>
    <t>Vyntra</t>
  </si>
  <si>
    <t>1981-02-05T00:00:00.000Z</t>
  </si>
  <si>
    <t>Czech Republic</t>
  </si>
  <si>
    <t>Město Albrechtice</t>
  </si>
  <si>
    <t>http://cache.images.globalsportsmedia.com/soccer/players/150x150/19131.png</t>
  </si>
  <si>
    <t>228867C9-547B-4324-8B2C-C9CFB8152ADF</t>
  </si>
  <si>
    <t>Carlos Arturo</t>
  </si>
  <si>
    <t>Bacca Ahumada</t>
  </si>
  <si>
    <t>Puerto Colombia</t>
  </si>
  <si>
    <t>http://cache.images.globalsportsmedia.com/soccer/players/150x150/74149.png</t>
  </si>
  <si>
    <t>0CA624BC-83F7-4BEB-A99C-C69352E6C10D</t>
  </si>
  <si>
    <t>2150D8DA-11D4-4AF7-988D-E5508B8219A1</t>
  </si>
  <si>
    <t>Bruno</t>
  </si>
  <si>
    <t>Martins Indi</t>
  </si>
  <si>
    <t>1992-02-08T00:00:00.000Z</t>
  </si>
  <si>
    <t>Barreiro</t>
  </si>
  <si>
    <t>http://cache.images.globalsportsmedia.com/soccer/players/150x150/102888.png</t>
  </si>
  <si>
    <t>8497A9B3-5661-402C-8F08-DE35B91D81CB</t>
  </si>
  <si>
    <t>Sulley Ali</t>
  </si>
  <si>
    <t>Muntari</t>
  </si>
  <si>
    <t>1984-08-27T00:00:00.000Z</t>
  </si>
  <si>
    <t>Konongo</t>
  </si>
  <si>
    <t>http://cache.images.globalsportsmedia.com/soccer/players/150x150/622.png</t>
  </si>
  <si>
    <t>10719218-C646-4188-8A33-5F2F3B4277DA</t>
  </si>
  <si>
    <t>Emilio Arturo</t>
  </si>
  <si>
    <t>Izaguirre Girón</t>
  </si>
  <si>
    <t>1986-05-10T00:00:00.000Z</t>
  </si>
  <si>
    <t>http://cache.images.globalsportsmedia.com/soccer/players/150x150/10245.png</t>
  </si>
  <si>
    <t>7B916BD2-196E-45D2-8D82-049C6F9C51C5</t>
  </si>
  <si>
    <t>Karim</t>
  </si>
  <si>
    <t>Ansarifard</t>
  </si>
  <si>
    <t>1990-04-03T00:00:00.000Z</t>
  </si>
  <si>
    <t>Ardabil</t>
  </si>
  <si>
    <t>http://cache.images.globalsportsmedia.com/soccer/players/150x150/47410.png</t>
  </si>
  <si>
    <t>56BED7AF-6BE1-4372-AD41-7F22C4D7DEC1</t>
  </si>
  <si>
    <t>Stephan</t>
  </si>
  <si>
    <t>Lichtsteiner</t>
  </si>
  <si>
    <t>1984-01-16T00:00:00.000Z</t>
  </si>
  <si>
    <t>Adligenswil</t>
  </si>
  <si>
    <t>http://cache.images.globalsportsmedia.com/soccer/players/150x150/2057.png</t>
  </si>
  <si>
    <t>BC28ACC7-033D-4F89-925F-9B7191721A33</t>
  </si>
  <si>
    <t>Maicon Douglas</t>
  </si>
  <si>
    <t>Sisenando</t>
  </si>
  <si>
    <t>1981-07-26T00:00:00.000Z</t>
  </si>
  <si>
    <t>Novo Hamburgo</t>
  </si>
  <si>
    <t>http://cache.images.globalsportsmedia.com/soccer/players/150x150/3977.png</t>
  </si>
  <si>
    <t>80B0121B-ACFA-4C5B-B247-6C19B3D2BFD2</t>
  </si>
  <si>
    <t>Alberto</t>
  </si>
  <si>
    <t>Aquilani</t>
  </si>
  <si>
    <t>1984-07-07T00:00:00.000Z</t>
  </si>
  <si>
    <t>http://cache.images.globalsportsmedia.com/soccer/players/150x150/4015.png</t>
  </si>
  <si>
    <t>866AE1D9-0663-4001-92F4-01EF3DE4954E</t>
  </si>
  <si>
    <t>Jorge Sammir</t>
  </si>
  <si>
    <t>Cruz Campos</t>
  </si>
  <si>
    <t>Itabuna</t>
  </si>
  <si>
    <t>http://cache.images.globalsportsmedia.com/soccer/players/150x150/20300.png</t>
  </si>
  <si>
    <t>99E446A7-ACC6-4C9C-AB09-761532D21B2E</t>
  </si>
  <si>
    <t>Hassan</t>
  </si>
  <si>
    <t>Yebda</t>
  </si>
  <si>
    <t>1984-05-14T00:00:00.000Z</t>
  </si>
  <si>
    <t>Saint-Maurice</t>
  </si>
  <si>
    <t>http://cache.images.globalsportsmedia.com/soccer/players/150x150/1412.png</t>
  </si>
  <si>
    <t>24B92A3B-19F7-482E-9F0B-A6A2C994E7D5</t>
  </si>
  <si>
    <t>B5DA307A-D82E-4417-ACBD-24B68B64E634</t>
  </si>
  <si>
    <t>James David</t>
  </si>
  <si>
    <t>Rodríguez Rubio</t>
  </si>
  <si>
    <t>1991-07-12T00:00:00.000Z</t>
  </si>
  <si>
    <t>Cúcuta</t>
  </si>
  <si>
    <t>http://cache.images.globalsportsmedia.com/soccer/players/150x150/72408.png</t>
  </si>
  <si>
    <t>76ACECD1-D1AF-4906-B807-330844865E51</t>
  </si>
  <si>
    <t>Emir</t>
  </si>
  <si>
    <t>Spahić</t>
  </si>
  <si>
    <t>1980-08-18T00:00:00.000Z</t>
  </si>
  <si>
    <t>Dubrovnik</t>
  </si>
  <si>
    <t>http://cache.images.globalsportsmedia.com/soccer/players/150x150/5949.png</t>
  </si>
  <si>
    <t>3976BB50-84BA-45E0-B7A5-647F287CCDB2</t>
  </si>
  <si>
    <t>Admir</t>
  </si>
  <si>
    <t>Mehmedi</t>
  </si>
  <si>
    <t>1991-03-16T00:00:00.000Z</t>
  </si>
  <si>
    <t>Gostivar</t>
  </si>
  <si>
    <t>http://cache.images.globalsportsmedia.com/soccer/players/150x150/44428.png</t>
  </si>
  <si>
    <t>25E385E8-54D1-4C87-BF26-6871F1EE5A7B</t>
  </si>
  <si>
    <t>Abdul Fatau</t>
  </si>
  <si>
    <t>Dauda</t>
  </si>
  <si>
    <t>1985-04-06T00:00:00.000Z</t>
  </si>
  <si>
    <t>Obuasi</t>
  </si>
  <si>
    <t>http://cache.images.globalsportsmedia.com/soccer/players/150x150/21413.png</t>
  </si>
  <si>
    <t>7D8CE7AA-7DCC-4167-984A-865693C90FD7</t>
  </si>
  <si>
    <t>Sereso Geoffroy</t>
  </si>
  <si>
    <t>Gonzaroua Die</t>
  </si>
  <si>
    <t>1984-11-07T00:00:00.000Z</t>
  </si>
  <si>
    <t>Facobly</t>
  </si>
  <si>
    <t>http://cache.images.globalsportsmedia.com/soccer/players/150x150/33894.png</t>
  </si>
  <si>
    <t>DC07A1BA-8487-4A5B-AB5F-D502C9E143E6</t>
  </si>
  <si>
    <t>Jhonny</t>
  </si>
  <si>
    <t>Acosta Zamora</t>
  </si>
  <si>
    <t>1983-07-21T00:00:00.000Z</t>
  </si>
  <si>
    <t>Alajuela</t>
  </si>
  <si>
    <t>http://cache.images.globalsportsmedia.com/soccer/players/150x150/85565.png</t>
  </si>
  <si>
    <t>03ED56C3-EFC2-4B59-8E89-70EF09C8BEAE</t>
  </si>
  <si>
    <t>Lazaros</t>
  </si>
  <si>
    <t>Christodoulopoulos</t>
  </si>
  <si>
    <t>1986-12-19T00:00:00.000Z</t>
  </si>
  <si>
    <t>http://cache.images.globalsportsmedia.com/soccer/players/150x150/18891.png</t>
  </si>
  <si>
    <t>F0CDDEE8-AFD8-4CAB-B3A7-14A366F58261</t>
  </si>
  <si>
    <t>Großkreutz</t>
  </si>
  <si>
    <t>1988-07-19T00:00:00.000Z</t>
  </si>
  <si>
    <t>Dortmund</t>
  </si>
  <si>
    <t>http://cache.images.globalsportsmedia.com/soccer/players/150x150/55773.png</t>
  </si>
  <si>
    <t>D2B1EC98-32D1-44C1-8572-EB278A55E461</t>
  </si>
  <si>
    <t>880E8E58-B7CD-4549-A4C0-E6D2B92A64F1</t>
  </si>
  <si>
    <t>Gonzalo Alejandro</t>
  </si>
  <si>
    <t>Jara Reyes</t>
  </si>
  <si>
    <t>1985-08-29T00:00:00.000Z</t>
  </si>
  <si>
    <t>http://cache.images.globalsportsmedia.com/soccer/players/150x150/10432.png</t>
  </si>
  <si>
    <t>E87085AE-8E4D-4522-8A08-7F979D00F0EB</t>
  </si>
  <si>
    <t>Agyemang-Badu</t>
  </si>
  <si>
    <t>1990-12-02T00:00:00.000Z</t>
  </si>
  <si>
    <t>Seikwa</t>
  </si>
  <si>
    <t>http://cache.images.globalsportsmedia.com/soccer/players/150x150/81899.png</t>
  </si>
  <si>
    <t>B4AB9245-371E-444E-B4BB-66E850ABF265</t>
  </si>
  <si>
    <t>Besler</t>
  </si>
  <si>
    <t>1987-02-11T00:00:00.000Z</t>
  </si>
  <si>
    <t>Kansas City</t>
  </si>
  <si>
    <t>http://cache.images.globalsportsmedia.com/soccer/players/150x150/73521.png</t>
  </si>
  <si>
    <t>A9049AA6-FA47-4A7B-877D-FBA39EA688BE</t>
  </si>
  <si>
    <t>Salomon Armand Magloire</t>
  </si>
  <si>
    <t>Kalou</t>
  </si>
  <si>
    <t>Oumé</t>
  </si>
  <si>
    <t>http://cache.images.globalsportsmedia.com/soccer/players/150x150/2540.png</t>
  </si>
  <si>
    <t>6B215F8E-4C98-4DEC-B892-C2E16EA81DE5</t>
  </si>
  <si>
    <t>José Martín</t>
  </si>
  <si>
    <t>Cáceres Silva</t>
  </si>
  <si>
    <t>1987-04-07T00:00:00.000Z</t>
  </si>
  <si>
    <t>http://cache.images.globalsportsmedia.com/soccer/players/150x150/19070.png</t>
  </si>
  <si>
    <t>23F2BEE2-1396-4342-B256-3741C8B6CC46</t>
  </si>
  <si>
    <t>Aleksandr</t>
  </si>
  <si>
    <t>Kokorin</t>
  </si>
  <si>
    <t>1991-03-19T00:00:00.000Z</t>
  </si>
  <si>
    <t>Valuyki</t>
  </si>
  <si>
    <t>http://cache.images.globalsportsmedia.com/soccer/players/150x150/65259.png</t>
  </si>
  <si>
    <t>297F1FD6-F21E-4ACD-BA1D-351B2693825C</t>
  </si>
  <si>
    <t>Enzo Nicolás</t>
  </si>
  <si>
    <t>Pérez</t>
  </si>
  <si>
    <t>Mendoza</t>
  </si>
  <si>
    <t>http://cache.images.globalsportsmedia.com/soccer/players/150x150/13934.png</t>
  </si>
  <si>
    <t>81DCFE19-A024-42F8-B591-FE0904E213EE</t>
  </si>
  <si>
    <t>Mathis Gazoa</t>
  </si>
  <si>
    <t>Kippersund Bolly</t>
  </si>
  <si>
    <t>1990-11-14T00:00:00.000Z</t>
  </si>
  <si>
    <t>http://cache.images.globalsportsmedia.com/soccer/players/150x150/75751.png</t>
  </si>
  <si>
    <t>34574CD3-762F-4633-BED9-6DE541B59BE3</t>
  </si>
  <si>
    <t>Nicolas Alexis Julio</t>
  </si>
  <si>
    <t>N'Koulou N'Doubena</t>
  </si>
  <si>
    <t>1990-03-27T00:00:00.000Z</t>
  </si>
  <si>
    <t>http://cache.images.globalsportsmedia.com/soccer/players/150x150/39105.png</t>
  </si>
  <si>
    <t>D9AD1E6D-4253-4B88-BB78-0F43E02AF016</t>
  </si>
  <si>
    <t>Franjić</t>
  </si>
  <si>
    <t>1987-09-10T00:00:00.000Z</t>
  </si>
  <si>
    <t>http://cache.images.globalsportsmedia.com/soccer/players/150x150/95270.png</t>
  </si>
  <si>
    <t>26B6A83B-1F4F-480F-A484-A4F1E79E8421</t>
  </si>
  <si>
    <t>Mensur</t>
  </si>
  <si>
    <t>Mujdža</t>
  </si>
  <si>
    <t>1984-03-28T00:00:00.000Z</t>
  </si>
  <si>
    <t>http://cache.images.globalsportsmedia.com/soccer/players/150x150/37502.png</t>
  </si>
  <si>
    <t>B0949942-AC46-41C3-85AA-FDCB36E90C4B</t>
  </si>
  <si>
    <t>José Manuel</t>
  </si>
  <si>
    <t>Rojas Bahamondes</t>
  </si>
  <si>
    <t>1983-06-23T00:00:00.000Z</t>
  </si>
  <si>
    <t>Talagante</t>
  </si>
  <si>
    <t>http://cache.images.globalsportsmedia.com/soccer/players/150x150/21751.png</t>
  </si>
  <si>
    <t>AA8198DF-7A10-4CFD-97FC-7A1C2BBD774C</t>
  </si>
  <si>
    <t>Fredy Alejandro</t>
  </si>
  <si>
    <t>Guarín Vásquez</t>
  </si>
  <si>
    <t>1986-06-30T00:00:00.000Z</t>
  </si>
  <si>
    <t>Puerto Boyacá</t>
  </si>
  <si>
    <t>http://cache.images.globalsportsmedia.com/soccer/players/150x150/56482.png</t>
  </si>
  <si>
    <t>F5CFED54-6230-4989-88B2-F1D56B362D02</t>
  </si>
  <si>
    <t>Rafik</t>
  </si>
  <si>
    <t>Halliche</t>
  </si>
  <si>
    <t>Alger</t>
  </si>
  <si>
    <t>http://cache.images.globalsportsmedia.com/soccer/players/150x150/57486.png</t>
  </si>
  <si>
    <t>6B29E491-815D-4860-94BD-362136AA88D6</t>
  </si>
  <si>
    <t>Giovanni-Guy Yann</t>
  </si>
  <si>
    <t>Sio</t>
  </si>
  <si>
    <t>1989-03-31T00:00:00.000Z</t>
  </si>
  <si>
    <t>Saint-Sébastien-sur-Loire</t>
  </si>
  <si>
    <t>http://cache.images.globalsportsmedia.com/soccer/players/150x150/61062.png</t>
  </si>
  <si>
    <t>E8CF8A27-ABEF-490E-BE1D-5FE56754A63E</t>
  </si>
  <si>
    <t>Carl</t>
  </si>
  <si>
    <t>Medjani</t>
  </si>
  <si>
    <t>1985-05-15T00:00:00.000Z</t>
  </si>
  <si>
    <t>http://cache.images.globalsportsmedia.com/soccer/players/150x150/1107.png</t>
  </si>
  <si>
    <t>2EA8AC03-29F9-46B6-8C80-A625D69FA58C</t>
  </si>
  <si>
    <t>Ciro</t>
  </si>
  <si>
    <t>Immobile</t>
  </si>
  <si>
    <t>1990-02-20T00:00:00.000Z</t>
  </si>
  <si>
    <t>Torre Annunziata</t>
  </si>
  <si>
    <t>http://cache.images.globalsportsmedia.com/soccer/players/150x150/75164.png</t>
  </si>
  <si>
    <t>ED75DC2B-7F62-434F-B4B1-434FEE1A4E69</t>
  </si>
  <si>
    <t>Pierre Achille</t>
  </si>
  <si>
    <t>Webó Kouamo</t>
  </si>
  <si>
    <t>1982-01-20T00:00:00.000Z</t>
  </si>
  <si>
    <t>Bafoussam</t>
  </si>
  <si>
    <t>http://cache.images.globalsportsmedia.com/soccer/players/150x150/3966.png</t>
  </si>
  <si>
    <t>A61C31E5-FE46-4F85-A210-5618505FAA52</t>
  </si>
  <si>
    <t>Vangelis</t>
  </si>
  <si>
    <t>Moras</t>
  </si>
  <si>
    <t>1981-08-26T00:00:00.000Z</t>
  </si>
  <si>
    <t>http://cache.images.globalsportsmedia.com/soccer/players/150x150/19243.png</t>
  </si>
  <si>
    <t>01FBDB24-7E99-4C29-8646-22EF0BD8DF46</t>
  </si>
  <si>
    <t>Stefan</t>
  </si>
  <si>
    <t>de Vrij</t>
  </si>
  <si>
    <t>Ouderkerk aan den IJssel</t>
  </si>
  <si>
    <t>http://cache.images.globalsportsmedia.com/soccer/players/150x150/102880.png</t>
  </si>
  <si>
    <t>C5375BDB-1C79-4607-8930-F5F2C70DBBC1</t>
  </si>
  <si>
    <t>Gastón Exequiel</t>
  </si>
  <si>
    <t>Ramírez Pereyra</t>
  </si>
  <si>
    <t>Fray Bentos</t>
  </si>
  <si>
    <t>http://cache.images.globalsportsmedia.com/soccer/players/150x150/91722.png</t>
  </si>
  <si>
    <t>CCAFAE8C-BD44-4340-99B1-561CCA3151D5</t>
  </si>
  <si>
    <t>Álvaro Daniel</t>
  </si>
  <si>
    <t>Pereira Barragán</t>
  </si>
  <si>
    <t>http://cache.images.globalsportsmedia.com/soccer/players/150x150/52898.png</t>
  </si>
  <si>
    <t>AE8B29D1-5F02-4D0D-9FD5-E8097D18C585</t>
  </si>
  <si>
    <t>24066FF3-D971-4C73-9345-54063A207C41</t>
  </si>
  <si>
    <t>Francisco Guillermo</t>
  </si>
  <si>
    <t>Ochoa Magaña</t>
  </si>
  <si>
    <t>1985-07-13T00:00:00.000Z</t>
  </si>
  <si>
    <t>http://cache.images.globalsportsmedia.com/soccer/players/150x150/413.png</t>
  </si>
  <si>
    <t>FCB04715-88D4-43DC-BE24-697928441F43</t>
  </si>
  <si>
    <t>E019F474-9BBB-424D-A40D-CA54125FEDF5</t>
  </si>
  <si>
    <t>Darijo</t>
  </si>
  <si>
    <t>Srna</t>
  </si>
  <si>
    <t>1982-05-01T00:00:00.000Z</t>
  </si>
  <si>
    <t>Metkovic</t>
  </si>
  <si>
    <t>http://cache.images.globalsportsmedia.com/soccer/players/150x150/366.png</t>
  </si>
  <si>
    <t>B8A93132-A866-464C-B7CA-8C3A33BD806D</t>
  </si>
  <si>
    <t>Martín Gastón</t>
  </si>
  <si>
    <t>Demichelis</t>
  </si>
  <si>
    <t>1980-12-20T00:00:00.000Z</t>
  </si>
  <si>
    <t>Justiniano Posse</t>
  </si>
  <si>
    <t>http://cache.images.globalsportsmedia.com/soccer/players/150x150/2046.png</t>
  </si>
  <si>
    <t>0E0369FC-D57F-47F7-8E41-1ED0F27CF981</t>
  </si>
  <si>
    <t>Diego Gerardo</t>
  </si>
  <si>
    <t>Calvo Fonseca</t>
  </si>
  <si>
    <t>1991-03-25T00:00:00.000Z</t>
  </si>
  <si>
    <t>http://cache.images.globalsportsmedia.com/soccer/players/150x150/137529.png</t>
  </si>
  <si>
    <t>CF480F96-5063-495E-90C5-EE4662740ADF</t>
  </si>
  <si>
    <t>Dave Andrew</t>
  </si>
  <si>
    <t>Myrie Medrano</t>
  </si>
  <si>
    <t>Limon</t>
  </si>
  <si>
    <t>http://cache.images.globalsportsmedia.com/soccer/players/150x150/42726.png</t>
  </si>
  <si>
    <t>7E13E726-6C67-4349-A18A-1536170A6CD7</t>
  </si>
  <si>
    <t>Keilor</t>
  </si>
  <si>
    <t>Navas Gamboa</t>
  </si>
  <si>
    <t>1986-12-15T00:00:00.000Z</t>
  </si>
  <si>
    <t>Pérez Zeledón</t>
  </si>
  <si>
    <t>http://cache.images.globalsportsmedia.com/soccer/players/150x150/42661.png</t>
  </si>
  <si>
    <t>9853E75C-2384-488D-92D8-425C5720CDD9</t>
  </si>
  <si>
    <t>Celso</t>
  </si>
  <si>
    <t>Borges Mora</t>
  </si>
  <si>
    <t>1988-05-27T00:00:00.000Z</t>
  </si>
  <si>
    <t>http://cache.images.globalsportsmedia.com/soccer/players/150x150/42678.png</t>
  </si>
  <si>
    <t>A807845F-6B19-4BC5-91EB-B478A0ABFDA4</t>
  </si>
  <si>
    <t>Akinfeev</t>
  </si>
  <si>
    <t>1986-04-08T00:00:00.000Z</t>
  </si>
  <si>
    <t>Vidnoye</t>
  </si>
  <si>
    <t>http://cache.images.globalsportsmedia.com/soccer/players/150x150/6389.png</t>
  </si>
  <si>
    <t>28F50CC5-87BE-4178-9EAA-89648544CA96</t>
  </si>
  <si>
    <t>Aïssa</t>
  </si>
  <si>
    <t>Mandi</t>
  </si>
  <si>
    <t>1991-10-22T00:00:00.000Z</t>
  </si>
  <si>
    <t>Châlons-en-Champagne</t>
  </si>
  <si>
    <t>http://cache.images.globalsportsmedia.com/soccer/players/150x150/100878.png</t>
  </si>
  <si>
    <t>F095B0CD-BC53-468B-8D94-C2902DABB09B</t>
  </si>
  <si>
    <t>Wayne</t>
  </si>
  <si>
    <t>Rooney</t>
  </si>
  <si>
    <t>1985-10-24T00:00:00.000Z</t>
  </si>
  <si>
    <t>http://cache.images.globalsportsmedia.com/soccer/players/150x150/193.png</t>
  </si>
  <si>
    <t>1051AFD7-0678-4ED2-90EE-7DD0A86D73FA</t>
  </si>
  <si>
    <t>Dong-Won</t>
  </si>
  <si>
    <t>Ji</t>
  </si>
  <si>
    <t>1991-05-28T00:00:00.000Z</t>
  </si>
  <si>
    <t>http://cache.images.globalsportsmedia.com/soccer/players/150x150/119758.png</t>
  </si>
  <si>
    <t>3D0B66DA-FF62-43BC-84C4-D8E2C38468F7</t>
  </si>
  <si>
    <t>Kwadwo</t>
  </si>
  <si>
    <t>Asamoah</t>
  </si>
  <si>
    <t>1988-12-09T00:00:00.000Z</t>
  </si>
  <si>
    <t>http://cache.images.globalsportsmedia.com/soccer/players/150x150/21416.png</t>
  </si>
  <si>
    <t>14AF8C9E-DF56-4595-B8DE-5A5F2DD57AB7</t>
  </si>
  <si>
    <t>Anthony</t>
  </si>
  <si>
    <t>Vanden Borre</t>
  </si>
  <si>
    <t>1987-10-24T00:00:00.000Z</t>
  </si>
  <si>
    <t>Congo DR</t>
  </si>
  <si>
    <t>Likasi</t>
  </si>
  <si>
    <t>http://cache.images.globalsportsmedia.com/soccer/players/150x150/4585.png</t>
  </si>
  <si>
    <t>0640C217-B1CB-4333-B794-B0780D09915E</t>
  </si>
  <si>
    <t>Javad</t>
  </si>
  <si>
    <t>Nekounam</t>
  </si>
  <si>
    <t>1980-09-07T00:00:00.000Z</t>
  </si>
  <si>
    <t>Shar Rey</t>
  </si>
  <si>
    <t>http://cache.images.globalsportsmedia.com/soccer/players/150x150/497.png</t>
  </si>
  <si>
    <t>28396316-1173-4CF6-8A86-577652297096</t>
  </si>
  <si>
    <t>John Anthony</t>
  </si>
  <si>
    <t>Brooks</t>
  </si>
  <si>
    <t>1993-01-28T00:00:00.000Z</t>
  </si>
  <si>
    <t>http://cache.images.globalsportsmedia.com/soccer/players/150x150/176540.png</t>
  </si>
  <si>
    <t>C92E08AD-F521-4B13-BBE3-35D64FD94A03</t>
  </si>
  <si>
    <t>Vincent Paté</t>
  </si>
  <si>
    <t>Aboubakar</t>
  </si>
  <si>
    <t>1992-01-22T00:00:00.000Z</t>
  </si>
  <si>
    <t>http://cache.images.globalsportsmedia.com/soccer/players/150x150/131021.png</t>
  </si>
  <si>
    <t>E13B736E-42DD-4AB1-A044-4E0DE6F6C406</t>
  </si>
  <si>
    <t>Hugo</t>
  </si>
  <si>
    <t>Lloris</t>
  </si>
  <si>
    <t>1986-12-26T00:00:00.000Z</t>
  </si>
  <si>
    <t>http://cache.images.globalsportsmedia.com/soccer/players/150x150/1255.png</t>
  </si>
  <si>
    <t>6B163A74-463C-4959-9AAC-B3DCFDBF867E</t>
  </si>
  <si>
    <t>Da Silva Costa</t>
  </si>
  <si>
    <t>1988-10-07T00:00:00.000Z</t>
  </si>
  <si>
    <t>Lagarto</t>
  </si>
  <si>
    <t>http://cache.images.globalsportsmedia.com/soccer/players/150x150/60977.png</t>
  </si>
  <si>
    <t>B9BED5DB-1B62-40C3-88DC-92270A4C1CDD</t>
  </si>
  <si>
    <t>Felipe Salvador</t>
  </si>
  <si>
    <t>Caicedo Corozo</t>
  </si>
  <si>
    <t>1988-09-05T00:00:00.000Z</t>
  </si>
  <si>
    <t>http://cache.images.globalsportsmedia.com/soccer/players/150x150/23232.png</t>
  </si>
  <si>
    <t>55CE3756-238B-46DF-84EC-06597C311A3F</t>
  </si>
  <si>
    <t>Ricardo</t>
  </si>
  <si>
    <t>Rodriguez</t>
  </si>
  <si>
    <t>1992-08-25T00:00:00.000Z</t>
  </si>
  <si>
    <t>http://cache.images.globalsportsmedia.com/soccer/players/150x150/95797.png</t>
  </si>
  <si>
    <t>B1DB7C80-9243-4179-9097-CB7774435621</t>
  </si>
  <si>
    <t>Toni</t>
  </si>
  <si>
    <t>Kroos</t>
  </si>
  <si>
    <t>1990-01-04T00:00:00.000Z</t>
  </si>
  <si>
    <t>Greifswald</t>
  </si>
  <si>
    <t>http://cache.images.globalsportsmedia.com/soccer/players/150x150/16383.png</t>
  </si>
  <si>
    <t>2BDCA1ED-695F-48F7-8447-B824961ABD9A</t>
  </si>
  <si>
    <t>Alessio</t>
  </si>
  <si>
    <t>Cerci</t>
  </si>
  <si>
    <t>1987-07-23T00:00:00.000Z</t>
  </si>
  <si>
    <t>Velletri</t>
  </si>
  <si>
    <t>http://cache.images.globalsportsmedia.com/soccer/players/150x150/18602.png</t>
  </si>
  <si>
    <t>67B1FDAE-4C62-4266-BC07-F9B6784B94FC</t>
  </si>
  <si>
    <t>Troisi</t>
  </si>
  <si>
    <t>1988-07-03T00:00:00.000Z</t>
  </si>
  <si>
    <t>http://cache.images.globalsportsmedia.com/soccer/players/150x150/5257.png</t>
  </si>
  <si>
    <t>98238987-5B6C-413F-84E0-69337093424F</t>
  </si>
  <si>
    <t>F11E6682-11E4-4F4D-8C97-EEAB4219EE19</t>
  </si>
  <si>
    <t>Klaas-Jan</t>
  </si>
  <si>
    <t>Huntelaar</t>
  </si>
  <si>
    <t>1983-08-12T00:00:00.000Z</t>
  </si>
  <si>
    <t>Drempt</t>
  </si>
  <si>
    <t>http://cache.images.globalsportsmedia.com/soccer/players/150x150/2179.png</t>
  </si>
  <si>
    <t>9C9A8521-AAF8-4ADC-B6DB-3BB45EB9FB48</t>
  </si>
  <si>
    <t>Esteban Efraín</t>
  </si>
  <si>
    <t>Paredes Quintanilla</t>
  </si>
  <si>
    <t>1980-08-01T00:00:00.000Z</t>
  </si>
  <si>
    <t>http://cache.images.globalsportsmedia.com/soccer/players/150x150/23282.png</t>
  </si>
  <si>
    <t>1B475561-F255-42EE-9333-D42E8C34629A</t>
  </si>
  <si>
    <t>Cassano</t>
  </si>
  <si>
    <t>1982-07-12T00:00:00.000Z</t>
  </si>
  <si>
    <t>Bari</t>
  </si>
  <si>
    <t>http://cache.images.globalsportsmedia.com/soccer/players/150x150/3006.png</t>
  </si>
  <si>
    <t>1BEF4EA7-5B19-4812-834C-5A775506C32B</t>
  </si>
  <si>
    <t>Maya</t>
  </si>
  <si>
    <t>Yoshida</t>
  </si>
  <si>
    <t>1988-08-24T00:00:00.000Z</t>
  </si>
  <si>
    <t>Nagasaki</t>
  </si>
  <si>
    <t>http://cache.images.globalsportsmedia.com/soccer/players/150x150/5803.png</t>
  </si>
  <si>
    <t>85EF80C4-66D3-41B4-B513-DA88811B1A49</t>
  </si>
  <si>
    <t>Fernando José</t>
  </si>
  <si>
    <t>Torres Sanz</t>
  </si>
  <si>
    <t>1984-03-20T00:00:00.000Z</t>
  </si>
  <si>
    <t>Fuenlabrada</t>
  </si>
  <si>
    <t>http://cache.images.globalsportsmedia.com/soccer/players/150x150/334.png</t>
  </si>
  <si>
    <t>541237E8-3154-44D7-83B3-0BB201994804</t>
  </si>
  <si>
    <t>Tilson Oswaldo</t>
  </si>
  <si>
    <t>Minda Suscal</t>
  </si>
  <si>
    <t>1983-07-26T00:00:00.000Z</t>
  </si>
  <si>
    <t>Pasaje</t>
  </si>
  <si>
    <t>http://cache.images.globalsportsmedia.com/soccer/players/150x150/24536.png</t>
  </si>
  <si>
    <t>05C4DA58-E310-450B-9BBF-B84656B6C5E0</t>
  </si>
  <si>
    <t>Luis Antonio</t>
  </si>
  <si>
    <t>Valencia Mosquera</t>
  </si>
  <si>
    <t>1985-08-04T00:00:00.000Z</t>
  </si>
  <si>
    <t>Lago Agrio</t>
  </si>
  <si>
    <t>http://cache.images.globalsportsmedia.com/soccer/players/150x150/284.png</t>
  </si>
  <si>
    <t>E113209C-185C-42CD-8FA9-5A21F17C4455</t>
  </si>
  <si>
    <t>Valon</t>
  </si>
  <si>
    <t>Behrami</t>
  </si>
  <si>
    <t>1985-04-19T00:00:00.000Z</t>
  </si>
  <si>
    <t>Mitrovica</t>
  </si>
  <si>
    <t>http://cache.images.globalsportsmedia.com/soccer/players/150x150/206.png</t>
  </si>
  <si>
    <t>661A399C-F89D-4155-BA7B-4C028B78580A</t>
  </si>
  <si>
    <t>Mejía Sabalsa</t>
  </si>
  <si>
    <t>1988-07-11T00:00:00.000Z</t>
  </si>
  <si>
    <t>Barranquilla</t>
  </si>
  <si>
    <t>http://cache.images.globalsportsmedia.com/soccer/players/150x150/22688.png</t>
  </si>
  <si>
    <t>E0644302-A27A-49A1-81A4-0BC5CC0DBFDE</t>
  </si>
  <si>
    <t>Zvjezdan</t>
  </si>
  <si>
    <t>Misimović</t>
  </si>
  <si>
    <t>1982-06-05T00:00:00.000Z</t>
  </si>
  <si>
    <t>http://cache.images.globalsportsmedia.com/soccer/players/150x150/1666.png</t>
  </si>
  <si>
    <t>02E7BD42-D1AD-451D-BC42-133914A5013E</t>
  </si>
  <si>
    <t>Miguel Luís</t>
  </si>
  <si>
    <t>Pinto Veloso</t>
  </si>
  <si>
    <t>1986-05-11T00:00:00.000Z</t>
  </si>
  <si>
    <t>Coimbra</t>
  </si>
  <si>
    <t>http://cache.images.globalsportsmedia.com/soccer/players/150x150/16591.png</t>
  </si>
  <si>
    <t>45538001-6A3C-4A33-B852-A99C25633989</t>
  </si>
  <si>
    <t>Foster</t>
  </si>
  <si>
    <t>1983-04-03T00:00:00.000Z</t>
  </si>
  <si>
    <t>Leamington Spa</t>
  </si>
  <si>
    <t>http://cache.images.globalsportsmedia.com/soccer/players/150x150/2528.png</t>
  </si>
  <si>
    <t>2D81B75E-2C3D-4807-9546-038B2DCB1639</t>
  </si>
  <si>
    <t>Barzagli</t>
  </si>
  <si>
    <t>1981-05-08T00:00:00.000Z</t>
  </si>
  <si>
    <t>Fiesole</t>
  </si>
  <si>
    <t>http://cache.images.globalsportsmedia.com/soccer/players/150x150/56.png</t>
  </si>
  <si>
    <t>EE59D209-8C75-49A1-9526-C6CF223C3648</t>
  </si>
  <si>
    <t>Soares de Espíndola</t>
  </si>
  <si>
    <t>1979-09-03T00:00:00.000Z</t>
  </si>
  <si>
    <t>http://cache.images.globalsportsmedia.com/soccer/players/150x150/125.png</t>
  </si>
  <si>
    <t>FA902282-7372-41D2-873D-1511911B87DA</t>
  </si>
  <si>
    <t>Vincent</t>
  </si>
  <si>
    <t>Enyeama</t>
  </si>
  <si>
    <t>1982-08-29T00:00:00.000Z</t>
  </si>
  <si>
    <t>http://cache.images.globalsportsmedia.com/soccer/players/150x150/20364.png</t>
  </si>
  <si>
    <t>EEBA2DDD-F338-4E54-8076-6F9F268757E5</t>
  </si>
  <si>
    <t>Sung-Yong</t>
  </si>
  <si>
    <t>Ki</t>
  </si>
  <si>
    <t>1989-01-24T00:00:00.000Z</t>
  </si>
  <si>
    <t>Gwangju</t>
  </si>
  <si>
    <t>http://cache.images.globalsportsmedia.com/soccer/players/150x150/26915.png</t>
  </si>
  <si>
    <t>B8478BD2-3258-4F8C-9F39-BC3EE4ACB0C7</t>
  </si>
  <si>
    <t>Thiago Emiliano</t>
  </si>
  <si>
    <t>da Silva</t>
  </si>
  <si>
    <t>1984-09-22T00:00:00.000Z</t>
  </si>
  <si>
    <t>http://cache.images.globalsportsmedia.com/soccer/players/150x150/9136.png</t>
  </si>
  <si>
    <t>E6771572-E341-49D3-B06B-F47E2435A3C1</t>
  </si>
  <si>
    <t>Segundo Víctor</t>
  </si>
  <si>
    <t>Ibarbo Guerrero</t>
  </si>
  <si>
    <t>1990-05-19T00:00:00.000Z</t>
  </si>
  <si>
    <t>Cali</t>
  </si>
  <si>
    <t>http://cache.images.globalsportsmedia.com/soccer/players/150x150/71325.png</t>
  </si>
  <si>
    <t>81975040-E7B2-4C4B-9506-59F66B3E00ED</t>
  </si>
  <si>
    <t>José</t>
  </si>
  <si>
    <t>Holebas</t>
  </si>
  <si>
    <t>1984-06-27T00:00:00.000Z</t>
  </si>
  <si>
    <t>Aschaffenburg</t>
  </si>
  <si>
    <t>http://cache.images.globalsportsmedia.com/soccer/players/150x150/16897.png</t>
  </si>
  <si>
    <t>307D616F-6AA1-431A-BECB-DFACB91C809A</t>
  </si>
  <si>
    <t>Sejad</t>
  </si>
  <si>
    <t>Salihović</t>
  </si>
  <si>
    <t>1984-10-08T00:00:00.000Z</t>
  </si>
  <si>
    <t>Gornji Šepak</t>
  </si>
  <si>
    <t>http://cache.images.globalsportsmedia.com/soccer/players/150x150/16707.png</t>
  </si>
  <si>
    <t>A8694A52-1BC0-4317-B8C6-C77AA6F43014</t>
  </si>
  <si>
    <t>Rodrigo Martín</t>
  </si>
  <si>
    <t>Muñoz Salomón</t>
  </si>
  <si>
    <t>1982-01-22T00:00:00.000Z</t>
  </si>
  <si>
    <t>http://cache.images.globalsportsmedia.com/soccer/players/150x150/57049.png</t>
  </si>
  <si>
    <t>D9E649CE-5E57-46F2-90A5-FCE5ACAEB1A1</t>
  </si>
  <si>
    <t>Hélder Manuel</t>
  </si>
  <si>
    <t>Marques Postiga</t>
  </si>
  <si>
    <t>1982-08-02T00:00:00.000Z</t>
  </si>
  <si>
    <t>Povoa de Varzim</t>
  </si>
  <si>
    <t>http://cache.images.globalsportsmedia.com/soccer/players/150x150/383.png</t>
  </si>
  <si>
    <t>77E0B3E9-6293-412F-98C4-1B397CB77DDE</t>
  </si>
  <si>
    <t>Lang</t>
  </si>
  <si>
    <t>1991-02-08T00:00:00.000Z</t>
  </si>
  <si>
    <t>http://cache.images.globalsportsmedia.com/soccer/players/150x150/37846.png</t>
  </si>
  <si>
    <t>C08F4635-8517-4514-A55F-04D8380F91A0</t>
  </si>
  <si>
    <t>Hugo Miguel</t>
  </si>
  <si>
    <t>Pereira de Almeida</t>
  </si>
  <si>
    <t>1984-05-23T00:00:00.000Z</t>
  </si>
  <si>
    <t>Figueira da Foz</t>
  </si>
  <si>
    <t>http://cache.images.globalsportsmedia.com/soccer/players/150x150/2036.png</t>
  </si>
  <si>
    <t>24320D79-EF7A-4BFC-BEAC-D9A23A97A6DD</t>
  </si>
  <si>
    <t>B7C9BAE1-3A93-45C2-B84C-C1F404EBADA5</t>
  </si>
  <si>
    <t>Orestis</t>
  </si>
  <si>
    <t>Karnezis</t>
  </si>
  <si>
    <t>1985-07-11T00:00:00.000Z</t>
  </si>
  <si>
    <t>http://cache.images.globalsportsmedia.com/soccer/players/150x150/19129.png</t>
  </si>
  <si>
    <t>5E38E41F-AD6D-4A2D-8CA1-23E3D2DD583E</t>
  </si>
  <si>
    <t>Leroy</t>
  </si>
  <si>
    <t>Fer</t>
  </si>
  <si>
    <t>1990-01-05T00:00:00.000Z</t>
  </si>
  <si>
    <t>Zoetermeer</t>
  </si>
  <si>
    <t>http://cache.images.globalsportsmedia.com/soccer/players/150x150/24308.png</t>
  </si>
  <si>
    <t>C38C262D-48C8-4787-B0DB-17457A84F1D7</t>
  </si>
  <si>
    <t>Xabier</t>
  </si>
  <si>
    <t>Alonso Olana</t>
  </si>
  <si>
    <t>1981-11-25T00:00:00.000Z</t>
  </si>
  <si>
    <t>Tolosa</t>
  </si>
  <si>
    <t>http://cache.images.globalsportsmedia.com/soccer/players/150x150/332.png</t>
  </si>
  <si>
    <t>5FD8C187-DCFC-45E5-95D5-D910D2DC2669</t>
  </si>
  <si>
    <t>Yann</t>
  </si>
  <si>
    <t>Sommer</t>
  </si>
  <si>
    <t>1988-12-17T00:00:00.000Z</t>
  </si>
  <si>
    <t>Morges</t>
  </si>
  <si>
    <t>http://cache.images.globalsportsmedia.com/soccer/players/150x150/11341.png</t>
  </si>
  <si>
    <t>C9BEFD87-8561-4C3C-BDFE-E160101BBF59</t>
  </si>
  <si>
    <t>Bastian</t>
  </si>
  <si>
    <t>Schweinsteiger</t>
  </si>
  <si>
    <t>1984-08-01T00:00:00.000Z</t>
  </si>
  <si>
    <t>Kolbermoor</t>
  </si>
  <si>
    <t>http://cache.images.globalsportsmedia.com/soccer/players/150x150/35.png</t>
  </si>
  <si>
    <t>156F2D6F-F295-49E9-A957-3462DCB5BD03</t>
  </si>
  <si>
    <t>Jan</t>
  </si>
  <si>
    <t>Vertonghen</t>
  </si>
  <si>
    <t>1987-04-24T00:00:00.000Z</t>
  </si>
  <si>
    <t>Sint-Niklaas</t>
  </si>
  <si>
    <t>http://cache.images.globalsportsmedia.com/soccer/players/150x150/2190.png</t>
  </si>
  <si>
    <t>8D34FADB-4B85-4CBA-98C5-79E4B3D5E407</t>
  </si>
  <si>
    <t>Georgios</t>
  </si>
  <si>
    <t>Tzavellas</t>
  </si>
  <si>
    <t>1987-11-26T00:00:00.000Z</t>
  </si>
  <si>
    <t>Vyronas</t>
  </si>
  <si>
    <t>http://cache.images.globalsportsmedia.com/soccer/players/150x150/45734.png</t>
  </si>
  <si>
    <t>43EBA04D-D47F-4F81-A4FB-FFEF51A17A40</t>
  </si>
  <si>
    <t>Reto</t>
  </si>
  <si>
    <t>Ziegler</t>
  </si>
  <si>
    <t>1986-01-16T00:00:00.000Z</t>
  </si>
  <si>
    <t>Genève</t>
  </si>
  <si>
    <t>http://cache.images.globalsportsmedia.com/soccer/players/150x150/2945.png</t>
  </si>
  <si>
    <t>5329B380-C627-4BC7-B4BD-C1CF9185102D</t>
  </si>
  <si>
    <t>Ayew</t>
  </si>
  <si>
    <t>1991-09-11T00:00:00.000Z</t>
  </si>
  <si>
    <t>http://cache.images.globalsportsmedia.com/soccer/players/150x150/95810.png</t>
  </si>
  <si>
    <t>5BA7341A-DA0C-4842-B4B3-4C3CB28A4EB9</t>
  </si>
  <si>
    <t>B27E9376-437E-49CC-B9B5-EFB27642B179</t>
  </si>
  <si>
    <t>Thibaut</t>
  </si>
  <si>
    <t>Courtois</t>
  </si>
  <si>
    <t>1992-05-11T00:00:00.000Z</t>
  </si>
  <si>
    <t>Bree</t>
  </si>
  <si>
    <t>http://cache.images.globalsportsmedia.com/soccer/players/150x150/77294.png</t>
  </si>
  <si>
    <t>76A7840E-E4A6-4B24-8A88-D447B975BC09</t>
  </si>
  <si>
    <t>Daryl</t>
  </si>
  <si>
    <t>Janmaat</t>
  </si>
  <si>
    <t>1989-07-22T00:00:00.000Z</t>
  </si>
  <si>
    <t>Leidschendam</t>
  </si>
  <si>
    <t>http://cache.images.globalsportsmedia.com/soccer/players/150x150/59416.png</t>
  </si>
  <si>
    <t>ADAAAE09-D7D3-496C-AB6A-522E846162A3</t>
  </si>
  <si>
    <t>Arjen</t>
  </si>
  <si>
    <t>Robben</t>
  </si>
  <si>
    <t>1984-01-23T00:00:00.000Z</t>
  </si>
  <si>
    <t>Bedum</t>
  </si>
  <si>
    <t>http://cache.images.globalsportsmedia.com/soccer/players/150x150/32.png</t>
  </si>
  <si>
    <t>EA852E2F-6CD1-4F27-82C9-3C190268C894</t>
  </si>
  <si>
    <t>Ospina Ramírez</t>
  </si>
  <si>
    <t>1988-08-31T00:00:00.000Z</t>
  </si>
  <si>
    <t>http://cache.images.globalsportsmedia.com/soccer/players/150x150/22426.png</t>
  </si>
  <si>
    <t>3AB10997-C9DB-43E6-8EE6-BE9324596D80</t>
  </si>
  <si>
    <t>Faouzi</t>
  </si>
  <si>
    <t>Ghoulam</t>
  </si>
  <si>
    <t>1991-02-01T00:00:00.000Z</t>
  </si>
  <si>
    <t>Saint-Priest-en-Jarez</t>
  </si>
  <si>
    <t>http://cache.images.globalsportsmedia.com/soccer/players/150x150/158334.png</t>
  </si>
  <si>
    <t>0D4DF86B-2A25-4BE3-8D44-66B706BEDD7A</t>
  </si>
  <si>
    <t>Carlos Enrique</t>
  </si>
  <si>
    <t>Valdés Parra</t>
  </si>
  <si>
    <t>http://cache.images.globalsportsmedia.com/soccer/players/150x150/22378.png</t>
  </si>
  <si>
    <t>6C63C693-BD87-4F71-99A3-15D5544724DE</t>
  </si>
  <si>
    <t>Miiko Martín</t>
  </si>
  <si>
    <t>Albornoz Inola</t>
  </si>
  <si>
    <t>1990-11-30T00:00:00.000Z</t>
  </si>
  <si>
    <t>Stockholm</t>
  </si>
  <si>
    <t>http://cache.images.globalsportsmedia.com/soccer/players/150x150/73299.png</t>
  </si>
  <si>
    <t>4FE26527-0045-4957-81B5-5C208E9F6E56</t>
  </si>
  <si>
    <t>Benedikt</t>
  </si>
  <si>
    <t>Höwedes</t>
  </si>
  <si>
    <t>1988-02-29T00:00:00.000Z</t>
  </si>
  <si>
    <t>Haltern</t>
  </si>
  <si>
    <t>http://cache.images.globalsportsmedia.com/soccer/players/150x150/16114.png</t>
  </si>
  <si>
    <t>0C45A23B-5303-48BC-8D1D-10719C3E170A</t>
  </si>
  <si>
    <t>Francisco Andrés</t>
  </si>
  <si>
    <t>Silva Gajardo</t>
  </si>
  <si>
    <t>1986-02-11T00:00:00.000Z</t>
  </si>
  <si>
    <t>Quillota</t>
  </si>
  <si>
    <t>http://cache.images.globalsportsmedia.com/soccer/players/150x150/21791.png</t>
  </si>
  <si>
    <t>1E3D855F-FD7A-4779-BE7C-D08BF74A61AD</t>
  </si>
  <si>
    <t>3C2FC5AA-8944-4505-AE69-BB97B39E5194</t>
  </si>
  <si>
    <t>José María</t>
  </si>
  <si>
    <t>Giménez de Vargas</t>
  </si>
  <si>
    <t>1995-01-20T00:00:00.000Z</t>
  </si>
  <si>
    <t>Toledo</t>
  </si>
  <si>
    <t>http://cache.images.globalsportsmedia.com/soccer/players/150x150/263781.png</t>
  </si>
  <si>
    <t>3663AFE2-1EEA-4941-B41F-E0AA28662A45</t>
  </si>
  <si>
    <t>Dias</t>
  </si>
  <si>
    <t>Pindamonhangaba</t>
  </si>
  <si>
    <t>http://cache.images.globalsportsmedia.com/soccer/players/150x150/10592.png</t>
  </si>
  <si>
    <t>786EA0AC-8174-4744-8D71-0CA371326B17</t>
  </si>
  <si>
    <t>Ante</t>
  </si>
  <si>
    <t>Rebić</t>
  </si>
  <si>
    <t>1993-09-21T00:00:00.000Z</t>
  </si>
  <si>
    <t>http://cache.images.globalsportsmedia.com/soccer/players/150x150/191203.png</t>
  </si>
  <si>
    <t>157635CD-0E54-4486-A269-57F444A56BFC</t>
  </si>
  <si>
    <t>Rakitić</t>
  </si>
  <si>
    <t>1988-03-10T00:00:00.000Z</t>
  </si>
  <si>
    <t>Rheinfelden</t>
  </si>
  <si>
    <t>http://cache.images.globalsportsmedia.com/soccer/players/150x150/11354.png</t>
  </si>
  <si>
    <t>99475A1F-E762-4955-A928-B6E3EAEE7464</t>
  </si>
  <si>
    <t>de Oliviera Galvão</t>
  </si>
  <si>
    <t>1983-01-02T00:00:00.000Z</t>
  </si>
  <si>
    <t>São Vicente</t>
  </si>
  <si>
    <t>http://cache.images.globalsportsmedia.com/soccer/players/150x150/4802.png</t>
  </si>
  <si>
    <t>F52281B7-7661-4E1A-9347-9244AEC8E4B5</t>
  </si>
  <si>
    <t>Martín Andrés</t>
  </si>
  <si>
    <t>Silva Leites</t>
  </si>
  <si>
    <t>1983-03-25T00:00:00.000Z</t>
  </si>
  <si>
    <t>http://cache.images.globalsportsmedia.com/soccer/players/150x150/55853.png</t>
  </si>
  <si>
    <t>57CFF381-E54C-425E-8B40-9544B2815F38</t>
  </si>
  <si>
    <t>3B09B4E4-F1B1-4D25-8203-B37BAC27E983</t>
  </si>
  <si>
    <t>Gyan</t>
  </si>
  <si>
    <t>1985-11-22T00:00:00.000Z</t>
  </si>
  <si>
    <t>http://cache.images.globalsportsmedia.com/soccer/players/150x150/624.png</t>
  </si>
  <si>
    <t>CEE718CB-40BD-4A3F-8025-6EF3FFE1B1A1</t>
  </si>
  <si>
    <t>Francisco Javier</t>
  </si>
  <si>
    <t>Rodríguez Pinedo</t>
  </si>
  <si>
    <t>1981-10-20T00:00:00.000Z</t>
  </si>
  <si>
    <t>Mazatlán</t>
  </si>
  <si>
    <t>http://cache.images.globalsportsmedia.com/soccer/players/150x150/420.png</t>
  </si>
  <si>
    <t>82D81210-A934-4B46-9439-125DC84AD651</t>
  </si>
  <si>
    <t>Ali Reza</t>
  </si>
  <si>
    <t>Haghighi</t>
  </si>
  <si>
    <t>1988-05-02T00:00:00.000Z</t>
  </si>
  <si>
    <t>http://cache.images.globalsportsmedia.com/soccer/players/150x150/47390.png</t>
  </si>
  <si>
    <t>D5E70AE7-C673-40AF-BDC7-AD2088CEDABD</t>
  </si>
  <si>
    <t>1459AD6A-948E-4907-B947-F6179CE7057E</t>
  </si>
  <si>
    <t>Islam</t>
  </si>
  <si>
    <t>Slimani</t>
  </si>
  <si>
    <t>1988-06-18T00:00:00.000Z</t>
  </si>
  <si>
    <t>http://cache.images.globalsportsmedia.com/soccer/players/150x150/89404.png</t>
  </si>
  <si>
    <t>6689FE7E-A392-42DE-9E04-19C17BAC777D</t>
  </si>
  <si>
    <t>Pogba</t>
  </si>
  <si>
    <t>1993-03-15T00:00:00.000Z</t>
  </si>
  <si>
    <t>Langny-sur-Marne</t>
  </si>
  <si>
    <t>http://cache.images.globalsportsmedia.com/soccer/players/150x150/177208.png</t>
  </si>
  <si>
    <t>271F4676-1877-4239-B097-E713381D20D3</t>
  </si>
  <si>
    <t>Jeremain</t>
  </si>
  <si>
    <t>1987-11-24T00:00:00.000Z</t>
  </si>
  <si>
    <t>http://cache.images.globalsportsmedia.com/soccer/players/150x150/2219.png</t>
  </si>
  <si>
    <t>3C9798AE-4D92-4278-A774-5A26C9778363</t>
  </si>
  <si>
    <t>Eiji</t>
  </si>
  <si>
    <t>Kawashima</t>
  </si>
  <si>
    <t>1983-03-20T00:00:00.000Z</t>
  </si>
  <si>
    <t>Yono</t>
  </si>
  <si>
    <t>http://cache.images.globalsportsmedia.com/soccer/players/150x150/5440.png</t>
  </si>
  <si>
    <t>0ABEF184-B53C-4D8E-A391-B3E4F33B1EC0</t>
  </si>
  <si>
    <t>Ron</t>
  </si>
  <si>
    <t>Vlaar</t>
  </si>
  <si>
    <t>1985-02-16T00:00:00.000Z</t>
  </si>
  <si>
    <t>Hensbroek</t>
  </si>
  <si>
    <t>http://cache.images.globalsportsmedia.com/soccer/players/150x150/2248.png</t>
  </si>
  <si>
    <t>DC67C75F-278C-4EA3-AE10-4C5D58FE83B9</t>
  </si>
  <si>
    <t>0A337B5A-F9D9-4C08-9D96-1E0951045DAE</t>
  </si>
  <si>
    <t>Edin</t>
  </si>
  <si>
    <t>Džeko</t>
  </si>
  <si>
    <t>1986-03-17T00:00:00.000Z</t>
  </si>
  <si>
    <t>Sarajevo</t>
  </si>
  <si>
    <t>http://cache.images.globalsportsmedia.com/soccer/players/150x150/20588.png</t>
  </si>
  <si>
    <t>C8A5A859-0634-48BE-BD9C-5C312A874A6B</t>
  </si>
  <si>
    <t>Miguel Ángel</t>
  </si>
  <si>
    <t>Ponce Briseño</t>
  </si>
  <si>
    <t>Sacramento</t>
  </si>
  <si>
    <t>http://cache.images.globalsportsmedia.com/soccer/players/150x150/68163.png</t>
  </si>
  <si>
    <t>A1BB7F8F-306F-4547-BE6B-5C76C5A1C7E8</t>
  </si>
  <si>
    <t>Vedran</t>
  </si>
  <si>
    <t>Ćorluka</t>
  </si>
  <si>
    <t>1986-02-05T00:00:00.000Z</t>
  </si>
  <si>
    <t>Derventa</t>
  </si>
  <si>
    <t>http://cache.images.globalsportsmedia.com/soccer/players/150x150/16067.png</t>
  </si>
  <si>
    <t>6D84361A-4B06-468C-8EC7-00AC756077C3</t>
  </si>
  <si>
    <t>Nacer</t>
  </si>
  <si>
    <t>Chadli</t>
  </si>
  <si>
    <t>1989-08-02T00:00:00.000Z</t>
  </si>
  <si>
    <t>http://cache.images.globalsportsmedia.com/soccer/players/150x150/49530.png</t>
  </si>
  <si>
    <t>73B37020-3615-4477-BFF4-F52C7B980416</t>
  </si>
  <si>
    <t>Basanta</t>
  </si>
  <si>
    <t>1984-04-03T00:00:00.000Z</t>
  </si>
  <si>
    <t>Tres Sargentos</t>
  </si>
  <si>
    <t>http://cache.images.globalsportsmedia.com/soccer/players/150x150/13920.png</t>
  </si>
  <si>
    <t>BADFE1F4-09F5-4051-8240-B3435D430488</t>
  </si>
  <si>
    <t>01E2F496-6B44-4FCA-8638-9F5703BC4B2F</t>
  </si>
  <si>
    <t>Ricardo Miguel</t>
  </si>
  <si>
    <t>Moreira da Costa</t>
  </si>
  <si>
    <t>1981-05-16T00:00:00.000Z</t>
  </si>
  <si>
    <t>Vila Nova de Gaia</t>
  </si>
  <si>
    <t>http://cache.images.globalsportsmedia.com/soccer/players/150x150/364.png</t>
  </si>
  <si>
    <t>81FAD442-A079-4408-B7F2-63A764C5F9BE</t>
  </si>
  <si>
    <t>António Alberto</t>
  </si>
  <si>
    <t>Bastos Pimparel</t>
  </si>
  <si>
    <t>http://cache.images.globalsportsmedia.com/soccer/players/150x150/16992.png</t>
  </si>
  <si>
    <t>03B02DBC-5378-49B0-89DB-D43D95147FB0</t>
  </si>
  <si>
    <t>Henri</t>
  </si>
  <si>
    <t>Bedimo Nsamè</t>
  </si>
  <si>
    <t>1984-06-04T00:00:00.000Z</t>
  </si>
  <si>
    <t>http://cache.images.globalsportsmedia.com/soccer/players/150x150/47038.png</t>
  </si>
  <si>
    <t>712738C7-BE6A-4C5C-B2FA-E7C09E950464</t>
  </si>
  <si>
    <t>6EA2BF4B-81EC-48E0-B297-EA49D3553033</t>
  </si>
  <si>
    <t>Vladimir</t>
  </si>
  <si>
    <t>Granat</t>
  </si>
  <si>
    <t>Ulan-Ude</t>
  </si>
  <si>
    <t>http://cache.images.globalsportsmedia.com/soccer/players/150x150/6427.png</t>
  </si>
  <si>
    <t>99121C9F-0720-462A-A65D-BDBB58CFD94D</t>
  </si>
  <si>
    <t>Milligan</t>
  </si>
  <si>
    <t>http://cache.images.globalsportsmedia.com/soccer/players/150x150/10617.png</t>
  </si>
  <si>
    <t>38557D76-18CC-4D0F-B038-6FF9180131B2</t>
  </si>
  <si>
    <t>Vassilis</t>
  </si>
  <si>
    <t>Torosidis</t>
  </si>
  <si>
    <t>1985-06-10T00:00:00.000Z</t>
  </si>
  <si>
    <t>Xanthi</t>
  </si>
  <si>
    <t>http://cache.images.globalsportsmedia.com/soccer/players/150x150/19117.png</t>
  </si>
  <si>
    <t>2631EB55-0101-4354-80A6-7EF05E024F09</t>
  </si>
  <si>
    <t>Noel Eduardo</t>
  </si>
  <si>
    <t>Valladares Bonilla</t>
  </si>
  <si>
    <t>1977-05-03T00:00:00.000Z</t>
  </si>
  <si>
    <t>Comayagua</t>
  </si>
  <si>
    <t>http://cache.images.globalsportsmedia.com/soccer/players/150x150/43724.png</t>
  </si>
  <si>
    <t>5B916FA5-3EEA-4CBA-86DF-34BF47136024</t>
  </si>
  <si>
    <t>Gökhan</t>
  </si>
  <si>
    <t>İnler</t>
  </si>
  <si>
    <t>Olten</t>
  </si>
  <si>
    <t>http://cache.images.globalsportsmedia.com/soccer/players/150x150/11496.png</t>
  </si>
  <si>
    <t>53C687BC-F678-4D39-B87F-63C015D64259</t>
  </si>
  <si>
    <t>Salvatore</t>
  </si>
  <si>
    <t>Sirigu</t>
  </si>
  <si>
    <t>1987-01-12T00:00:00.000Z</t>
  </si>
  <si>
    <t>Nuoro</t>
  </si>
  <si>
    <t>http://cache.images.globalsportsmedia.com/soccer/players/150x150/58378.png</t>
  </si>
  <si>
    <t>0259FBD3-BC0E-4566-9457-1E179194FC99</t>
  </si>
  <si>
    <t>Pablo Estífer</t>
  </si>
  <si>
    <t>Armero</t>
  </si>
  <si>
    <t>1986-11-02T00:00:00.000Z</t>
  </si>
  <si>
    <t>Tumáco</t>
  </si>
  <si>
    <t>http://cache.images.globalsportsmedia.com/soccer/players/150x150/22373.png</t>
  </si>
  <si>
    <t>B08EC6A1-DF39-4AD1-9EDD-F0EEFFC2EF8B</t>
  </si>
  <si>
    <t>Éderzito António</t>
  </si>
  <si>
    <t>Macedo Lopes</t>
  </si>
  <si>
    <t>1987-12-22T00:00:00.000Z</t>
  </si>
  <si>
    <t>Guinea-Bissau</t>
  </si>
  <si>
    <t>Bissau</t>
  </si>
  <si>
    <t>http://cache.images.globalsportsmedia.com/soccer/players/150x150/42988.png</t>
  </si>
  <si>
    <t>F09A8771-C167-435D-97ED-F532C42CFF86</t>
  </si>
  <si>
    <t>Claudio Andrés</t>
  </si>
  <si>
    <t>Bravo Muñoz</t>
  </si>
  <si>
    <t>1983-04-13T00:00:00.000Z</t>
  </si>
  <si>
    <t>Viluco</t>
  </si>
  <si>
    <t>http://cache.images.globalsportsmedia.com/soccer/players/150x150/3626.png</t>
  </si>
  <si>
    <t>2EB0A690-B25F-410C-9427-50B452B7AA48</t>
  </si>
  <si>
    <t>Shusaku</t>
  </si>
  <si>
    <t>Nishikawa</t>
  </si>
  <si>
    <t>1986-06-18T00:00:00.000Z</t>
  </si>
  <si>
    <t>http://cache.images.globalsportsmedia.com/soccer/players/150x150/159877.png</t>
  </si>
  <si>
    <t>939FAA13-EE3E-495A-B127-A8D599751B05</t>
  </si>
  <si>
    <t>87BF63FC-E4ED-4607-8C2A-0AE765AAB1F7</t>
  </si>
  <si>
    <t>Katsouranis</t>
  </si>
  <si>
    <t>1979-06-21T00:00:00.000Z</t>
  </si>
  <si>
    <t>Patras</t>
  </si>
  <si>
    <t>http://cache.images.globalsportsmedia.com/soccer/players/150x150/5927.png</t>
  </si>
  <si>
    <t>79BE5352-C658-45A4-B7D2-374947AD78EC</t>
  </si>
  <si>
    <t>Jerry Nelson</t>
  </si>
  <si>
    <t>1982-05-13T00:00:00.000Z</t>
  </si>
  <si>
    <t>http://cache.images.globalsportsmedia.com/soccer/players/150x150/65163.png</t>
  </si>
  <si>
    <t>B981268C-026F-4740-BEC8-AE458B634F9A</t>
  </si>
  <si>
    <t>Timothy</t>
  </si>
  <si>
    <t>Chandler</t>
  </si>
  <si>
    <t>Frankfurt am Main</t>
  </si>
  <si>
    <t>http://cache.images.globalsportsmedia.com/soccer/players/150x150/57720.png</t>
  </si>
  <si>
    <t>22473A74-C304-4A3F-A0EB-4E407844D15E</t>
  </si>
  <si>
    <t>Allan Romeo</t>
  </si>
  <si>
    <t>Nyom</t>
  </si>
  <si>
    <t>Neulli-sur-Seine</t>
  </si>
  <si>
    <t>http://cache.images.globalsportsmedia.com/soccer/players/150x150/44285.png</t>
  </si>
  <si>
    <t>5D11994B-C451-461D-8310-451B3E4A2B55</t>
  </si>
  <si>
    <t>Federico</t>
  </si>
  <si>
    <t>1989-02-21T00:00:00.000Z</t>
  </si>
  <si>
    <t>Tres Algarrobos</t>
  </si>
  <si>
    <t>http://cache.images.globalsportsmedia.com/soccer/players/150x150/61374.png</t>
  </si>
  <si>
    <t>D2B3FC4D-879A-4A91-9266-F82C169C80FB</t>
  </si>
  <si>
    <t>Martínez Aginaga</t>
  </si>
  <si>
    <t>1988-09-02T00:00:00.000Z</t>
  </si>
  <si>
    <t>Estella</t>
  </si>
  <si>
    <t>http://cache.images.globalsportsmedia.com/soccer/players/150x150/4470.png</t>
  </si>
  <si>
    <t>2955FE87-F9A1-4FFC-8A0D-BD010A0EDE94</t>
  </si>
  <si>
    <t>Senijad</t>
  </si>
  <si>
    <t>Ibričić</t>
  </si>
  <si>
    <t>1985-09-26T00:00:00.000Z</t>
  </si>
  <si>
    <t>Kotor Varoš</t>
  </si>
  <si>
    <t>http://cache.images.globalsportsmedia.com/soccer/players/150x150/37496.png</t>
  </si>
  <si>
    <t>CFB0EDC1-6C8E-4B98-8F02-4240180AFE7F</t>
  </si>
  <si>
    <t>Jaime Javier</t>
  </si>
  <si>
    <t>1988-02-21T00:00:00.000Z</t>
  </si>
  <si>
    <t>Atahualpa</t>
  </si>
  <si>
    <t>http://cache.images.globalsportsmedia.com/soccer/players/150x150/23160.png</t>
  </si>
  <si>
    <t>7B0F5D8C-56B9-402B-97C7-486761DCFCB3</t>
  </si>
  <si>
    <t>Ramos García</t>
  </si>
  <si>
    <t>1986-03-30T00:00:00.000Z</t>
  </si>
  <si>
    <t>http://cache.images.globalsportsmedia.com/soccer/players/150x150/326.png</t>
  </si>
  <si>
    <t>5D5ABE84-4CAD-4E7B-90AF-A283A7885D6D</t>
  </si>
  <si>
    <t>Diego Fernando</t>
  </si>
  <si>
    <t>Pérez Aguado</t>
  </si>
  <si>
    <t>1980-05-18T00:00:00.000Z</t>
  </si>
  <si>
    <t>http://cache.images.globalsportsmedia.com/soccer/players/150x150/1507.png</t>
  </si>
  <si>
    <t>0A0C745E-D272-45FB-BF34-55A314799485</t>
  </si>
  <si>
    <t>Chris</t>
  </si>
  <si>
    <t>Smalling</t>
  </si>
  <si>
    <t>1989-11-22T00:00:00.000Z</t>
  </si>
  <si>
    <t>http://cache.images.globalsportsmedia.com/soccer/players/150x150/79474.png</t>
  </si>
  <si>
    <t>60D2B450-C3D5-4569-9083-3A39649C362A</t>
  </si>
  <si>
    <t>Jean André Emanuel</t>
  </si>
  <si>
    <t>Beausejour Coliqueo</t>
  </si>
  <si>
    <t>1984-06-01T00:00:00.000Z</t>
  </si>
  <si>
    <t>http://cache.images.globalsportsmedia.com/soccer/players/150x150/22036.png</t>
  </si>
  <si>
    <t>739D782A-F30A-4416-AB97-1F510F9D2F18</t>
  </si>
  <si>
    <t>Stephen</t>
  </si>
  <si>
    <t>Adams</t>
  </si>
  <si>
    <t>1989-09-28T00:00:00.000Z</t>
  </si>
  <si>
    <t>http://cache.images.globalsportsmedia.com/soccer/players/150x150/131017.png</t>
  </si>
  <si>
    <t>4A6D9786-64FE-4D2A-884F-FD6FF99651E3</t>
  </si>
  <si>
    <t>Kléper Laveran</t>
  </si>
  <si>
    <t>Lima Ferreira</t>
  </si>
  <si>
    <t>1983-02-26T00:00:00.000Z</t>
  </si>
  <si>
    <t>Maceió</t>
  </si>
  <si>
    <t>http://cache.images.globalsportsmedia.com/soccer/players/150x150/4579.png</t>
  </si>
  <si>
    <t>790FB84D-9D22-438F-B3AF-476F2C37EA5A</t>
  </si>
  <si>
    <t>Luis Alberto</t>
  </si>
  <si>
    <t>Suárez Díaz</t>
  </si>
  <si>
    <t>1987-01-24T00:00:00.000Z</t>
  </si>
  <si>
    <t>http://cache.images.globalsportsmedia.com/soccer/players/150x150/2290.png</t>
  </si>
  <si>
    <t>E35FB6C6-7A67-42A1-9FC5-5C04CC4751E4</t>
  </si>
  <si>
    <t>Jermaine</t>
  </si>
  <si>
    <t>1981-11-03T00:00:00.000Z</t>
  </si>
  <si>
    <t>http://cache.images.globalsportsmedia.com/soccer/players/150x150/1801.png</t>
  </si>
  <si>
    <t>40D4F0DE-EDBC-401B-8242-E930D1E349B8</t>
  </si>
  <si>
    <t>Héctor Alfredo</t>
  </si>
  <si>
    <t>Moreno Herrera</t>
  </si>
  <si>
    <t>1988-01-17T00:00:00.000Z</t>
  </si>
  <si>
    <t>Culiacán</t>
  </si>
  <si>
    <t>http://cache.images.globalsportsmedia.com/soccer/players/150x150/15159.png</t>
  </si>
  <si>
    <t>AEEE669E-0360-46B3-8622-D1B88181989C</t>
  </si>
  <si>
    <t>Reza</t>
  </si>
  <si>
    <t>Ghoochannejhad Nournia</t>
  </si>
  <si>
    <t>1987-09-20T00:00:00.000Z</t>
  </si>
  <si>
    <t>Mashhad</t>
  </si>
  <si>
    <t>http://cache.images.globalsportsmedia.com/soccer/players/150x150/17318.png</t>
  </si>
  <si>
    <t>8843019F-7144-47B9-AACA-B3ED4682CA83</t>
  </si>
  <si>
    <t>09286BB0-C9E4-4619-80CB-BFB133F4B8BD</t>
  </si>
  <si>
    <t>Steve</t>
  </si>
  <si>
    <t>von Bergen</t>
  </si>
  <si>
    <t>1983-06-10T00:00:00.000Z</t>
  </si>
  <si>
    <t>Neuchâtel</t>
  </si>
  <si>
    <t>http://cache.images.globalsportsmedia.com/soccer/players/150x150/11490.png</t>
  </si>
  <si>
    <t>CD33D191-6620-465A-8A0C-C69219148B96</t>
  </si>
  <si>
    <t>F40B011E-9765-4A0A-9A1F-F7731F141E5E</t>
  </si>
  <si>
    <t>De Gea Quintana</t>
  </si>
  <si>
    <t>1990-11-07T00:00:00.000Z</t>
  </si>
  <si>
    <t>http://cache.images.globalsportsmedia.com/soccer/players/150x150/61954.png</t>
  </si>
  <si>
    <t>113D32EA-3A69-4C4A-B2A7-D937BB2419F0</t>
  </si>
  <si>
    <t>Stéphane</t>
  </si>
  <si>
    <t>M'Bia Etoundi</t>
  </si>
  <si>
    <t>1986-05-20T00:00:00.000Z</t>
  </si>
  <si>
    <t>http://cache.images.globalsportsmedia.com/soccer/players/150x150/1462.png</t>
  </si>
  <si>
    <t>A6075C77-134D-4D33-A2A7-0EDE8CFBDC46</t>
  </si>
  <si>
    <t>Gonzalo Gerardo</t>
  </si>
  <si>
    <t>Higuaín</t>
  </si>
  <si>
    <t>1987-12-10T00:00:00.000Z</t>
  </si>
  <si>
    <t>Brest</t>
  </si>
  <si>
    <t>http://cache.images.globalsportsmedia.com/soccer/players/150x150/5274.png</t>
  </si>
  <si>
    <t>692968A3-E62B-4BBD-BE87-AE06AB0CF17A</t>
  </si>
  <si>
    <t>Christoph</t>
  </si>
  <si>
    <t>Kramer</t>
  </si>
  <si>
    <t>1991-02-19T00:00:00.000Z</t>
  </si>
  <si>
    <t>Solingen</t>
  </si>
  <si>
    <t>http://cache.images.globalsportsmedia.com/soccer/players/150x150/130205.png</t>
  </si>
  <si>
    <t>D0A6949B-BB38-4143-8DEF-7FD9EC62F8AC</t>
  </si>
  <si>
    <t>97B89A69-CDA0-40ED-A329-F70C4159CDF0</t>
  </si>
  <si>
    <t>Sergei</t>
  </si>
  <si>
    <t>Ignashevich</t>
  </si>
  <si>
    <t>1979-07-14T00:00:00.000Z</t>
  </si>
  <si>
    <t>http://cache.images.globalsportsmedia.com/soccer/players/150x150/6392.png</t>
  </si>
  <si>
    <t>61C6AF7A-E883-4CEF-BAA1-A876AB4C9570</t>
  </si>
  <si>
    <t>Raúl</t>
  </si>
  <si>
    <t>Albiol Tortajada</t>
  </si>
  <si>
    <t>1985-09-04T00:00:00.000Z</t>
  </si>
  <si>
    <t>Villamarchante</t>
  </si>
  <si>
    <t>http://cache.images.globalsportsmedia.com/soccer/players/150x150/3017.png</t>
  </si>
  <si>
    <t>2A17EEC7-500F-48E2-85A0-E599E8DF2E9D</t>
  </si>
  <si>
    <t>Abel Enrique</t>
  </si>
  <si>
    <t>Aguilar Tapia</t>
  </si>
  <si>
    <t>1985-01-06T00:00:00.000Z</t>
  </si>
  <si>
    <t>Bogotá</t>
  </si>
  <si>
    <t>http://cache.images.globalsportsmedia.com/soccer/players/150x150/4113.png</t>
  </si>
  <si>
    <t>51C4731D-4F9E-4AB8-80C1-5E7248320E10</t>
  </si>
  <si>
    <t>Sead</t>
  </si>
  <si>
    <t>Kolašinac</t>
  </si>
  <si>
    <t>1993-06-20T00:00:00.000Z</t>
  </si>
  <si>
    <t>Karlsruhe</t>
  </si>
  <si>
    <t>http://cache.images.globalsportsmedia.com/soccer/players/150x150/212062.png</t>
  </si>
  <si>
    <t>D43EABA4-27CD-416A-B3ED-2BDA2D68A18A</t>
  </si>
  <si>
    <t>Mandé</t>
  </si>
  <si>
    <t>Sayouba</t>
  </si>
  <si>
    <t>1993-06-15T00:00:00.000Z</t>
  </si>
  <si>
    <t>http://cache.images.globalsportsmedia.com/soccer/players/150x150/236511.png</t>
  </si>
  <si>
    <t>570126BD-3A4C-4342-98B4-75CEF6D0913B</t>
  </si>
  <si>
    <t>B536CD0D-C0B5-4454-9A75-BC3439025960</t>
  </si>
  <si>
    <t>Mostefa Sbaa</t>
  </si>
  <si>
    <t>1983-08-30T00:00:00.000Z</t>
  </si>
  <si>
    <t>Dijon</t>
  </si>
  <si>
    <t>http://cache.images.globalsportsmedia.com/soccer/players/150x150/37838.png</t>
  </si>
  <si>
    <t>3FB64D59-C6F1-462F-AD04-39A812946CF3</t>
  </si>
  <si>
    <t>Shkodran</t>
  </si>
  <si>
    <t>Mustafi</t>
  </si>
  <si>
    <t>1992-04-17T00:00:00.000Z</t>
  </si>
  <si>
    <t>Bad Hersfeld</t>
  </si>
  <si>
    <t>http://cache.images.globalsportsmedia.com/soccer/players/150x150/96308.png</t>
  </si>
  <si>
    <t>5C0C6E8C-6470-4835-ABB3-0D18357BBA13</t>
  </si>
  <si>
    <t>Parolo</t>
  </si>
  <si>
    <t>1985-01-25T00:00:00.000Z</t>
  </si>
  <si>
    <t>Gallarate</t>
  </si>
  <si>
    <t>http://cache.images.globalsportsmedia.com/soccer/players/150x150/94345.png</t>
  </si>
  <si>
    <t>7B5CBF9A-EAEF-4E6A-98EA-F27362D1E578</t>
  </si>
  <si>
    <t>Godfrey</t>
  </si>
  <si>
    <t>Oboabona Itama</t>
  </si>
  <si>
    <t>1990-09-16T00:00:00.000Z</t>
  </si>
  <si>
    <t>Akure</t>
  </si>
  <si>
    <t>http://cache.images.globalsportsmedia.com/soccer/players/150x150/240012.png</t>
  </si>
  <si>
    <t>9423983A-FCD0-4534-AF01-B59ADD8FFDF8</t>
  </si>
  <si>
    <t>0013F613-52D5-48CF-9ABD-D39CBAB54BA9</t>
  </si>
  <si>
    <t>Alfredo</t>
  </si>
  <si>
    <t>Talavera Díaz</t>
  </si>
  <si>
    <t>1982-09-18T00:00:00.000Z</t>
  </si>
  <si>
    <t>La Barca</t>
  </si>
  <si>
    <t>http://cache.images.globalsportsmedia.com/soccer/players/150x150/15128.png</t>
  </si>
  <si>
    <t>7A17137E-B0F0-4E00-AB17-ABB519389395</t>
  </si>
  <si>
    <t>Raïs</t>
  </si>
  <si>
    <t>M'Bolhi Ouhab</t>
  </si>
  <si>
    <t>1986-04-25T00:00:00.000Z</t>
  </si>
  <si>
    <t>http://cache.images.globalsportsmedia.com/soccer/players/150x150/840.png</t>
  </si>
  <si>
    <t>37F9B086-56C6-495F-BB97-4224284B8F71</t>
  </si>
  <si>
    <t>Vedad</t>
  </si>
  <si>
    <t>Ibišević</t>
  </si>
  <si>
    <t>1984-08-06T00:00:00.000Z</t>
  </si>
  <si>
    <t>Vlasenica</t>
  </si>
  <si>
    <t>http://cache.images.globalsportsmedia.com/soccer/players/150x150/1645.png</t>
  </si>
  <si>
    <t>012B7F40-E70E-42DD-85EF-68728520F767</t>
  </si>
  <si>
    <t>Granit</t>
  </si>
  <si>
    <t>Xhaka</t>
  </si>
  <si>
    <t>1992-09-27T00:00:00.000Z</t>
  </si>
  <si>
    <t>http://cache.images.globalsportsmedia.com/soccer/players/150x150/102647.png</t>
  </si>
  <si>
    <t>254BD182-7C32-4EA4-A8F9-2496D80E1F02</t>
  </si>
  <si>
    <t>Leonardo</t>
  </si>
  <si>
    <t>Bonucci</t>
  </si>
  <si>
    <t>1987-05-01T00:00:00.000Z</t>
  </si>
  <si>
    <t>Viterbo</t>
  </si>
  <si>
    <t>http://cache.images.globalsportsmedia.com/soccer/players/150x150/3979.png</t>
  </si>
  <si>
    <t>D81FE4E8-A825-4821-A54F-14C9BE0C79A7</t>
  </si>
  <si>
    <t>Jasper</t>
  </si>
  <si>
    <t>Cillessen</t>
  </si>
  <si>
    <t>1989-04-22T00:00:00.000Z</t>
  </si>
  <si>
    <t>Groesbeek</t>
  </si>
  <si>
    <t>http://cache.images.globalsportsmedia.com/soccer/players/150x150/137206.png</t>
  </si>
  <si>
    <t>F3D39580-C213-4C78-89ED-BC220A2544B0</t>
  </si>
  <si>
    <t>Sánchez Moreno</t>
  </si>
  <si>
    <t>1986-02-06T00:00:00.000Z</t>
  </si>
  <si>
    <t>http://cache.images.globalsportsmedia.com/soccer/players/150x150/13729.png</t>
  </si>
  <si>
    <t>9CFFEB50-BAF9-441A-AAE6-35A2FBDBB154</t>
  </si>
  <si>
    <t>Cristian Eduardo</t>
  </si>
  <si>
    <t>Zapata Valencia</t>
  </si>
  <si>
    <t>1986-09-30T00:00:00.000Z</t>
  </si>
  <si>
    <t>Padilla</t>
  </si>
  <si>
    <t>http://cache.images.globalsportsmedia.com/soccer/players/150x150/4102.png</t>
  </si>
  <si>
    <t>AF6BA71A-7B26-41C5-B705-0B4EBDA02ECB</t>
  </si>
  <si>
    <t>Samaras</t>
  </si>
  <si>
    <t>1985-02-21T00:00:00.000Z</t>
  </si>
  <si>
    <t>Heraklion</t>
  </si>
  <si>
    <t>http://cache.images.globalsportsmedia.com/soccer/players/150x150/2862.png</t>
  </si>
  <si>
    <t>9995CA60-7C99-4519-BE6F-20D938BFD8C9</t>
  </si>
  <si>
    <t>Carlos Mario</t>
  </si>
  <si>
    <t>Carbonero Mancilla</t>
  </si>
  <si>
    <t>http://cache.images.globalsportsmedia.com/soccer/players/150x150/113702.png</t>
  </si>
  <si>
    <t>4759F3DD-143C-4FDD-8639-6F5B42ECD493</t>
  </si>
  <si>
    <t>Lodygin</t>
  </si>
  <si>
    <t>1990-05-26T00:00:00.000Z</t>
  </si>
  <si>
    <t>http://cache.images.globalsportsmedia.com/soccer/players/150x150/203528.png</t>
  </si>
  <si>
    <t>6BBE4DAE-31CE-490A-96F3-063A08181FD6</t>
  </si>
  <si>
    <t>Mensah</t>
  </si>
  <si>
    <t>1990-07-13T00:00:00.000Z</t>
  </si>
  <si>
    <t>http://cache.images.globalsportsmedia.com/soccer/players/150x150/62379.png</t>
  </si>
  <si>
    <t>E28415B1-962B-422C-8E07-6CCAD5C07EF2</t>
  </si>
  <si>
    <t>87766A00-6574-42B7-8EBD-F069CFFC5040</t>
  </si>
  <si>
    <t>Asmir</t>
  </si>
  <si>
    <t>Begović</t>
  </si>
  <si>
    <t>1987-06-20T00:00:00.000Z</t>
  </si>
  <si>
    <t>Trebinje</t>
  </si>
  <si>
    <t>http://cache.images.globalsportsmedia.com/soccer/players/150x150/30599.png</t>
  </si>
  <si>
    <t>9A9A6D46-0F1F-46DE-9189-2E626FBC971C</t>
  </si>
  <si>
    <t>Joe</t>
  </si>
  <si>
    <t>Hart</t>
  </si>
  <si>
    <t>1987-04-19T00:00:00.000Z</t>
  </si>
  <si>
    <t>Shrewsbury</t>
  </si>
  <si>
    <t>http://cache.images.globalsportsmedia.com/soccer/players/150x150/2842.png</t>
  </si>
  <si>
    <t>DA1E057B-9F06-493D-B323-56E8E3A2CFED</t>
  </si>
  <si>
    <t>Moussa</t>
  </si>
  <si>
    <t>Sissoko</t>
  </si>
  <si>
    <t>Mali</t>
  </si>
  <si>
    <t>Le Blanc-Mesnil</t>
  </si>
  <si>
    <t>http://cache.images.globalsportsmedia.com/soccer/players/150x150/13622.png</t>
  </si>
  <si>
    <t>B7942D07-C3F5-4373-9240-2D38F2279E60</t>
  </si>
  <si>
    <t>Shuichi</t>
  </si>
  <si>
    <t>Gonda</t>
  </si>
  <si>
    <t>1989-03-03T00:00:00.000Z</t>
  </si>
  <si>
    <t>Tōkyō</t>
  </si>
  <si>
    <t>http://cache.images.globalsportsmedia.com/soccer/players/150x150/5535.png</t>
  </si>
  <si>
    <t>083C8803-7C31-428D-B4B0-AFBD915A3F22</t>
  </si>
  <si>
    <t>Ermin</t>
  </si>
  <si>
    <t>Bičakčić</t>
  </si>
  <si>
    <t>1990-01-24T00:00:00.000Z</t>
  </si>
  <si>
    <t>Zvornik</t>
  </si>
  <si>
    <t>http://cache.images.globalsportsmedia.com/soccer/players/150x150/114354.png</t>
  </si>
  <si>
    <t>1D92FCA7-7082-455A-A127-3F217AAE1C07</t>
  </si>
  <si>
    <t>Bruno Eduardo</t>
  </si>
  <si>
    <t>Regufe Alves</t>
  </si>
  <si>
    <t>1981-11-27T00:00:00.000Z</t>
  </si>
  <si>
    <t>Póvoa de Varzim</t>
  </si>
  <si>
    <t>http://cache.images.globalsportsmedia.com/soccer/players/150x150/4580.png</t>
  </si>
  <si>
    <t>5DC3B99C-09F3-4E36-8319-A34CFC5844A6</t>
  </si>
  <si>
    <t>Thiago</t>
  </si>
  <si>
    <t>Motta</t>
  </si>
  <si>
    <t>1982-08-28T00:00:00.000Z</t>
  </si>
  <si>
    <t>Sao Bernardo</t>
  </si>
  <si>
    <t>http://cache.images.globalsportsmedia.com/soccer/players/150x150/2990.png</t>
  </si>
  <si>
    <t>9AD3C9B7-355B-4AED-9AF7-D4C54B71FB96</t>
  </si>
  <si>
    <t>Vasiliy</t>
  </si>
  <si>
    <t>Berezutski</t>
  </si>
  <si>
    <t>1982-06-20T00:00:00.000Z</t>
  </si>
  <si>
    <t>http://cache.images.globalsportsmedia.com/soccer/players/150x150/4534.png</t>
  </si>
  <si>
    <t>006931CE-38B7-4AD6-B6D3-C2E4E3BE8F76</t>
  </si>
  <si>
    <t>Ryzhikov</t>
  </si>
  <si>
    <t>1980-09-19T00:00:00.000Z</t>
  </si>
  <si>
    <t>Shebekino</t>
  </si>
  <si>
    <t>http://cache.images.globalsportsmedia.com/soccer/players/150x150/6454.png</t>
  </si>
  <si>
    <t>223C03C6-27A7-49F5-90A4-88A8F00C3B0D</t>
  </si>
  <si>
    <t>Ron-Robert</t>
  </si>
  <si>
    <t>Zieler</t>
  </si>
  <si>
    <t>1989-02-12T00:00:00.000Z</t>
  </si>
  <si>
    <t>Köln</t>
  </si>
  <si>
    <t>http://cache.images.globalsportsmedia.com/soccer/players/150x150/73607.png</t>
  </si>
  <si>
    <t>77C0E15E-97CE-47BD-820F-F11505E0C2A7</t>
  </si>
  <si>
    <t>Mitchell</t>
  </si>
  <si>
    <t>Langerak</t>
  </si>
  <si>
    <t>1988-08-22T00:00:00.000Z</t>
  </si>
  <si>
    <t>Emerald</t>
  </si>
  <si>
    <t>http://cache.images.globalsportsmedia.com/soccer/players/150x150/17528.png</t>
  </si>
  <si>
    <t>94FD37E2-AA49-4FC8-996B-E44EFB0CB0AF</t>
  </si>
  <si>
    <t>Lukas</t>
  </si>
  <si>
    <t>Podolski</t>
  </si>
  <si>
    <t>1985-06-04T00:00:00.000Z</t>
  </si>
  <si>
    <t>Poland</t>
  </si>
  <si>
    <t>Gliwice</t>
  </si>
  <si>
    <t>http://cache.images.globalsportsmedia.com/soccer/players/150x150/2053.png</t>
  </si>
  <si>
    <t>2E4BB2C5-955E-46C9-94D6-45875AB21DC3</t>
  </si>
  <si>
    <t>Sami</t>
  </si>
  <si>
    <t>Khedira</t>
  </si>
  <si>
    <t>1987-04-04T00:00:00.000Z</t>
  </si>
  <si>
    <t>Stuttgart</t>
  </si>
  <si>
    <t>http://cache.images.globalsportsmedia.com/soccer/players/150x150/4519.png</t>
  </si>
  <si>
    <t>46B3D333-A3DD-4144-ABA5-5E2BA6DF874B</t>
  </si>
  <si>
    <t>Víctor Salvador</t>
  </si>
  <si>
    <t>Bernárdez Blanco</t>
  </si>
  <si>
    <t>http://cache.images.globalsportsmedia.com/soccer/players/150x150/43699.png</t>
  </si>
  <si>
    <t>F64598B6-1399-4482-B1FB-5E6E8E05DD51</t>
  </si>
  <si>
    <t>Rafael</t>
  </si>
  <si>
    <t>Márquez Álvarez</t>
  </si>
  <si>
    <t>1979-02-13T00:00:00.000Z</t>
  </si>
  <si>
    <t>Zamora</t>
  </si>
  <si>
    <t>http://cache.images.globalsportsmedia.com/soccer/players/150x150/416.png</t>
  </si>
  <si>
    <t>357B314E-2185-4F52-84BF-754027397BED</t>
  </si>
  <si>
    <t>Stipe</t>
  </si>
  <si>
    <t>Pletikosa</t>
  </si>
  <si>
    <t>1979-01-08T00:00:00.000Z</t>
  </si>
  <si>
    <t>http://cache.images.globalsportsmedia.com/soccer/players/150x150/345.png</t>
  </si>
  <si>
    <t>D5DC6A3E-856D-4B6F-8918-B26EEB9B406F</t>
  </si>
  <si>
    <t>E2CB91F6-F1A6-4F0F-9137-0CDD6169450F</t>
  </si>
  <si>
    <t>Teófilo Antonio</t>
  </si>
  <si>
    <t>Gutiérrez Roncancio</t>
  </si>
  <si>
    <t>1985-05-17T00:00:00.000Z</t>
  </si>
  <si>
    <t>http://cache.images.globalsportsmedia.com/soccer/players/150x150/22353.png</t>
  </si>
  <si>
    <t>E16EE34A-9189-496C-9244-51651BBFB015</t>
  </si>
  <si>
    <t>Diego Alfredo</t>
  </si>
  <si>
    <t>Lugano Morena</t>
  </si>
  <si>
    <t>1980-11-02T00:00:00.000Z</t>
  </si>
  <si>
    <t>Canelones</t>
  </si>
  <si>
    <t>http://cache.images.globalsportsmedia.com/soccer/players/150x150/4733.png</t>
  </si>
  <si>
    <t>B46C5029-AD5A-4449-91D5-F8348EA9855E</t>
  </si>
  <si>
    <t>Gianluigi</t>
  </si>
  <si>
    <t>Buffon</t>
  </si>
  <si>
    <t>1978-01-28T00:00:00.000Z</t>
  </si>
  <si>
    <t>Carrara</t>
  </si>
  <si>
    <t>http://cache.images.globalsportsmedia.com/soccer/players/150x150/53.png</t>
  </si>
  <si>
    <t>558D0F5A-F83C-4B0D-97B8-72AD171A7DB7</t>
  </si>
  <si>
    <t>Daniele</t>
  </si>
  <si>
    <t>De Rossi</t>
  </si>
  <si>
    <t>1983-07-24T00:00:00.000Z</t>
  </si>
  <si>
    <t>http://cache.images.globalsportsmedia.com/soccer/players/150x150/71.png</t>
  </si>
  <si>
    <t>9A392502-BEF1-475A-9315-B23AA827886A</t>
  </si>
  <si>
    <t>Mario Alberto</t>
  </si>
  <si>
    <t>Yepes Díaz</t>
  </si>
  <si>
    <t>1976-01-13T00:00:00.000Z</t>
  </si>
  <si>
    <t>http://cache.images.globalsportsmedia.com/soccer/players/150x150/1557.png</t>
  </si>
  <si>
    <t>2E46F9AC-C3AD-4FB7-925F-40DCC8149D1E</t>
  </si>
  <si>
    <t>Gerrard</t>
  </si>
  <si>
    <t>1980-05-30T00:00:00.000Z</t>
  </si>
  <si>
    <t>Whiston</t>
  </si>
  <si>
    <t>http://cache.images.globalsportsmedia.com/soccer/players/150x150/186.png</t>
  </si>
  <si>
    <t>1D903EE1-A0F3-4E23-A2BF-85F55EAD6BBE</t>
  </si>
  <si>
    <t>Dirk</t>
  </si>
  <si>
    <t>Kuijt</t>
  </si>
  <si>
    <t>1980-07-22T00:00:00.000Z</t>
  </si>
  <si>
    <t>Katwijk</t>
  </si>
  <si>
    <t>http://cache.images.globalsportsmedia.com/soccer/players/150x150/45.png</t>
  </si>
  <si>
    <t>F709D986-EFCC-491C-894D-65809B8DEF5F</t>
  </si>
  <si>
    <t>Haris</t>
  </si>
  <si>
    <t>Medunjanin</t>
  </si>
  <si>
    <t>1985-03-08T00:00:00.000Z</t>
  </si>
  <si>
    <t>http://cache.images.globalsportsmedia.com/soccer/players/150x150/2512.png</t>
  </si>
  <si>
    <t>BD7851C1-41D3-48D4-BFF4-0D5F08FC623D</t>
  </si>
  <si>
    <t>A237E80D-8849-4A8F-8A6D-756317810647</t>
  </si>
  <si>
    <t>Mamadou</t>
  </si>
  <si>
    <t>Sakho</t>
  </si>
  <si>
    <t>http://cache.images.globalsportsmedia.com/soccer/players/150x150/13118.png</t>
  </si>
  <si>
    <t>2C8E8447-B69B-4E0D-A1AC-5B32FDE5F2B9</t>
  </si>
  <si>
    <t>Nicolas</t>
  </si>
  <si>
    <t>Lombaerts</t>
  </si>
  <si>
    <t>1985-03-20T00:00:00.000Z</t>
  </si>
  <si>
    <t>Brugge</t>
  </si>
  <si>
    <t>http://cache.images.globalsportsmedia.com/soccer/players/150x150/13273.png</t>
  </si>
  <si>
    <t>3E602A72-3241-439D-A056-CA1AAC0E5285</t>
  </si>
  <si>
    <t>Néstor Fernando</t>
  </si>
  <si>
    <t>Muslera Micol</t>
  </si>
  <si>
    <t>1986-06-16T00:00:00.000Z</t>
  </si>
  <si>
    <t>http://cache.images.globalsportsmedia.com/soccer/players/150x150/19752.png</t>
  </si>
  <si>
    <t>D814F19A-E53B-4B1D-858A-61D5E0CDA706</t>
  </si>
  <si>
    <t>Michel</t>
  </si>
  <si>
    <t>Vorm</t>
  </si>
  <si>
    <t>Nieuwegein</t>
  </si>
  <si>
    <t>http://cache.images.globalsportsmedia.com/soccer/players/150x150/2476.png</t>
  </si>
  <si>
    <t>8FB618B8-D3EA-4158-8D48-2C84C6CA5439</t>
  </si>
  <si>
    <t>Dejan</t>
  </si>
  <si>
    <t>Lovren</t>
  </si>
  <si>
    <t>1989-07-05T00:00:00.000Z</t>
  </si>
  <si>
    <t>Zenica</t>
  </si>
  <si>
    <t>http://cache.images.globalsportsmedia.com/soccer/players/150x150/55819.png</t>
  </si>
  <si>
    <t>C06969C5-7757-41ED-BE58-EB3770915DBC</t>
  </si>
  <si>
    <t>Geancarlo</t>
  </si>
  <si>
    <t>González Castro</t>
  </si>
  <si>
    <t>1988-02-08T00:00:00.000Z</t>
  </si>
  <si>
    <t>http://cache.images.globalsportsmedia.com/soccer/players/150x150/65079.png</t>
  </si>
  <si>
    <t>90149A28-A9DB-48C9-813B-4CEE4C3CE109</t>
  </si>
  <si>
    <t>Frederico</t>
  </si>
  <si>
    <t>Chaves Guedes</t>
  </si>
  <si>
    <t>1983-10-03T00:00:00.000Z</t>
  </si>
  <si>
    <t>Teófilo Otoni</t>
  </si>
  <si>
    <t>http://cache.images.globalsportsmedia.com/soccer/players/150x150/155.png</t>
  </si>
  <si>
    <t>30122E8E-3720-400D-B05D-908EF1F940AC</t>
  </si>
  <si>
    <t>A7B40B4B-0BEE-4188-BC97-C5BF77A02113</t>
  </si>
  <si>
    <t>Philippe</t>
  </si>
  <si>
    <t>Senderos</t>
  </si>
  <si>
    <t>1985-02-14T00:00:00.000Z</t>
  </si>
  <si>
    <t>Gèneve</t>
  </si>
  <si>
    <t>http://cache.images.globalsportsmedia.com/soccer/players/150x150/204.png</t>
  </si>
  <si>
    <t>2A76DBEC-B87F-4C51-9BF8-4E44BFA0F6E1</t>
  </si>
  <si>
    <t>Alexandros</t>
  </si>
  <si>
    <t>Tziolis</t>
  </si>
  <si>
    <t>1985-02-13T00:00:00.000Z</t>
  </si>
  <si>
    <t>Katerini</t>
  </si>
  <si>
    <t>http://cache.images.globalsportsmedia.com/soccer/players/150x150/19140.png</t>
  </si>
  <si>
    <t>90450527-9D42-4A5E-A284-BD8F5D56FEE5</t>
  </si>
  <si>
    <t>5B75A6AA-BE81-4799-B06C-40A452872828</t>
  </si>
  <si>
    <t>Victor Leandro</t>
  </si>
  <si>
    <t>Bagy</t>
  </si>
  <si>
    <t>1983-01-21T00:00:00.000Z</t>
  </si>
  <si>
    <t>Santo Anastácio</t>
  </si>
  <si>
    <t>http://cache.images.globalsportsmedia.com/soccer/players/150x150/32329.png</t>
  </si>
  <si>
    <t>EFEEEE80-EE43-4B27-8093-36C0EC1A5751</t>
  </si>
  <si>
    <t>Javier Alejandro</t>
  </si>
  <si>
    <t>Mascherano</t>
  </si>
  <si>
    <t>http://cache.images.globalsportsmedia.com/soccer/players/150x150/113.png</t>
  </si>
  <si>
    <t>121D9217-48B1-4A4D-9223-C33E7D26B4AF</t>
  </si>
  <si>
    <t>Seyed Jalal</t>
  </si>
  <si>
    <t>Hosseini</t>
  </si>
  <si>
    <t>1982-02-03T00:00:00.000Z</t>
  </si>
  <si>
    <t>Bandar Anzali</t>
  </si>
  <si>
    <t>http://cache.images.globalsportsmedia.com/soccer/players/150x150/10777.png</t>
  </si>
  <si>
    <t>E1D29CC5-F347-4158-9D7D-64BC017A1E98</t>
  </si>
  <si>
    <t>dos Santos Aveiro</t>
  </si>
  <si>
    <t>1985-02-05T00:00:00.000Z</t>
  </si>
  <si>
    <t>Funchal</t>
  </si>
  <si>
    <t>http://cache.images.globalsportsmedia.com/soccer/players/150x150/382.png</t>
  </si>
  <si>
    <t>F0E62DC3-87F7-46D4-B2D2-34E8FC26FDCD</t>
  </si>
  <si>
    <t>José de Jesús</t>
  </si>
  <si>
    <t>Corona Rodríguez</t>
  </si>
  <si>
    <t>1981-01-26T00:00:00.000Z</t>
  </si>
  <si>
    <t>http://cache.images.globalsportsmedia.com/soccer/players/150x150/412.png</t>
  </si>
  <si>
    <t>F0AF7245-E713-4A19-A6F1-110C48F331C1</t>
  </si>
  <si>
    <t>Miroslav</t>
  </si>
  <si>
    <t>Klose</t>
  </si>
  <si>
    <t>1978-06-09T00:00:00.000Z</t>
  </si>
  <si>
    <t>Opole</t>
  </si>
  <si>
    <t>http://cache.images.globalsportsmedia.com/soccer/players/150x150/40.png</t>
  </si>
  <si>
    <t>82F85EFF-B3FB-4D71-81D9-D966AE9DF219</t>
  </si>
  <si>
    <t>Ricardo Gabriel</t>
  </si>
  <si>
    <t>Álvarez</t>
  </si>
  <si>
    <t>1988-04-12T00:00:00.000Z</t>
  </si>
  <si>
    <t>http://cache.images.globalsportsmedia.com/soccer/players/150x150/80361.png</t>
  </si>
  <si>
    <t>93C4627B-2DF0-4751-96DF-04EF3BDBAB75</t>
  </si>
  <si>
    <t>dos Reis Carvalho</t>
  </si>
  <si>
    <t>1982-09-19T00:00:00.000Z</t>
  </si>
  <si>
    <t>Mirandela</t>
  </si>
  <si>
    <t>http://cache.images.globalsportsmedia.com/soccer/players/150x150/17094.png</t>
  </si>
  <si>
    <t>A31EA564-78FE-411C-A4DC-6E6B699F28F4</t>
  </si>
  <si>
    <t>Mickaël</t>
  </si>
  <si>
    <t>Landreau</t>
  </si>
  <si>
    <t>1979-05-14T00:00:00.000Z</t>
  </si>
  <si>
    <t>Machecoul</t>
  </si>
  <si>
    <t>http://cache.images.globalsportsmedia.com/soccer/players/150x150/534.png</t>
  </si>
  <si>
    <t>262C2F33-EAFB-4E3D-A2F4-38A5F3677EEF</t>
  </si>
  <si>
    <t>45EABB1A-2598-43D4-AE5D-21EB5A63EAFE</t>
  </si>
  <si>
    <t>Benzema</t>
  </si>
  <si>
    <t>1987-12-19T00:00:00.000Z</t>
  </si>
  <si>
    <t>http://cache.images.globalsportsmedia.com/soccer/players/150x150/1595.png</t>
  </si>
  <si>
    <t>26A39F86-211A-43E2-8B44-27256FA95258</t>
  </si>
  <si>
    <t>Leckie</t>
  </si>
  <si>
    <t>1991-02-04T00:00:00.000Z</t>
  </si>
  <si>
    <t>http://cache.images.globalsportsmedia.com/soccer/players/150x150/96310.png</t>
  </si>
  <si>
    <t>8202C1B4-F7EE-43C5-A2AD-1115BB8677EA</t>
  </si>
  <si>
    <t>FD2669EA-7C7A-4E77-A315-D08CD3F28BE5</t>
  </si>
  <si>
    <t>Eder Fabián</t>
  </si>
  <si>
    <t>Álvarez Balanta</t>
  </si>
  <si>
    <t>1993-02-28T00:00:00.000Z</t>
  </si>
  <si>
    <t>http://cache.images.globalsportsmedia.com/soccer/players/150x150/246755.png</t>
  </si>
  <si>
    <t>90DAAE00-19E6-46F9-A9D6-4C2F37B93FE4</t>
  </si>
  <si>
    <t>Rui Pedro</t>
  </si>
  <si>
    <t>dos Santos Patrício</t>
  </si>
  <si>
    <t>1988-02-15T00:00:00.000Z</t>
  </si>
  <si>
    <t>Marrazes</t>
  </si>
  <si>
    <t>http://cache.images.globalsportsmedia.com/soccer/players/150x150/16583.png</t>
  </si>
  <si>
    <t>060D3AFF-6FC9-42EE-AC88-CF51B217D4FC</t>
  </si>
  <si>
    <t>DB6964BB-200E-48FB-8688-4BF518DC646C</t>
  </si>
  <si>
    <t>Jean-Eric Maxim</t>
  </si>
  <si>
    <t>Choupo-Moting</t>
  </si>
  <si>
    <t>1989-03-23T00:00:00.000Z</t>
  </si>
  <si>
    <t>Hamburg</t>
  </si>
  <si>
    <t>http://cache.images.globalsportsmedia.com/soccer/players/150x150/16501.png</t>
  </si>
  <si>
    <t>E655E842-C042-46F3-993F-F487A03B3BA1</t>
  </si>
  <si>
    <t>Mandžukić</t>
  </si>
  <si>
    <t>1986-05-21T00:00:00.000Z</t>
  </si>
  <si>
    <t>Slavonski Brod</t>
  </si>
  <si>
    <t>http://cache.images.globalsportsmedia.com/soccer/players/150x150/20303.png</t>
  </si>
  <si>
    <t>85344A90-CA71-401A-B0BF-D420636E4282</t>
  </si>
  <si>
    <t>Clint</t>
  </si>
  <si>
    <t>Dempsey</t>
  </si>
  <si>
    <t>1983-03-09T00:00:00.000Z</t>
  </si>
  <si>
    <t>Nacogdoches</t>
  </si>
  <si>
    <t>http://cache.images.globalsportsmedia.com/soccer/players/150x150/664.png</t>
  </si>
  <si>
    <t>DE443A6B-CEE7-4A40-A40F-ED6BED58791A</t>
  </si>
  <si>
    <t>Gerard</t>
  </si>
  <si>
    <t>Piqué Bernabéu</t>
  </si>
  <si>
    <t>1987-02-02T00:00:00.000Z</t>
  </si>
  <si>
    <t>Barcelona</t>
  </si>
  <si>
    <t>http://cache.images.globalsportsmedia.com/soccer/players/150x150/10605.png</t>
  </si>
  <si>
    <t>AB1DE743-0ED5-481B-BFE1-78CBD63D9F99</t>
  </si>
  <si>
    <t>Sokratis</t>
  </si>
  <si>
    <t>Papastathopoulos</t>
  </si>
  <si>
    <t>1988-06-09T00:00:00.000Z</t>
  </si>
  <si>
    <t>Kalamata</t>
  </si>
  <si>
    <t>http://cache.images.globalsportsmedia.com/soccer/players/150x150/19278.png</t>
  </si>
  <si>
    <t>7BCD6C89-11D3-47FC-AFDE-779FB0647221</t>
  </si>
  <si>
    <t>Subašić</t>
  </si>
  <si>
    <t>1984-10-27T00:00:00.000Z</t>
  </si>
  <si>
    <t>http://cache.images.globalsportsmedia.com/soccer/players/150x150/37450.png</t>
  </si>
  <si>
    <t>1063F8C7-76B1-42D0-9C3A-333553FD3A70</t>
  </si>
  <si>
    <t>Dany Achille</t>
  </si>
  <si>
    <t>Nounkeu Tchounkeu</t>
  </si>
  <si>
    <t>1986-04-11T00:00:00.000Z</t>
  </si>
  <si>
    <t>http://cache.images.globalsportsmedia.com/soccer/players/150x150/87782.png</t>
  </si>
  <si>
    <t>28557DF1-666F-4AF2-82A5-7C7B354A1473</t>
  </si>
  <si>
    <t>Schär</t>
  </si>
  <si>
    <t>1991-12-20T00:00:00.000Z</t>
  </si>
  <si>
    <t>Wil</t>
  </si>
  <si>
    <t>http://cache.images.globalsportsmedia.com/soccer/players/150x150/109708.png</t>
  </si>
  <si>
    <t>130CEDFF-ABD3-4FCD-A700-151DAC27917B</t>
  </si>
  <si>
    <t>Wilkinson</t>
  </si>
  <si>
    <t>1984-08-13T00:00:00.000Z</t>
  </si>
  <si>
    <t>http://cache.images.globalsportsmedia.com/soccer/players/150x150/17510.png</t>
  </si>
  <si>
    <t>B4925FDE-4477-43AB-87E2-11D0B38A3E3D</t>
  </si>
  <si>
    <t>070B9A52-4888-4E6F-B1AB-383B93DBBC6F</t>
  </si>
  <si>
    <t>Uchebo</t>
  </si>
  <si>
    <t>1990-02-03T00:00:00.000Z</t>
  </si>
  <si>
    <t>Enugu</t>
  </si>
  <si>
    <t>http://cache.images.globalsportsmedia.com/soccer/players/150x150/113053.png</t>
  </si>
  <si>
    <t>B5BF7289-3733-4BBB-BEFE-A60FE3880E0A</t>
  </si>
  <si>
    <t>Essien</t>
  </si>
  <si>
    <t>1982-12-03T00:00:00.000Z</t>
  </si>
  <si>
    <t>http://cache.images.globalsportsmedia.com/soccer/players/150x150/621.png</t>
  </si>
  <si>
    <t>CBB7565D-5FAF-433E-8319-B2607DE811A7</t>
  </si>
  <si>
    <t>Maynor Alexis</t>
  </si>
  <si>
    <t>Figueroa Róchez</t>
  </si>
  <si>
    <t>1983-05-02T00:00:00.000Z</t>
  </si>
  <si>
    <t>Jutiapa</t>
  </si>
  <si>
    <t>http://cache.images.globalsportsmedia.com/soccer/players/150x150/10243.png</t>
  </si>
  <si>
    <t>19DB83AE-2164-4241-BC9A-57CD0F8AAAE4</t>
  </si>
  <si>
    <t>DF788353-2507-47F7-9DA3-9D83EC6DC116</t>
  </si>
  <si>
    <t>Marouane</t>
  </si>
  <si>
    <t>Fellaini-Bakkioui</t>
  </si>
  <si>
    <t>1987-11-22T00:00:00.000Z</t>
  </si>
  <si>
    <t>Etterbeek</t>
  </si>
  <si>
    <t>http://cache.images.globalsportsmedia.com/soccer/players/150x150/13519.png</t>
  </si>
  <si>
    <t>16F5A422-021E-4120-9D91-FF51ADD74EFE</t>
  </si>
  <si>
    <t>Raphaël</t>
  </si>
  <si>
    <t>Varane</t>
  </si>
  <si>
    <t>1993-04-25T00:00:00.000Z</t>
  </si>
  <si>
    <t>http://cache.images.globalsportsmedia.com/soccer/players/150x150/156706.png</t>
  </si>
  <si>
    <t>EFF5496B-E516-4BF9-B967-ECFA1A7669A1</t>
  </si>
  <si>
    <t>Carlos Yaír</t>
  </si>
  <si>
    <t>Costly Molina</t>
  </si>
  <si>
    <t>1982-07-18T00:00:00.000Z</t>
  </si>
  <si>
    <t>San Pedro Sula</t>
  </si>
  <si>
    <t>http://cache.images.globalsportsmedia.com/soccer/players/150x150/10255.png</t>
  </si>
  <si>
    <t>1B48E319-95AB-4BAD-BA94-916B80A49FED</t>
  </si>
  <si>
    <t>Kompany</t>
  </si>
  <si>
    <t>Uccle</t>
  </si>
  <si>
    <t>http://cache.images.globalsportsmedia.com/soccer/players/150x150/1998.png</t>
  </si>
  <si>
    <t>1379543E-2BEB-4132-BC91-77F9E7C20428</t>
  </si>
  <si>
    <t>Ezequiel Marcelo</t>
  </si>
  <si>
    <t>Garay</t>
  </si>
  <si>
    <t>1986-10-10T00:00:00.000Z</t>
  </si>
  <si>
    <t>http://cache.images.globalsportsmedia.com/soccer/players/150x150/3765.png</t>
  </si>
  <si>
    <t>463C9838-A283-4C93-BF32-47EAC99112AF</t>
  </si>
  <si>
    <t>Per</t>
  </si>
  <si>
    <t>Mertesacker</t>
  </si>
  <si>
    <t>1984-09-29T00:00:00.000Z</t>
  </si>
  <si>
    <t>Hannover</t>
  </si>
  <si>
    <t>http://cache.images.globalsportsmedia.com/soccer/players/150x150/16.png</t>
  </si>
  <si>
    <t>2A402B68-BF4B-4871-9BEA-75A221D36398</t>
  </si>
  <si>
    <t>Matthias</t>
  </si>
  <si>
    <t>Ginter</t>
  </si>
  <si>
    <t>1994-01-19T00:00:00.000Z</t>
  </si>
  <si>
    <t>Freiburg</t>
  </si>
  <si>
    <t>http://cache.images.globalsportsmedia.com/soccer/players/150x150/226353.png</t>
  </si>
  <si>
    <t>2B7CC980-27F8-4C92-83A0-37107BF87F3D</t>
  </si>
  <si>
    <t>Tae-Hwi</t>
  </si>
  <si>
    <t>Kwak</t>
  </si>
  <si>
    <t>1981-07-08T00:00:00.000Z</t>
  </si>
  <si>
    <t>Chilgok</t>
  </si>
  <si>
    <t>http://cache.images.globalsportsmedia.com/soccer/players/150x150/66186.png</t>
  </si>
  <si>
    <t>8243B7AA-AD77-44DE-9855-F16AAC4F7A53</t>
  </si>
  <si>
    <t>Larsen Kwarasey</t>
  </si>
  <si>
    <t>1987-12-12T00:00:00.000Z</t>
  </si>
  <si>
    <t>http://cache.images.globalsportsmedia.com/soccer/players/150x150/7945.png</t>
  </si>
  <si>
    <t>FD6AE7F6-99B1-4A87-8F0E-B023A02CB958</t>
  </si>
  <si>
    <t>Jhonny Cristián</t>
  </si>
  <si>
    <t>Herrera Muñoz</t>
  </si>
  <si>
    <t>1981-05-09T00:00:00.000Z</t>
  </si>
  <si>
    <t>Nacimiento</t>
  </si>
  <si>
    <t>http://cache.images.globalsportsmedia.com/soccer/players/150x150/22049.png</t>
  </si>
  <si>
    <t>1F595BAD-9405-4ECA-9C6B-A1E202F87CAB</t>
  </si>
  <si>
    <t>Faustino Marcos Alberto</t>
  </si>
  <si>
    <t>Rojo</t>
  </si>
  <si>
    <t>1990-03-20T00:00:00.000Z</t>
  </si>
  <si>
    <t>La Plata</t>
  </si>
  <si>
    <t>http://cache.images.globalsportsmedia.com/soccer/players/150x150/68939.png</t>
  </si>
  <si>
    <t>49F756F6-9C3F-49B1-8A1C-02C4F57982C1</t>
  </si>
  <si>
    <t>Gomes Magalhaes de Almeida</t>
  </si>
  <si>
    <t>1990-09-10T00:00:00.000Z</t>
  </si>
  <si>
    <t>http://cache.images.globalsportsmedia.com/soccer/players/150x150/68693.png</t>
  </si>
  <si>
    <t>248B6FB5-F4A7-41B3-8CAE-9AC27325F590</t>
  </si>
  <si>
    <t>9782AD08-8004-477F-94D4-7882498D021E</t>
  </si>
  <si>
    <t>Bailey</t>
  </si>
  <si>
    <t>Wright</t>
  </si>
  <si>
    <t>1992-07-28T00:00:00.000Z</t>
  </si>
  <si>
    <t>http://cache.images.globalsportsmedia.com/soccer/players/150x150/140737.png</t>
  </si>
  <si>
    <t>22B947B8-11B6-412F-876B-1DEA859FFE1B</t>
  </si>
  <si>
    <t>27F963D1-BF03-438A-85E2-C15E7E1DCF0A</t>
  </si>
  <si>
    <t>Hugo Armando</t>
  </si>
  <si>
    <t>Campagnaro</t>
  </si>
  <si>
    <t>1980-06-27T00:00:00.000Z</t>
  </si>
  <si>
    <t>Río Cuarto</t>
  </si>
  <si>
    <t>http://cache.images.globalsportsmedia.com/soccer/players/150x150/17789.png</t>
  </si>
  <si>
    <t>4451BD25-ECE6-4ECB-94AE-276C95FA8461</t>
  </si>
  <si>
    <t>Sung-Ryong</t>
  </si>
  <si>
    <t>Jung</t>
  </si>
  <si>
    <t>1985-07-04T00:00:00.000Z</t>
  </si>
  <si>
    <t>http://cache.images.globalsportsmedia.com/soccer/players/150x150/10696.png</t>
  </si>
  <si>
    <t>25622B86-CE2F-4F79-8FCE-6EFE527E94C8</t>
  </si>
  <si>
    <t>Ivica</t>
  </si>
  <si>
    <t>Olić</t>
  </si>
  <si>
    <t>1979-09-14T00:00:00.000Z</t>
  </si>
  <si>
    <t>Davor</t>
  </si>
  <si>
    <t>http://cache.images.globalsportsmedia.com/soccer/players/150x150/377.png</t>
  </si>
  <si>
    <t>046866D2-0208-48D8-8090-59270F9C9AB3</t>
  </si>
  <si>
    <t>Sebastián</t>
  </si>
  <si>
    <t>Coates Nión</t>
  </si>
  <si>
    <t>1990-10-07T00:00:00.000Z</t>
  </si>
  <si>
    <t>http://cache.images.globalsportsmedia.com/soccer/players/150x150/77863.png</t>
  </si>
  <si>
    <t>31177568-6DB8-47AA-808D-C1DA02F287B6</t>
  </si>
  <si>
    <t>Óscar Esau</t>
  </si>
  <si>
    <t>Duarte Gaitán</t>
  </si>
  <si>
    <t>1989-06-03T00:00:00.000Z</t>
  </si>
  <si>
    <t>Nicaragua</t>
  </si>
  <si>
    <t>Masaya</t>
  </si>
  <si>
    <t>http://cache.images.globalsportsmedia.com/soccer/players/150x150/42671.png</t>
  </si>
  <si>
    <t>1B892F58-7402-4688-A202-879ABCDD7A57</t>
  </si>
  <si>
    <t>Davari</t>
  </si>
  <si>
    <t>1988-01-06T00:00:00.000Z</t>
  </si>
  <si>
    <t>Gießen</t>
  </si>
  <si>
    <t>http://cache.images.globalsportsmedia.com/soccer/players/150x150/54773.png</t>
  </si>
  <si>
    <t>596505C7-48E8-4371-ACF5-71585A9BE7CB</t>
  </si>
  <si>
    <t>Osmán Danilo</t>
  </si>
  <si>
    <t>Chávez Guity</t>
  </si>
  <si>
    <t>Santa Fé</t>
  </si>
  <si>
    <t>http://cache.images.globalsportsmedia.com/soccer/players/150x150/43702.png</t>
  </si>
  <si>
    <t>C6CA5195-FF18-4A62-A789-8A9A075B689D</t>
  </si>
  <si>
    <t>Iker</t>
  </si>
  <si>
    <t>Casillas Fernández</t>
  </si>
  <si>
    <t>1981-05-20T00:00:00.000Z</t>
  </si>
  <si>
    <t>Móstoles</t>
  </si>
  <si>
    <t>http://cache.images.globalsportsmedia.com/soccer/players/150x150/317.png</t>
  </si>
  <si>
    <t>4F63F5EE-BCAD-46A7-98D9-C906712D11CF</t>
  </si>
  <si>
    <t>Reuben Shalu</t>
  </si>
  <si>
    <t>Gabriel</t>
  </si>
  <si>
    <t>1990-09-25T00:00:00.000Z</t>
  </si>
  <si>
    <t>http://cache.images.globalsportsmedia.com/soccer/players/150x150/120757.png</t>
  </si>
  <si>
    <t>2B4D67A3-2D29-431B-80A0-9172E06F4607</t>
  </si>
  <si>
    <t>Aurélien Bayard</t>
  </si>
  <si>
    <t>Chedjou Fongang</t>
  </si>
  <si>
    <t>1985-06-20T00:00:00.000Z</t>
  </si>
  <si>
    <t>http://cache.images.globalsportsmedia.com/soccer/players/150x150/13637.png</t>
  </si>
  <si>
    <t>451DDAA5-55DE-497C-A8C5-B4A526D5C890</t>
  </si>
  <si>
    <t>Agustín Ignacio</t>
  </si>
  <si>
    <t>Orión</t>
  </si>
  <si>
    <t>Ramos Mejía</t>
  </si>
  <si>
    <t>http://cache.images.globalsportsmedia.com/soccer/players/150x150/15096.png</t>
  </si>
  <si>
    <t>3300AB0B-C2C8-4C77-8CDF-435BFF60890D</t>
  </si>
  <si>
    <t>Kevin-Prince</t>
  </si>
  <si>
    <t>Boateng</t>
  </si>
  <si>
    <t>1987-03-06T00:00:00.000Z</t>
  </si>
  <si>
    <t>http://cache.images.globalsportsmedia.com/soccer/players/150x150/1870.png</t>
  </si>
  <si>
    <t>4BE7CD2E-09E1-4626-AFF5-9D7A2C808E5A</t>
  </si>
  <si>
    <t>John Michael</t>
  </si>
  <si>
    <t>Nchekwube Obinna</t>
  </si>
  <si>
    <t>http://cache.images.globalsportsmedia.com/soccer/players/150x150/2536.png</t>
  </si>
  <si>
    <t>15B0CB8B-7001-4A67-8920-4A3C75542A32</t>
  </si>
  <si>
    <t>Mitroglou</t>
  </si>
  <si>
    <t>1988-03-12T00:00:00.000Z</t>
  </si>
  <si>
    <t>Kavala</t>
  </si>
  <si>
    <t>http://cache.images.globalsportsmedia.com/soccer/players/150x150/19125.png</t>
  </si>
  <si>
    <t>9141EC7A-6D9B-4DD4-89F9-4D667F9746FE</t>
  </si>
  <si>
    <t>Panagiotis</t>
  </si>
  <si>
    <t>Tachtsidis</t>
  </si>
  <si>
    <t>1991-02-15T00:00:00.000Z</t>
  </si>
  <si>
    <t>Nafplio</t>
  </si>
  <si>
    <t>http://cache.images.globalsportsmedia.com/soccer/players/150x150/66306.png</t>
  </si>
  <si>
    <t>F5414941-A663-4AAB-8058-45A8B2A6F0CE</t>
  </si>
  <si>
    <t>Semenov</t>
  </si>
  <si>
    <t>1989-03-24T00:00:00.000Z</t>
  </si>
  <si>
    <t>http://cache.images.globalsportsmedia.com/soccer/players/150x150/76278.png</t>
  </si>
  <si>
    <t>07AA200F-ECBA-43B1-ACBE-B4F1769A77C2</t>
  </si>
  <si>
    <t>Camilo Andrés</t>
  </si>
  <si>
    <t>Vargas Gil</t>
  </si>
  <si>
    <t>1989-03-09T00:00:00.000Z</t>
  </si>
  <si>
    <t>http://cache.images.globalsportsmedia.com/soccer/players/150x150/22456.png</t>
  </si>
  <si>
    <t>CACCCE39-30B5-4839-84C0-D0AE1825AB49</t>
  </si>
  <si>
    <t>Simon</t>
  </si>
  <si>
    <t>Mignolet</t>
  </si>
  <si>
    <t>1988-03-06T00:00:00.000Z</t>
  </si>
  <si>
    <t>Sint-Truiden</t>
  </si>
  <si>
    <t>http://cache.images.globalsportsmedia.com/soccer/players/150x150/13465.png</t>
  </si>
  <si>
    <t>5F66889F-7FEC-4A01-8EA2-54A40CEA0FF9</t>
  </si>
  <si>
    <t>Jagielka</t>
  </si>
  <si>
    <t>1982-08-17T00:00:00.000Z</t>
  </si>
  <si>
    <t>Sale</t>
  </si>
  <si>
    <t>http://cache.images.globalsportsmedia.com/soccer/players/150x150/2600.png</t>
  </si>
  <si>
    <t>8097418E-20B3-4C77-B742-31A94BCBDF57</t>
  </si>
  <si>
    <t>Mile</t>
  </si>
  <si>
    <t>Jedinak</t>
  </si>
  <si>
    <t>1984-08-03T00:00:00.000Z</t>
  </si>
  <si>
    <t>http://cache.images.globalsportsmedia.com/soccer/players/150x150/17515.png</t>
  </si>
  <si>
    <t>5B042434-D6EA-468F-832F-56906C9A8FF2</t>
  </si>
  <si>
    <t>E67887EE-48EF-49D4-8B71-2D51C92A1ACD</t>
  </si>
  <si>
    <t>Dante Bonfim</t>
  </si>
  <si>
    <t>da Costa Santos</t>
  </si>
  <si>
    <t>1983-10-18T00:00:00.000Z</t>
  </si>
  <si>
    <t>Salvador</t>
  </si>
  <si>
    <t>http://cache.images.globalsportsmedia.com/soccer/players/150x150/53129.png</t>
  </si>
  <si>
    <t>A0AE12A0-872D-4506-B83D-CFB9AAB4F653</t>
  </si>
  <si>
    <t>Máximo Orlando</t>
  </si>
  <si>
    <t>Banguera Valdiviezo</t>
  </si>
  <si>
    <t>1985-12-16T00:00:00.000Z</t>
  </si>
  <si>
    <t>http://cache.images.globalsportsmedia.com/soccer/players/150x150/22809.png</t>
  </si>
  <si>
    <t>D5B98920-2545-4841-BC4A-9B9A127AD1A8</t>
  </si>
  <si>
    <t>Johan Danon</t>
  </si>
  <si>
    <t>Djourou-Gbadjere</t>
  </si>
  <si>
    <t>1987-01-18T00:00:00.000Z</t>
  </si>
  <si>
    <t>http://cache.images.globalsportsmedia.com/soccer/players/150x150/200.png</t>
  </si>
  <si>
    <t>E071BA27-5269-42BD-8A2F-E0ECFD00B6A9</t>
  </si>
  <si>
    <t>Matthew</t>
  </si>
  <si>
    <t>Špiranović</t>
  </si>
  <si>
    <t>1988-06-27T00:00:00.000Z</t>
  </si>
  <si>
    <t>Geelong</t>
  </si>
  <si>
    <t>http://cache.images.globalsportsmedia.com/soccer/players/150x150/5957.png</t>
  </si>
  <si>
    <t>E6105B6E-C25B-4DDD-B88C-6008E30ACF4B</t>
  </si>
  <si>
    <t>289B1F8F-D54E-46B8-88AB-F58F13C7BC6D</t>
  </si>
  <si>
    <t>Gabriel Alejandro</t>
  </si>
  <si>
    <t>Paletta</t>
  </si>
  <si>
    <t>1986-02-15T00:00:00.000Z</t>
  </si>
  <si>
    <t>Longchamps</t>
  </si>
  <si>
    <t>http://cache.images.globalsportsmedia.com/soccer/players/150x150/2971.png</t>
  </si>
  <si>
    <t>4EFCF652-7393-4225-B379-3646E3D6AFDD</t>
  </si>
  <si>
    <t>Sergio Germán</t>
  </si>
  <si>
    <t>Romero</t>
  </si>
  <si>
    <t>1987-02-22T00:00:00.000Z</t>
  </si>
  <si>
    <t>Bernardo de Irigoyen</t>
  </si>
  <si>
    <t>http://cache.images.globalsportsmedia.com/soccer/players/150x150/17311.png</t>
  </si>
  <si>
    <t>FCB0BEFD-6C5D-4C70-916B-6FD23C1E3EB2</t>
  </si>
  <si>
    <t>Nikica</t>
  </si>
  <si>
    <t>Jelavić</t>
  </si>
  <si>
    <t>1985-08-27T00:00:00.000Z</t>
  </si>
  <si>
    <t>Capljina</t>
  </si>
  <si>
    <t>http://cache.images.globalsportsmedia.com/soccer/players/150x150/13612.png</t>
  </si>
  <si>
    <t>1C85913F-B24A-4009-8012-E0849DD25532</t>
  </si>
  <si>
    <t>Wilfried Guemiand</t>
  </si>
  <si>
    <t>Bony</t>
  </si>
  <si>
    <t>1988-12-10T00:00:00.000Z</t>
  </si>
  <si>
    <t>Bingerville</t>
  </si>
  <si>
    <t>http://cache.images.globalsportsmedia.com/soccer/players/150x150/59705.png</t>
  </si>
  <si>
    <t>0B2368C4-776A-49EB-BD48-7A79CD7B19BD</t>
  </si>
  <si>
    <t>Essaïd</t>
  </si>
  <si>
    <t>Belkalem</t>
  </si>
  <si>
    <t>1989-01-01T00:00:00.000Z</t>
  </si>
  <si>
    <t>Mekla</t>
  </si>
  <si>
    <t>http://cache.images.globalsportsmedia.com/soccer/players/150x150/89335.png</t>
  </si>
  <si>
    <t>C7708088-1E3F-4E15-AB56-062053FE920D</t>
  </si>
  <si>
    <t>Mariano Gonzalo</t>
  </si>
  <si>
    <t>Andújar</t>
  </si>
  <si>
    <t>1983-07-30T00:00:00.000Z</t>
  </si>
  <si>
    <t>http://cache.images.globalsportsmedia.com/soccer/players/150x150/13912.png</t>
  </si>
  <si>
    <t>EB7C5DF4-96D4-46D0-B1FD-A7DEF14C5C6F</t>
  </si>
  <si>
    <t>Frank</t>
  </si>
  <si>
    <t>Lampard</t>
  </si>
  <si>
    <t>1978-06-20T00:00:00.000Z</t>
  </si>
  <si>
    <t>Romford</t>
  </si>
  <si>
    <t>http://cache.images.globalsportsmedia.com/soccer/players/150x150/189.png</t>
  </si>
  <si>
    <t>FE0D9046-D6B1-4C32-AE39-28594ECFFC62</t>
  </si>
  <si>
    <t>Joël Job</t>
  </si>
  <si>
    <t>Matip</t>
  </si>
  <si>
    <t>1991-08-08T00:00:00.000Z</t>
  </si>
  <si>
    <t>Bochum</t>
  </si>
  <si>
    <t>http://cache.images.globalsportsmedia.com/soccer/players/150x150/101189.png</t>
  </si>
  <si>
    <t>00F3F641-C904-4654-B6C7-EF793DB14E60</t>
  </si>
  <si>
    <t>Barwuah Balotelli</t>
  </si>
  <si>
    <t>1990-08-12T00:00:00.000Z</t>
  </si>
  <si>
    <t>http://cache.images.globalsportsmedia.com/soccer/players/150x150/22357.png</t>
  </si>
  <si>
    <t>5A3935C1-8A75-47C1-8C2C-555ADA9A2FB6</t>
  </si>
  <si>
    <t>Howard</t>
  </si>
  <si>
    <t>1979-03-06T00:00:00.000Z</t>
  </si>
  <si>
    <t>North Brunswick</t>
  </si>
  <si>
    <t>http://cache.images.globalsportsmedia.com/soccer/players/150x150/632.png</t>
  </si>
  <si>
    <t>7CBAC489-7F98-4D2B-876D-283E40825136</t>
  </si>
  <si>
    <t>Benaglio</t>
  </si>
  <si>
    <t>1983-09-08T00:00:00.000Z</t>
  </si>
  <si>
    <t>http://cache.images.globalsportsmedia.com/soccer/players/150x150/196.png</t>
  </si>
  <si>
    <t>753CB3F2-02F0-44F1-8C21-DD4FE51C8232</t>
  </si>
  <si>
    <t>Gnégnéri Yaya</t>
  </si>
  <si>
    <t>1983-05-13T00:00:00.000Z</t>
  </si>
  <si>
    <t>http://cache.images.globalsportsmedia.com/soccer/players/150x150/4496.png</t>
  </si>
  <si>
    <t>77E905B1-5181-4286-9B32-6AB99B90A666</t>
  </si>
  <si>
    <t>Roman</t>
  </si>
  <si>
    <t>Weidenfeller</t>
  </si>
  <si>
    <t>1980-08-06T00:00:00.000Z</t>
  </si>
  <si>
    <t>Diez</t>
  </si>
  <si>
    <t>http://cache.images.globalsportsmedia.com/soccer/players/150x150/1947.png</t>
  </si>
  <si>
    <t>D760CEB4-5B66-4F21-B5DE-83018F5AEEAA</t>
  </si>
  <si>
    <t>Augustine Amamchukwu</t>
  </si>
  <si>
    <t>Ejide</t>
  </si>
  <si>
    <t>1984-04-08T00:00:00.000Z</t>
  </si>
  <si>
    <t>Onitsha</t>
  </si>
  <si>
    <t>http://cache.images.globalsportsmedia.com/soccer/players/150x150/21566.png</t>
  </si>
  <si>
    <t>E88CF33C-89C2-4386-9E32-2035BDD143F0</t>
  </si>
  <si>
    <t>Jérôme</t>
  </si>
  <si>
    <t>1988-09-03T00:00:00.000Z</t>
  </si>
  <si>
    <t>http://cache.images.globalsportsmedia.com/soccer/players/150x150/5917.png</t>
  </si>
  <si>
    <t>406BC94C-4471-4EA7-992E-1E3F50966CB4</t>
  </si>
  <si>
    <t>Charles-Hubert</t>
  </si>
  <si>
    <t>Itandje</t>
  </si>
  <si>
    <t>1982-11-02T00:00:00.000Z</t>
  </si>
  <si>
    <t>Bobigny</t>
  </si>
  <si>
    <t>http://cache.images.globalsportsmedia.com/soccer/players/150x150/1426.png</t>
  </si>
  <si>
    <t>A1E4B378-9AEA-449A-B723-A69E38AF3529</t>
  </si>
  <si>
    <t>Beom-Young</t>
  </si>
  <si>
    <t>1989-04-02T00:00:00.000Z</t>
  </si>
  <si>
    <t>http://cache.images.globalsportsmedia.com/soccer/players/150x150/26830.png</t>
  </si>
  <si>
    <t>476BD35C-B9B7-4284-B405-EEDE5616B1E5</t>
  </si>
  <si>
    <t>064B456E-DCDD-41DD-93A0-30E772A8E092</t>
  </si>
  <si>
    <t>Souleymane</t>
  </si>
  <si>
    <t>Bamba</t>
  </si>
  <si>
    <t>1985-01-13T00:00:00.000Z</t>
  </si>
  <si>
    <t>Ivry-sur-Seine</t>
  </si>
  <si>
    <t>http://cache.images.globalsportsmedia.com/soccer/players/150x150/38532.png</t>
  </si>
  <si>
    <t>5CB83613-4FF6-426A-A41C-EDAEF5C2FF8E</t>
  </si>
  <si>
    <t>Ruffier</t>
  </si>
  <si>
    <t>1986-09-27T00:00:00.000Z</t>
  </si>
  <si>
    <t>Bayonne</t>
  </si>
  <si>
    <t>http://cache.images.globalsportsmedia.com/soccer/players/150x150/1496.png</t>
  </si>
  <si>
    <t>5D43C43A-4CB3-4576-9417-3100C826FC3B</t>
  </si>
  <si>
    <t>Didier Yves</t>
  </si>
  <si>
    <t>Drogba Tébily</t>
  </si>
  <si>
    <t>1978-03-11T00:00:00.000Z</t>
  </si>
  <si>
    <t>http://cache.images.globalsportsmedia.com/soccer/players/150x150/310.png</t>
  </si>
  <si>
    <t>E81168E1-EE95-455E-A8F5-A53CD63DE6D4</t>
  </si>
  <si>
    <t>Gordon</t>
  </si>
  <si>
    <t>Schildenfeld</t>
  </si>
  <si>
    <t>1985-03-18T00:00:00.000Z</t>
  </si>
  <si>
    <t>Šibenik</t>
  </si>
  <si>
    <t>http://cache.images.globalsportsmedia.com/soccer/players/150x150/20295.png</t>
  </si>
  <si>
    <t>91B332E1-9BCF-48D3-90F9-F97D6D7E5A2A</t>
  </si>
  <si>
    <t>Eugene</t>
  </si>
  <si>
    <t>Galeković</t>
  </si>
  <si>
    <t>1981-06-12T00:00:00.000Z</t>
  </si>
  <si>
    <t>http://cache.images.globalsportsmedia.com/soccer/players/150x150/17527.png</t>
  </si>
  <si>
    <t>21F39C39-13F6-4F79-BA25-1C34571B8D6B</t>
  </si>
  <si>
    <t>070BCD38-D054-4C5C-88B7-63957A5B5FE2</t>
  </si>
  <si>
    <t>Mats</t>
  </si>
  <si>
    <t>Hummels</t>
  </si>
  <si>
    <t>1988-12-16T00:00:00.000Z</t>
  </si>
  <si>
    <t>Bergisch Gladbach</t>
  </si>
  <si>
    <t>http://cache.images.globalsportsmedia.com/soccer/players/150x150/16381.png</t>
  </si>
  <si>
    <t>CFBA4C8C-A533-48DA-B1B8-3C300C3A8F39</t>
  </si>
  <si>
    <t>Olivier</t>
  </si>
  <si>
    <t>Giroud</t>
  </si>
  <si>
    <t>Chambéry</t>
  </si>
  <si>
    <t>http://cache.images.globalsportsmedia.com/soccer/players/150x150/59504.png</t>
  </si>
  <si>
    <t>C119B2E1-90FB-461F-BF4D-48F519A6BE10</t>
  </si>
  <si>
    <t>Manuel</t>
  </si>
  <si>
    <t>Neuer</t>
  </si>
  <si>
    <t>1986-03-27T00:00:00.000Z</t>
  </si>
  <si>
    <t>http://cache.images.globalsportsmedia.com/soccer/players/150x150/1970.png</t>
  </si>
  <si>
    <t>18850118-C64A-4FE7-9238-83E8F5D3E758</t>
  </si>
  <si>
    <t>Reina Páez</t>
  </si>
  <si>
    <t>1982-08-31T00:00:00.000Z</t>
  </si>
  <si>
    <t>http://cache.images.globalsportsmedia.com/soccer/players/150x150/318.png</t>
  </si>
  <si>
    <t>2A29FFA2-99BF-4F87-BAAE-AB6F344D2936</t>
  </si>
  <si>
    <t>Madjid</t>
  </si>
  <si>
    <t>Bougherra</t>
  </si>
  <si>
    <t>1982-10-07T00:00:00.000Z</t>
  </si>
  <si>
    <t>Longvic</t>
  </si>
  <si>
    <t>http://cache.images.globalsportsmedia.com/soccer/players/150x150/5228.png</t>
  </si>
  <si>
    <t>222BEDB2-F59D-4E2C-B2F0-930B7F2D6A68</t>
  </si>
  <si>
    <t>Faryd Camilo</t>
  </si>
  <si>
    <t>Mondragón Aly</t>
  </si>
  <si>
    <t>1971-06-21T00:00:00.000Z</t>
  </si>
  <si>
    <t>http://cache.images.globalsportsmedia.com/soccer/players/150x150/4750.png</t>
  </si>
  <si>
    <t>F8CE9FEE-1E57-4945-B01F-BB33D6E2E71B</t>
  </si>
  <si>
    <t>Romelu Menama</t>
  </si>
  <si>
    <t>Lukaku</t>
  </si>
  <si>
    <t>1993-05-13T00:00:00.000Z</t>
  </si>
  <si>
    <t>Antwerpen</t>
  </si>
  <si>
    <t>http://cache.images.globalsportsmedia.com/soccer/players/150x150/79495.png</t>
  </si>
  <si>
    <t>A06FC133-5EE9-49CA-B8B9-AB98E128C14B</t>
  </si>
  <si>
    <t>Van Buyten</t>
  </si>
  <si>
    <t>1978-02-07T00:00:00.000Z</t>
  </si>
  <si>
    <t>Chimay</t>
  </si>
  <si>
    <t>http://cache.images.globalsportsmedia.com/soccer/players/150x150/2042.png</t>
  </si>
  <si>
    <t>4D1BB25A-8E80-4CB4-9396-9532848AA89B</t>
  </si>
  <si>
    <t>Guzan</t>
  </si>
  <si>
    <t>1984-09-09T00:00:00.000Z</t>
  </si>
  <si>
    <t>Evergreen Park</t>
  </si>
  <si>
    <t>http://cache.images.globalsportsmedia.com/soccer/players/150x150/6912.png</t>
  </si>
  <si>
    <t>0C95063A-3DA1-4F07-93E4-4A57E5C0E8E8</t>
  </si>
  <si>
    <t>Omar</t>
  </si>
  <si>
    <t>Gonzalez</t>
  </si>
  <si>
    <t>1988-10-11T00:00:00.000Z</t>
  </si>
  <si>
    <t>Dallas</t>
  </si>
  <si>
    <t>http://cache.images.globalsportsmedia.com/soccer/players/150x150/73686.png</t>
  </si>
  <si>
    <t>6AB59FCB-29DB-481D-ACDA-41E85A110DD1</t>
  </si>
  <si>
    <t>Jasmin</t>
  </si>
  <si>
    <t>Fejzić</t>
  </si>
  <si>
    <t>1986-05-15T00:00:00.000Z</t>
  </si>
  <si>
    <t>Tupković</t>
  </si>
  <si>
    <t>http://cache.images.globalsportsmedia.com/soccer/players/150x150/38180.png</t>
  </si>
  <si>
    <t>30B6F64A-E8D6-4C5F-9C31-1BAED5AC291C</t>
  </si>
  <si>
    <t>Kyle</t>
  </si>
  <si>
    <t>Beckerman</t>
  </si>
  <si>
    <t>K. Beckerman</t>
  </si>
  <si>
    <t>1982-04-23T00:00:00.000Z</t>
  </si>
  <si>
    <t>Crofton</t>
  </si>
  <si>
    <t>http://cache.images.globalsportsmedia.com/soccer/players/150x150/6942.png</t>
  </si>
  <si>
    <t>66D97979-A2A8-4F95-B01C-6983BF4A1032</t>
  </si>
  <si>
    <t>Bakhtiar</t>
  </si>
  <si>
    <t>Rahmani</t>
  </si>
  <si>
    <t>B. Rahmani</t>
  </si>
  <si>
    <t>1991-09-23T00:00:00.000Z</t>
  </si>
  <si>
    <t>Kermanshah</t>
  </si>
  <si>
    <t>http://cache.images.globalsportsmedia.com/soccer/players/150x150/47683.png</t>
  </si>
  <si>
    <t>A20B8680-5412-41DB-A5E2-D2D13CD45869</t>
  </si>
  <si>
    <t>Brad</t>
  </si>
  <si>
    <t>Davis</t>
  </si>
  <si>
    <t>B. Davis</t>
  </si>
  <si>
    <t>1981-11-08T00:00:00.000Z</t>
  </si>
  <si>
    <t>St. Charles</t>
  </si>
  <si>
    <t>http://cache.images.globalsportsmedia.com/soccer/players/150x150/7302.png</t>
  </si>
  <si>
    <t>71CADCB7-500D-466A-B37A-949F97EB022C</t>
  </si>
  <si>
    <t>Rony Darío</t>
  </si>
  <si>
    <t>Martínez Alméndarez</t>
  </si>
  <si>
    <t>R. Martínez</t>
  </si>
  <si>
    <t>1987-10-10T00:00:00.000Z</t>
  </si>
  <si>
    <t>Olanchito</t>
  </si>
  <si>
    <t>http://cache.images.globalsportsmedia.com/soccer/players/150x150/283097.png</t>
  </si>
  <si>
    <t>8C1E7319-79C3-4585-83E6-80FAC75142E5</t>
  </si>
  <si>
    <t>Fraser</t>
  </si>
  <si>
    <t>Forster</t>
  </si>
  <si>
    <t>F. Forster</t>
  </si>
  <si>
    <t>1988-03-17T00:00:00.000Z</t>
  </si>
  <si>
    <t>Hexham</t>
  </si>
  <si>
    <t>http://cache.images.globalsportsmedia.com/soccer/players/150x150/5259.png</t>
  </si>
  <si>
    <t>4FF91146-EFB4-4AA4-8361-D7E59EEABE4C</t>
  </si>
  <si>
    <t>Shin-Wook</t>
  </si>
  <si>
    <t>Shin-Wook Kim</t>
  </si>
  <si>
    <t>1988-04-14T00:00:00.000Z</t>
  </si>
  <si>
    <t>196 cm</t>
  </si>
  <si>
    <t>http://cache.images.globalsportsmedia.com/soccer/players/150x150/75457.png</t>
  </si>
  <si>
    <t>91D8039A-F370-4FF7-8288-6D22C355F568</t>
  </si>
  <si>
    <t>Luke</t>
  </si>
  <si>
    <t>Shaw</t>
  </si>
  <si>
    <t>L. Shaw</t>
  </si>
  <si>
    <t>1995-07-12T00:00:00.000Z</t>
  </si>
  <si>
    <t>Kingston upon Thames</t>
  </si>
  <si>
    <t>http://cache.images.globalsportsmedia.com/soccer/players/150x150/209805.png</t>
  </si>
  <si>
    <t>C811CF5B-31BA-44A3-A47F-95DA4A2EFB48</t>
  </si>
  <si>
    <t>Felipe Alejandro</t>
  </si>
  <si>
    <t>Gutiérrez Leiva</t>
  </si>
  <si>
    <t>F. Gutiérrez</t>
  </si>
  <si>
    <t>1990-10-08T00:00:00.000Z</t>
  </si>
  <si>
    <t>Quintero</t>
  </si>
  <si>
    <t>http://cache.images.globalsportsmedia.com/soccer/players/150x150/82742.png</t>
  </si>
  <si>
    <t>1F80BD8A-92D8-4FD5-90BD-593C204AE5BA</t>
  </si>
  <si>
    <t>C06F3FF9-EDB6-4C8C-8C73-042CEA3A09B3</t>
  </si>
  <si>
    <t>Raheem Shaquille</t>
  </si>
  <si>
    <t>Sterling</t>
  </si>
  <si>
    <t>R. Sterling</t>
  </si>
  <si>
    <t>1994-12-08T00:00:00.000Z</t>
  </si>
  <si>
    <t>Jamaica</t>
  </si>
  <si>
    <t>Kingston</t>
  </si>
  <si>
    <t>http://cache.images.globalsportsmedia.com/soccer/players/150x150/160414.png</t>
  </si>
  <si>
    <t>3634671F-7EDB-4193-BB38-B5B4EE783D81</t>
  </si>
  <si>
    <t>Stefanos</t>
  </si>
  <si>
    <t>Kapino</t>
  </si>
  <si>
    <t>S. Kapino</t>
  </si>
  <si>
    <t>1994-03-18T00:00:00.000Z</t>
  </si>
  <si>
    <t>http://cache.images.globalsportsmedia.com/soccer/players/150x150/154019.png</t>
  </si>
  <si>
    <t>76DA0930-3188-4D52-A441-B9B711C1ADB3</t>
  </si>
  <si>
    <t>Seung-Gyu</t>
  </si>
  <si>
    <t>Seung-Gyu Kim</t>
  </si>
  <si>
    <t>1990-09-30T00:00:00.000Z</t>
  </si>
  <si>
    <t>187 cm</t>
  </si>
  <si>
    <t>http://cache.images.globalsportsmedia.com/soccer/players/150x150/27238.png</t>
  </si>
  <si>
    <t>03ECB209-5D8D-49A7-9D40-BB29D74275F5</t>
  </si>
  <si>
    <t>William</t>
  </si>
  <si>
    <t>Silva Carvalho</t>
  </si>
  <si>
    <t>1992-04-07T00:00:00.000Z</t>
  </si>
  <si>
    <t>Luanda</t>
  </si>
  <si>
    <t>http://cache.images.globalsportsmedia.com/soccer/players/150x150/159057.png</t>
  </si>
  <si>
    <t>D8608B7B-2114-4947-A501-EC686EB34252</t>
  </si>
  <si>
    <t>DeAndre</t>
  </si>
  <si>
    <t>Yedlin</t>
  </si>
  <si>
    <t>D. Yedlin</t>
  </si>
  <si>
    <t>1993-07-09T00:00:00.000Z</t>
  </si>
  <si>
    <t>Seattle</t>
  </si>
  <si>
    <t>http://cache.images.globalsportsmedia.com/soccer/players/150x150/281962.png</t>
  </si>
  <si>
    <t>746DC0FB-B3AC-4941-8A38-7FA7692F03D5</t>
  </si>
  <si>
    <t>Zelenika</t>
  </si>
  <si>
    <t>O. Zelenika</t>
  </si>
  <si>
    <t>1993-05-14T00:00:00.000Z</t>
  </si>
  <si>
    <t>http://cache.images.globalsportsmedia.com/soccer/players/150x150/158199.png</t>
  </si>
  <si>
    <t>25DC2AE8-3761-46B6-8342-BA45230B0DCA</t>
  </si>
  <si>
    <t>EBADD198-4903-496E-8AE7-61884C76A28B</t>
  </si>
  <si>
    <t>Brozović</t>
  </si>
  <si>
    <t>M. Brozović</t>
  </si>
  <si>
    <t>1992-11-16T00:00:00.000Z</t>
  </si>
  <si>
    <t>http://cache.images.globalsportsmedia.com/soccer/players/150x150/137619.png</t>
  </si>
  <si>
    <t>283EB488-6040-48B6-95E2-A2C5D8F26957</t>
  </si>
  <si>
    <t>Seok-Ho</t>
  </si>
  <si>
    <t>Hwang</t>
  </si>
  <si>
    <t>Seok-Ho Hwang</t>
  </si>
  <si>
    <t>1989-06-27T00:00:00.000Z</t>
  </si>
  <si>
    <t>182 cm</t>
  </si>
  <si>
    <t>http://cache.images.globalsportsmedia.com/soccer/players/150x150/233584.png</t>
  </si>
  <si>
    <t>1CF52663-A8A1-4F11-8E01-3F1B56C304B2</t>
  </si>
  <si>
    <t>Babatunde</t>
  </si>
  <si>
    <t>M. Babatunde</t>
  </si>
  <si>
    <t>179 cm</t>
  </si>
  <si>
    <t>http://cache.images.globalsportsmedia.com/soccer/players/150x150/179904.png</t>
  </si>
  <si>
    <t>34E4F747-5CE0-4D45-9629-CAFAE2EED972</t>
  </si>
  <si>
    <t>Ross</t>
  </si>
  <si>
    <t>Barkley</t>
  </si>
  <si>
    <t>R. Barkley</t>
  </si>
  <si>
    <t>1993-12-05T00:00:00.000Z</t>
  </si>
  <si>
    <t>http://cache.images.globalsportsmedia.com/soccer/players/150x150/154068.png</t>
  </si>
  <si>
    <t>F1BC117A-39E6-4CCF-BF76-9F888B6C4EC2</t>
  </si>
  <si>
    <t>Memphis</t>
  </si>
  <si>
    <t>Depay</t>
  </si>
  <si>
    <t>M. Depay</t>
  </si>
  <si>
    <t>1994-02-13T00:00:00.000Z</t>
  </si>
  <si>
    <t>Moordrecht</t>
  </si>
  <si>
    <t>http://cache.images.globalsportsmedia.com/soccer/players/150x150/161289.png</t>
  </si>
  <si>
    <t>1AEB7E73-B875-4850-9907-350C0634C40C</t>
  </si>
  <si>
    <t>Yong</t>
  </si>
  <si>
    <t>Yong Lee</t>
  </si>
  <si>
    <t>1986-12-24T00:00:00.000Z</t>
  </si>
  <si>
    <t>180 cm</t>
  </si>
  <si>
    <t>http://cache.images.globalsportsmedia.com/soccer/players/150x150/124084.png</t>
  </si>
  <si>
    <t>E7434F32-B6E2-4EC3-8402-112583E56BB6</t>
  </si>
  <si>
    <t>Loïc Maxime</t>
  </si>
  <si>
    <t>Feudjou Nguegang</t>
  </si>
  <si>
    <t>L. Feudjou</t>
  </si>
  <si>
    <t>1992-04-14T00:00:00.000Z</t>
  </si>
  <si>
    <t>http://cache.images.globalsportsmedia.com/soccer/players/150x150/246627.png</t>
  </si>
  <si>
    <t>47881BD6-0E6B-4A93-80DB-0DDBE0927F5F</t>
  </si>
  <si>
    <t>FDF91E31-A0E2-4231-A801-870B05FC00DC</t>
  </si>
  <si>
    <t>Glykos</t>
  </si>
  <si>
    <t>P. Glykos</t>
  </si>
  <si>
    <t>189 cm</t>
  </si>
  <si>
    <t>http://cache.images.globalsportsmedia.com/soccer/players/150x150/18871.png</t>
  </si>
  <si>
    <t>A7865ECE-28A7-48C4-B919-2D24F92FD3AB</t>
  </si>
  <si>
    <t>Seyed Ahmad</t>
  </si>
  <si>
    <t>Alenemeh</t>
  </si>
  <si>
    <t>A. Alenemeh</t>
  </si>
  <si>
    <t>1982-10-20T00:00:00.000Z</t>
  </si>
  <si>
    <t>Ahvaz</t>
  </si>
  <si>
    <t>http://cache.images.globalsportsmedia.com/soccer/players/150x150/100367.png</t>
  </si>
  <si>
    <t>296ED365-31D9-47D8-B1E0-F4B7B5487C9C</t>
  </si>
  <si>
    <t>Mehrdad</t>
  </si>
  <si>
    <t>Pooladi</t>
  </si>
  <si>
    <t>M. Pooladi</t>
  </si>
  <si>
    <t>1987-02-26T00:00:00.000Z</t>
  </si>
  <si>
    <t>Karaj</t>
  </si>
  <si>
    <t>http://cache.images.globalsportsmedia.com/soccer/players/150x150/47665.png</t>
  </si>
  <si>
    <t>21F4F57D-EA85-4F00-BE08-6C15B967609B</t>
  </si>
  <si>
    <t>Nick</t>
  </si>
  <si>
    <t>Rimando</t>
  </si>
  <si>
    <t>N. Rimando</t>
  </si>
  <si>
    <t>1979-06-17T00:00:00.000Z</t>
  </si>
  <si>
    <t>Montclair</t>
  </si>
  <si>
    <t>http://cache.images.globalsportsmedia.com/soccer/players/150x150/7404.png</t>
  </si>
  <si>
    <t>D746C58C-C6CF-45DE-887B-4E33CBDC2DA4</t>
  </si>
  <si>
    <t>Waylon Dwayne</t>
  </si>
  <si>
    <t>Francis Box</t>
  </si>
  <si>
    <t>W. Francis</t>
  </si>
  <si>
    <t>1990-09-20T00:00:00.000Z</t>
  </si>
  <si>
    <t>Limón</t>
  </si>
  <si>
    <t>http://cache.images.globalsportsmedia.com/soccer/players/150x150/198885.png</t>
  </si>
  <si>
    <t>89052B32-4F01-4A28-9B93-0F648DF67DD8</t>
  </si>
  <si>
    <t>Rashid</t>
  </si>
  <si>
    <t>Sumaila</t>
  </si>
  <si>
    <t>R. Sumaila</t>
  </si>
  <si>
    <t>1992-12-18T00:00:00.000Z</t>
  </si>
  <si>
    <t>Cape Coast</t>
  </si>
  <si>
    <t>http://cache.images.globalsportsmedia.com/soccer/players/150x150/245568.png</t>
  </si>
  <si>
    <t>D97F867C-F8D4-4FFD-A1D9-86ABDE28E526</t>
  </si>
  <si>
    <t>Hashem</t>
  </si>
  <si>
    <t>Beikzadeh</t>
  </si>
  <si>
    <t>H. Beikzadeh</t>
  </si>
  <si>
    <t>1984-01-22T00:00:00.000Z</t>
  </si>
  <si>
    <t>http://cache.images.globalsportsmedia.com/soccer/players/150x150/47653.png</t>
  </si>
  <si>
    <t>CEB8206F-ECFB-45E1-B6A6-338D580BDEA0</t>
  </si>
  <si>
    <t>Daniel Arturo</t>
  </si>
  <si>
    <t>Cambronero Solano</t>
  </si>
  <si>
    <t>D. Cambronero</t>
  </si>
  <si>
    <t>http://cache.images.globalsportsmedia.com/soccer/players/150x150/43191.png</t>
  </si>
  <si>
    <t>8AEA4B0E-60CF-47A0-949A-A3D15F2156E2</t>
  </si>
  <si>
    <t>Ghasem</t>
  </si>
  <si>
    <t>Hadadifar</t>
  </si>
  <si>
    <t>G. Hadadifar</t>
  </si>
  <si>
    <t>1983-07-12T00:00:00.000Z</t>
  </si>
  <si>
    <t>Esfahan</t>
  </si>
  <si>
    <t>http://cache.images.globalsportsmedia.com/soccer/players/150x150/48662.png</t>
  </si>
  <si>
    <t>EE6FDED0-7EEA-41E0-81EE-49D52510EDC8</t>
  </si>
  <si>
    <t>Pejman</t>
  </si>
  <si>
    <t>Montazeri</t>
  </si>
  <si>
    <t>P. Montazeri</t>
  </si>
  <si>
    <t>1983-09-06T00:00:00.000Z</t>
  </si>
  <si>
    <t>http://cache.images.globalsportsmedia.com/soccer/players/150x150/47647.png</t>
  </si>
  <si>
    <t>B900D2C6-4449-4F0E-BEDA-D7E79BAEB162</t>
  </si>
  <si>
    <t>Ismaël Tiémoko</t>
  </si>
  <si>
    <t>Diomandé</t>
  </si>
  <si>
    <t>I. Diomandé</t>
  </si>
  <si>
    <t>1992-08-28T00:00:00.000Z</t>
  </si>
  <si>
    <t>http://cache.images.globalsportsmedia.com/soccer/players/150x150/158341.png</t>
  </si>
  <si>
    <t>1DC8CBAA-D58A-487E-8A41-3E6141AA6DCC</t>
  </si>
  <si>
    <t>Ousmane</t>
  </si>
  <si>
    <t>Viera Diarrassouba</t>
  </si>
  <si>
    <t>O. Viera</t>
  </si>
  <si>
    <t>1986-12-21T00:00:00.000Z</t>
  </si>
  <si>
    <t>http://cache.images.globalsportsmedia.com/soccer/players/150x150/65929.png</t>
  </si>
  <si>
    <t>40008F8F-2D47-4F33-8983-02D7D101D13D</t>
  </si>
  <si>
    <t>Uche</t>
  </si>
  <si>
    <t>Nwofor</t>
  </si>
  <si>
    <t>U. Nwofor</t>
  </si>
  <si>
    <t>1991-09-17T00:00:00.000Z</t>
  </si>
  <si>
    <t>Lagos</t>
  </si>
  <si>
    <t>http://cache.images.globalsportsmedia.com/soccer/players/150x150/192679.png</t>
  </si>
  <si>
    <t>732B741A-F357-47AC-9B11-79944DA1618B</t>
  </si>
  <si>
    <t>354C906E-0ABB-4408-9D78-6A6FB68539F4</t>
  </si>
  <si>
    <t>Guelassiognon Sylvain</t>
  </si>
  <si>
    <t>Gbohouo</t>
  </si>
  <si>
    <t>S. Gbohouo</t>
  </si>
  <si>
    <t>1988-10-29T00:00:00.000Z</t>
  </si>
  <si>
    <t>http://cache.images.globalsportsmedia.com/soccer/players/150x150/289326.png</t>
  </si>
  <si>
    <t>5029A7F6-0358-4C24-8410-797E23E2F735</t>
  </si>
  <si>
    <t>4C1CA270-88C7-4139-87B1-864BB5C1CBE5</t>
  </si>
  <si>
    <t>Geoff</t>
  </si>
  <si>
    <t>Cameron</t>
  </si>
  <si>
    <t>G. Cameron</t>
  </si>
  <si>
    <t>Attleboro</t>
  </si>
  <si>
    <t>http://cache.images.globalsportsmedia.com/soccer/players/150x150/29763.png</t>
  </si>
  <si>
    <t>A8A07FDB-6EAD-4CD8-8D6B-9C875A9663B6</t>
  </si>
  <si>
    <t>Andreas</t>
  </si>
  <si>
    <t>Samaris</t>
  </si>
  <si>
    <t>A. Samaris</t>
  </si>
  <si>
    <t>1989-06-13T00:00:00.000Z</t>
  </si>
  <si>
    <t>http://cache.images.globalsportsmedia.com/soccer/players/150x150/121264.png</t>
  </si>
  <si>
    <t>CED23920-FD8D-4226-A880-09F85024A4BB</t>
  </si>
  <si>
    <t>Green</t>
  </si>
  <si>
    <t>J. Green</t>
  </si>
  <si>
    <t>1995-06-06T00:00:00.000Z</t>
  </si>
  <si>
    <t>Tampa</t>
  </si>
  <si>
    <t>http://cache.images.globalsportsmedia.com/soccer/players/150x150/259810.png</t>
  </si>
  <si>
    <t>C9B63DB5-89BB-4F8B-A53B-94D53B2E68D8</t>
  </si>
  <si>
    <t>Dae-Sung</t>
  </si>
  <si>
    <t>Ha</t>
  </si>
  <si>
    <t>Dae-Sung Ha</t>
  </si>
  <si>
    <t>1985-03-02T00:00:00.000Z</t>
  </si>
  <si>
    <t>http://cache.images.globalsportsmedia.com/soccer/players/150x150/26845.png</t>
  </si>
  <si>
    <t>7749449E-F3E2-45DC-8E8D-FD5A6B64A147</t>
  </si>
  <si>
    <t>Erik</t>
  </si>
  <si>
    <t>Durm</t>
  </si>
  <si>
    <t>E. Durm</t>
  </si>
  <si>
    <t>1992-05-12T00:00:00.000Z</t>
  </si>
  <si>
    <t>Pirmasens</t>
  </si>
  <si>
    <t>http://cache.images.globalsportsmedia.com/soccer/players/150x150/167009.png</t>
  </si>
  <si>
    <t>A7B08610-FC0D-43BC-8064-765409BE220E</t>
  </si>
  <si>
    <t>Amir Hossein</t>
  </si>
  <si>
    <t>Sadeghi</t>
  </si>
  <si>
    <t>A. Sadeghi</t>
  </si>
  <si>
    <t>1981-09-06T00:00:00.000Z</t>
  </si>
  <si>
    <t>Tahran</t>
  </si>
  <si>
    <t>http://cache.images.globalsportsmedia.com/soccer/players/150x150/47745.png</t>
  </si>
  <si>
    <t>C84BDA42-5C4A-49ED-88E7-349674107B31</t>
  </si>
  <si>
    <t>Jong-Woo</t>
  </si>
  <si>
    <t>Jong-Woo Park</t>
  </si>
  <si>
    <t>1989-03-10T00:00:00.000Z</t>
  </si>
  <si>
    <t>http://cache.images.globalsportsmedia.com/soccer/players/150x150/119754.png</t>
  </si>
  <si>
    <t>07A00FA7-15DE-45D4-B49A-92FE19313675</t>
  </si>
  <si>
    <t>Jorge Aarón</t>
  </si>
  <si>
    <t>Claros Juárez</t>
  </si>
  <si>
    <t>J. Claros</t>
  </si>
  <si>
    <t>http://cache.images.globalsportsmedia.com/soccer/players/150x150/10247.png</t>
  </si>
  <si>
    <t>795E215B-B9A7-47B4-956D-FF2DFD4B8E7D</t>
  </si>
  <si>
    <t>Ebenezer Odunlami</t>
  </si>
  <si>
    <t>Kunle</t>
  </si>
  <si>
    <t>O. Kunle</t>
  </si>
  <si>
    <t>1990-03-05T00:00:00.000Z</t>
  </si>
  <si>
    <t>http://cache.images.globalsportsmedia.com/soccer/players/150x150/298005.png</t>
  </si>
  <si>
    <t>935E8375-9841-486C-8552-116D1B3EDF28</t>
  </si>
  <si>
    <t>Hossain</t>
  </si>
  <si>
    <t>Mahini</t>
  </si>
  <si>
    <t>H. Mahini</t>
  </si>
  <si>
    <t>1986-09-16T00:00:00.000Z</t>
  </si>
  <si>
    <t>Bushehr</t>
  </si>
  <si>
    <t>http://cache.images.globalsportsmedia.com/soccer/players/150x150/47626.png</t>
  </si>
  <si>
    <t>302885DC-3E75-4DA2-BE67-9CED622B2C2B</t>
  </si>
  <si>
    <t>Ndjock</t>
  </si>
  <si>
    <t>S. Ndjock</t>
  </si>
  <si>
    <t>Yaounde</t>
  </si>
  <si>
    <t>http://cache.images.globalsportsmedia.com/soccer/players/150x150/148630.png</t>
  </si>
  <si>
    <t>824F8C33-05F6-4538-A106-AB9292D619BF</t>
  </si>
  <si>
    <t>445CB56C-B38C-4C7D-BD22-69AD38860949</t>
  </si>
  <si>
    <t>Alireza</t>
  </si>
  <si>
    <t>Jahanbakhsh</t>
  </si>
  <si>
    <t>A. Jahanbakhsh</t>
  </si>
  <si>
    <t>1993-08-11T00:00:00.000Z</t>
  </si>
  <si>
    <t>Jirandeh</t>
  </si>
  <si>
    <t>http://cache.images.globalsportsmedia.com/soccer/players/150x150/207918.png</t>
  </si>
  <si>
    <t>A8AF7CE2-F101-421A-B910-4E3330EA835E</t>
  </si>
  <si>
    <t>A2F1EF60-5962-45D0-838A-08430B80EDD7</t>
  </si>
  <si>
    <t>José Miguel</t>
  </si>
  <si>
    <t>Cubero Loria</t>
  </si>
  <si>
    <t>J. Cubero</t>
  </si>
  <si>
    <t>http://cache.images.globalsportsmedia.com/soccer/players/150x150/85309.png</t>
  </si>
  <si>
    <t>98ED3435-3DA1-4EB6-A612-B66899D6BB04</t>
  </si>
  <si>
    <t>Gabriel Eduardo</t>
  </si>
  <si>
    <t>Achilier Zurita</t>
  </si>
  <si>
    <t>G. Achilier</t>
  </si>
  <si>
    <t>1985-03-24T00:00:00.000Z</t>
  </si>
  <si>
    <t>http://cache.images.globalsportsmedia.com/soccer/players/150x150/22999.png</t>
  </si>
  <si>
    <t>69EF9113-CE96-4E41-9421-2B8126D5AAB9</t>
  </si>
  <si>
    <t>Óscar Esteban</t>
  </si>
  <si>
    <t>Granados Maroto</t>
  </si>
  <si>
    <t>Ó. Granados</t>
  </si>
  <si>
    <t>1985-10-25T00:00:00.000Z</t>
  </si>
  <si>
    <t>183 cm</t>
  </si>
  <si>
    <t>http://cache.images.globalsportsmedia.com/soccer/players/150x150/43004.png</t>
  </si>
  <si>
    <t>B42C0217-8488-4DB5-B7AF-5A5D55FFEC0F</t>
  </si>
  <si>
    <t>Yeltsin Ignacio</t>
  </si>
  <si>
    <t>Tejeda Valverde</t>
  </si>
  <si>
    <t>Y. Tejeda</t>
  </si>
  <si>
    <t>1992-03-17T00:00:00.000Z</t>
  </si>
  <si>
    <t>175 cm</t>
  </si>
  <si>
    <t>http://cache.images.globalsportsmedia.com/soccer/players/150x150/102904.png</t>
  </si>
  <si>
    <t>2DDE5985-5542-4CFC-AC01-EE844D1A4BA6</t>
  </si>
  <si>
    <t>Randall</t>
  </si>
  <si>
    <t>Brenes Moya</t>
  </si>
  <si>
    <t>R. Brenes</t>
  </si>
  <si>
    <t>1983-08-13T00:00:00.000Z</t>
  </si>
  <si>
    <t>http://cache.images.globalsportsmedia.com/soccer/players/150x150/28230.png</t>
  </si>
  <si>
    <t>E0DFE034-649D-41A3-A946-85C84D1DCA28</t>
  </si>
  <si>
    <t>Alex Renato</t>
  </si>
  <si>
    <t>Ibarra Mina</t>
  </si>
  <si>
    <t>R. Ibarra</t>
  </si>
  <si>
    <t>1991-01-20T00:00:00.000Z</t>
  </si>
  <si>
    <t>Ambuqui</t>
  </si>
  <si>
    <t>http://cache.images.globalsportsmedia.com/soccer/players/150x150/84884.png</t>
  </si>
  <si>
    <t>58186CF5-CE5C-4166-AB3D-B1BF9C6BA01A</t>
  </si>
  <si>
    <t>Khosro</t>
  </si>
  <si>
    <t>Heydari</t>
  </si>
  <si>
    <t>K. Heydari</t>
  </si>
  <si>
    <t>1983-09-14T00:00:00.000Z</t>
  </si>
  <si>
    <t>http://cache.images.globalsportsmedia.com/soccer/players/150x150/81749.png</t>
  </si>
  <si>
    <t>EC7672B7-D05A-4983-B426-36C67AA55327</t>
  </si>
  <si>
    <t>Bürki</t>
  </si>
  <si>
    <t>R. Bürki</t>
  </si>
  <si>
    <t>http://cache.images.globalsportsmedia.com/soccer/players/150x150/65860.png</t>
  </si>
  <si>
    <t>146D26AC-DC13-422D-8EC0-01D0D1581733</t>
  </si>
  <si>
    <t>Juan Pablo</t>
  </si>
  <si>
    <t>Montes</t>
  </si>
  <si>
    <t>J. Montes</t>
  </si>
  <si>
    <t>1985-12-26T00:00:00.000Z</t>
  </si>
  <si>
    <t>Sulaco</t>
  </si>
  <si>
    <t>http://cache.images.globalsportsmedia.com/soccer/players/150x150/43946.png</t>
  </si>
  <si>
    <t>B86BC467-7219-44A0-9FC4-0847B58195E3</t>
  </si>
  <si>
    <t>Marvin Antonio</t>
  </si>
  <si>
    <t>Chávez</t>
  </si>
  <si>
    <t>M. Chávez</t>
  </si>
  <si>
    <t>1983-11-03T00:00:00.000Z</t>
  </si>
  <si>
    <t>http://cache.images.globalsportsmedia.com/soccer/players/150x150/43956.png</t>
  </si>
  <si>
    <t>0E46905D-B1AE-4779-A2D3-49D5BAEA664D</t>
  </si>
  <si>
    <t>Cedric</t>
  </si>
  <si>
    <t>Djeugoue</t>
  </si>
  <si>
    <t>C. Djeugoue</t>
  </si>
  <si>
    <t>178 cm</t>
  </si>
  <si>
    <t>http://cache.images.globalsportsmedia.com/soccer/players/150x150/341147.png</t>
  </si>
  <si>
    <t>05F8339C-64AE-4F26-B258-3673B6721E17</t>
  </si>
  <si>
    <t>Edder Gerardo</t>
  </si>
  <si>
    <t>Delgado Zerón</t>
  </si>
  <si>
    <t>E. Delgado</t>
  </si>
  <si>
    <t>1986-11-15T00:00:00.000Z</t>
  </si>
  <si>
    <t>San Manuel</t>
  </si>
  <si>
    <t>http://cache.images.globalsportsmedia.com/soccer/players/150x150/43901.png</t>
  </si>
  <si>
    <t>C2764E03-36C0-48DE-9EFE-46855D8609A0</t>
  </si>
  <si>
    <t>Brayan Antonio</t>
  </si>
  <si>
    <t>Beckeles</t>
  </si>
  <si>
    <t>B. Beckeles</t>
  </si>
  <si>
    <t>http://cache.images.globalsportsmedia.com/soccer/players/150x150/43811.png</t>
  </si>
  <si>
    <t>29254D12-6C7F-4751-80C6-E461B97867FD</t>
  </si>
  <si>
    <t>Nabil</t>
  </si>
  <si>
    <t>Bentaleb</t>
  </si>
  <si>
    <t>N. Bentaleb</t>
  </si>
  <si>
    <t>1994-11-24T00:00:00.000Z</t>
  </si>
  <si>
    <t>http://cache.images.globalsportsmedia.com/soccer/players/150x150/232390.png</t>
  </si>
  <si>
    <t>A2D3BC9B-7807-456F-A648-06958F42F8E6</t>
  </si>
  <si>
    <t>R. Haghighi</t>
  </si>
  <si>
    <t>1989-02-01T00:00:00.000Z</t>
  </si>
  <si>
    <t>http://cache.images.globalsportsmedia.com/soccer/players/150x150/69613.png</t>
  </si>
  <si>
    <t>6A74C8E5-B0BE-4E13-98D8-7D05BF43CFFC</t>
  </si>
  <si>
    <t>Tino</t>
  </si>
  <si>
    <t>Sušić</t>
  </si>
  <si>
    <t>T. Sušić</t>
  </si>
  <si>
    <t>1992-02-13T00:00:00.000Z</t>
  </si>
  <si>
    <t>185 cm</t>
  </si>
  <si>
    <t>http://cache.images.globalsportsmedia.com/soccer/players/150x150/137283.png</t>
  </si>
  <si>
    <t>E178D902-00D4-422E-AB3C-BFFDA8E03CBC</t>
  </si>
  <si>
    <t>Višća</t>
  </si>
  <si>
    <t>E. Višća</t>
  </si>
  <si>
    <t>1990-02-17T00:00:00.000Z</t>
  </si>
  <si>
    <t>Olovo</t>
  </si>
  <si>
    <t>http://cache.images.globalsportsmedia.com/soccer/players/150x150/121573.png</t>
  </si>
  <si>
    <t>94C34A8F-12B0-437B-A2E3-2465E74B57FB</t>
  </si>
  <si>
    <t>74E173F3-B190-4657-B706-D92FFD37AE89</t>
  </si>
  <si>
    <t>Abdelmoumene</t>
  </si>
  <si>
    <t>Djabou</t>
  </si>
  <si>
    <t>A. Djabou</t>
  </si>
  <si>
    <t>1987-01-31T00:00:00.000Z</t>
  </si>
  <si>
    <t>http://cache.images.globalsportsmedia.com/soccer/players/150x150/49033.png</t>
  </si>
  <si>
    <t>D77511E8-E798-4D59-9E4B-F1054A95770F</t>
  </si>
  <si>
    <t>Rahman</t>
  </si>
  <si>
    <t>Ahmadi</t>
  </si>
  <si>
    <t>R. Ahmadi</t>
  </si>
  <si>
    <t>1980-07-30T00:00:00.000Z</t>
  </si>
  <si>
    <t>http://cache.images.globalsportsmedia.com/soccer/players/150x150/26510.png</t>
  </si>
  <si>
    <t>76B031DC-1D41-463D-9D8D-03AE93976F81</t>
  </si>
  <si>
    <t>Ghilas</t>
  </si>
  <si>
    <t>N. Ghilas</t>
  </si>
  <si>
    <t>1990-04-20T00:00:00.000Z</t>
  </si>
  <si>
    <t>http://cache.images.globalsportsmedia.com/soccer/players/150x150/87593.png</t>
  </si>
  <si>
    <t>94F1BE6D-9352-4F89-B100-2680E5B41866</t>
  </si>
  <si>
    <t>Silvestre Manuel</t>
  </si>
  <si>
    <t>Gonçalves Varela</t>
  </si>
  <si>
    <t>1985-02-02T00:00:00.000Z</t>
  </si>
  <si>
    <t>Almada</t>
  </si>
  <si>
    <t>http://cache.images.globalsportsmedia.com/soccer/players/150x150/18093.png</t>
  </si>
  <si>
    <t>4F6B7823-E99F-47BC-9F0F-4EFF15D60FE2</t>
  </si>
  <si>
    <t>Seferović</t>
  </si>
  <si>
    <t>H. Seferović</t>
  </si>
  <si>
    <t>1992-02-22T00:00:00.000Z</t>
  </si>
  <si>
    <t>Sursee</t>
  </si>
  <si>
    <t>http://cache.images.globalsportsmedia.com/soccer/players/150x150/77888.png</t>
  </si>
  <si>
    <t>A6C340EB-C8BF-4AFD-887D-4F1B641BA554</t>
  </si>
  <si>
    <t>Riyad</t>
  </si>
  <si>
    <t>Mahrez</t>
  </si>
  <si>
    <t>R. Mahrez</t>
  </si>
  <si>
    <t>1991-02-21T00:00:00.000Z</t>
  </si>
  <si>
    <t>http://cache.images.globalsportsmedia.com/soccer/players/150x150/156662.png</t>
  </si>
  <si>
    <t>40B221BA-F4C4-4FBF-95CC-8ECC4909E77D</t>
  </si>
  <si>
    <t>DB92381F-ADAE-40A4-98D1-D2375DBBEF20</t>
  </si>
  <si>
    <t>Joël</t>
  </si>
  <si>
    <t>Veltman</t>
  </si>
  <si>
    <t>J. Veltman</t>
  </si>
  <si>
    <t>1992-01-15T00:00:00.000Z</t>
  </si>
  <si>
    <t>Velsen</t>
  </si>
  <si>
    <t>http://cache.images.globalsportsmedia.com/soccer/players/150x150/102878.png</t>
  </si>
  <si>
    <t>0A9761D8-4835-429B-AA8C-7642DC8885B8</t>
  </si>
  <si>
    <t>Luis Aurelio</t>
  </si>
  <si>
    <t>Lopez Fernandez</t>
  </si>
  <si>
    <t>L. Lopez</t>
  </si>
  <si>
    <t>1993-09-13T00:00:00.000Z</t>
  </si>
  <si>
    <t>http://cache.images.globalsportsmedia.com/soccer/players/150x150/251976.png</t>
  </si>
  <si>
    <t>4C2760DE-F88F-45F1-B8DB-403FEEB98155</t>
  </si>
  <si>
    <t>Garrido</t>
  </si>
  <si>
    <t>L. Garrido</t>
  </si>
  <si>
    <t>1990-11-05T00:00:00.000Z</t>
  </si>
  <si>
    <t>Jutiquile</t>
  </si>
  <si>
    <t>http://cache.images.globalsportsmedia.com/soccer/players/150x150/43747.png</t>
  </si>
  <si>
    <t>0882FF53-F4DB-412E-AE70-D26C2787CB29</t>
  </si>
  <si>
    <t>García</t>
  </si>
  <si>
    <t>J. García</t>
  </si>
  <si>
    <t>1988-03-08T00:00:00.000Z</t>
  </si>
  <si>
    <t>Tela</t>
  </si>
  <si>
    <t>http://cache.images.globalsportsmedia.com/soccer/players/150x150/43673.png</t>
  </si>
  <si>
    <t>C7DC8E6A-3E74-495D-AE3C-956188931763</t>
  </si>
  <si>
    <t>Marcos Danilo</t>
  </si>
  <si>
    <t>Ureña Porras</t>
  </si>
  <si>
    <t>M. Ureña</t>
  </si>
  <si>
    <t>http://cache.images.globalsportsmedia.com/soccer/players/150x150/42738.png</t>
  </si>
  <si>
    <t>D6658FB8-6BC4-4AFC-A1DB-56B335CE34B0</t>
  </si>
  <si>
    <t>Avdukić</t>
  </si>
  <si>
    <t>A. Avdukić</t>
  </si>
  <si>
    <t>1981-05-13T00:00:00.000Z</t>
  </si>
  <si>
    <t>190 cm</t>
  </si>
  <si>
    <t>http://cache.images.globalsportsmedia.com/soccer/players/150x150/90511.png</t>
  </si>
  <si>
    <t>F7CCFA19-7741-45F0-B90C-4C335A8A2A73</t>
  </si>
  <si>
    <t>Adelino André</t>
  </si>
  <si>
    <t>Vieira Freitas</t>
  </si>
  <si>
    <t>1986-01-24T00:00:00.000Z</t>
  </si>
  <si>
    <t>Guimarães</t>
  </si>
  <si>
    <t>http://cache.images.globalsportsmedia.com/soccer/players/150x150/17015.png</t>
  </si>
  <si>
    <t>B1DB5F7E-A1BF-42F6-8A42-6BA559C59101</t>
  </si>
  <si>
    <t>Šunjić</t>
  </si>
  <si>
    <t>T. Šunjić</t>
  </si>
  <si>
    <t>1988-12-15T00:00:00.000Z</t>
  </si>
  <si>
    <t>192 cm</t>
  </si>
  <si>
    <t>http://cache.images.globalsportsmedia.com/soccer/players/150x150/40481.png</t>
  </si>
  <si>
    <t>B089A08E-EBE1-4A34-84D6-0F621D4286AC</t>
  </si>
  <si>
    <t>Massimo</t>
  </si>
  <si>
    <t>Luongo</t>
  </si>
  <si>
    <t>M. Luongo</t>
  </si>
  <si>
    <t>1992-09-25T00:00:00.000Z</t>
  </si>
  <si>
    <t>http://cache.images.globalsportsmedia.com/soccer/players/150x150/209637.png</t>
  </si>
  <si>
    <t>95317BA6-A631-4C77-A074-428F66E49CD3</t>
  </si>
  <si>
    <t>ABD84173-6DBC-4AFB-9E1B-10075AA90409</t>
  </si>
  <si>
    <t>Rafael Alexandre Fernandes</t>
  </si>
  <si>
    <t>Ferreira da Silva</t>
  </si>
  <si>
    <t>1993-05-17T00:00:00.000Z</t>
  </si>
  <si>
    <t>Vila Franca de Xira</t>
  </si>
  <si>
    <t>http://cache.images.globalsportsmedia.com/soccer/players/150x150/254988.png</t>
  </si>
  <si>
    <t>99384476-0AE6-4A4D-A258-E6C1764EB3A1</t>
  </si>
  <si>
    <t>Patrick Alberto</t>
  </si>
  <si>
    <t>Pemberton Bernard</t>
  </si>
  <si>
    <t>P. Pemberton</t>
  </si>
  <si>
    <t>1982-04-24T00:00:00.000Z</t>
  </si>
  <si>
    <t>http://cache.images.globalsportsmedia.com/soccer/players/150x150/42716.png</t>
  </si>
  <si>
    <t>05D53D8E-C423-4159-B66F-FD5FDAA4C337</t>
  </si>
  <si>
    <t>Chigozie</t>
  </si>
  <si>
    <t>Agbim</t>
  </si>
  <si>
    <t>C. Agbim</t>
  </si>
  <si>
    <t>1984-11-28T00:00:00.000Z</t>
  </si>
  <si>
    <t>Gombe</t>
  </si>
  <si>
    <t>http://cache.images.globalsportsmedia.com/soccer/players/150x150/242540.png</t>
  </si>
  <si>
    <t>E09BCD08-51B3-4F98-98F3-36CEB9F76DE9</t>
  </si>
  <si>
    <t>Wondolowski</t>
  </si>
  <si>
    <t>C. Wondolowski</t>
  </si>
  <si>
    <t>1983-01-28T00:00:00.000Z</t>
  </si>
  <si>
    <t>Danville</t>
  </si>
  <si>
    <t>http://cache.images.globalsportsmedia.com/soccer/players/150x150/7309.png</t>
  </si>
  <si>
    <t>2B56F2EB-FE34-42D2-96B8-3817EC5D5574</t>
  </si>
  <si>
    <t>Steven Mehrdad</t>
  </si>
  <si>
    <t>Beitashour</t>
  </si>
  <si>
    <t>S. Beitashour</t>
  </si>
  <si>
    <t>1987-02-01T00:00:00.000Z</t>
  </si>
  <si>
    <t>http://cache.images.globalsportsmedia.com/soccer/players/150x150/124048.png</t>
  </si>
  <si>
    <t>82087694-2FA3-4544-91F3-8185E76CDAD7</t>
  </si>
  <si>
    <t>Row Labels</t>
  </si>
  <si>
    <t>AVERAGE of Height (cm)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</si>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</sst>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"/>
    <numFmt numFmtId="166" formatCode="#,##0.000"/>
  </numFmts>
  <fonts count="13" x14ac:knownFonts="1">
    <font>
      <sz val="10"/>
      <color rgb="FF000000"/>
      <name val="Arial"/>
    </font>
    <font>
      <sz val="10"/>
      <name val="Arial"/>
    </font>
    <font>
      <sz val="10"/>
      <name val="Arial"/>
    </font>
    <font>
      <sz val="11"/>
      <name val="Arial"/>
    </font>
    <font>
      <sz val="11"/>
      <color rgb="FF0B0080"/>
      <name val="Arial"/>
    </font>
    <font>
      <sz val="11"/>
      <color rgb="FF252525"/>
      <name val="Arial"/>
    </font>
    <font>
      <b/>
      <sz val="9"/>
      <color rgb="FF333333"/>
      <name val="Arial"/>
    </font>
    <font>
      <b/>
      <sz val="9"/>
      <name val="Arial"/>
    </font>
    <font>
      <sz val="10"/>
      <color rgb="FFF7981D"/>
      <name val="Arial"/>
    </font>
    <font>
      <sz val="9"/>
      <color rgb="FF57585A"/>
      <name val="Arial"/>
    </font>
    <font>
      <b/>
      <sz val="9"/>
      <color rgb="FF57585A"/>
      <name val="Arial"/>
    </font>
    <font>
      <b/>
      <sz val="9"/>
      <color rgb="FFFFFFFF"/>
      <name val="Arial"/>
    </font>
    <font>
      <u/>
      <sz val="10"/>
      <color rgb="FF0000FF"/>
      <name val="Arial"/>
    </font>
  </fonts>
  <fills count="5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rgb="FF003555"/>
        <bgColor rgb="FF003555"/>
      </patternFill>
    </fill>
  </fills>
  <borders count="13">
    <border>
      <left/>
      <right/>
      <top/>
      <bottom/>
      <diagonal/>
    </border>
    <border>
      <left/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 style="thin">
        <color rgb="FFDDDDDD"/>
      </right>
      <top style="thin">
        <color rgb="FFDDDDDD"/>
      </top>
      <bottom style="thin">
        <color rgb="FFDDDDDD"/>
      </bottom>
      <diagonal/>
    </border>
    <border>
      <left style="thin">
        <color rgb="FFDDDDDD"/>
      </left>
      <right/>
      <top style="thin">
        <color rgb="FFDDDDDD"/>
      </top>
      <bottom style="thin">
        <color rgb="FFDDDDDD"/>
      </bottom>
      <diagonal/>
    </border>
    <border>
      <left/>
      <right style="thin">
        <color rgb="FFE4E4E4"/>
      </right>
      <top style="thin">
        <color rgb="FFE4E4E4"/>
      </top>
      <bottom style="thin">
        <color rgb="FFE4E4E4"/>
      </bottom>
      <diagonal/>
    </border>
    <border>
      <left style="thin">
        <color rgb="FFE4E4E4"/>
      </left>
      <right style="thin">
        <color rgb="FFE4E4E4"/>
      </right>
      <top style="thin">
        <color rgb="FFE4E4E4"/>
      </top>
      <bottom style="thin">
        <color rgb="FFE4E4E4"/>
      </bottom>
      <diagonal/>
    </border>
    <border>
      <left style="thin">
        <color rgb="FFE4E4E4"/>
      </left>
      <right/>
      <top style="thin">
        <color rgb="FFE4E4E4"/>
      </top>
      <bottom style="thin">
        <color rgb="FFE4E4E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53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right"/>
    </xf>
    <xf numFmtId="1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3" fillId="0" borderId="0" xfId="0" applyFont="1" applyAlignment="1"/>
    <xf numFmtId="0" fontId="3" fillId="0" borderId="0" xfId="0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4" fontId="3" fillId="0" borderId="0" xfId="0" applyNumberFormat="1" applyFont="1" applyAlignme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4" fillId="0" borderId="0" xfId="0" applyFont="1" applyAlignment="1"/>
    <xf numFmtId="3" fontId="3" fillId="0" borderId="0" xfId="0" applyNumberFormat="1" applyFont="1" applyAlignment="1"/>
    <xf numFmtId="0" fontId="3" fillId="0" borderId="0" xfId="0" applyFont="1"/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4" fontId="3" fillId="0" borderId="0" xfId="0" applyNumberFormat="1" applyFont="1"/>
    <xf numFmtId="0" fontId="3" fillId="0" borderId="0" xfId="0" applyFont="1" applyAlignment="1">
      <alignment horizontal="right"/>
    </xf>
    <xf numFmtId="164" fontId="1" fillId="0" borderId="0" xfId="0" applyNumberFormat="1" applyFont="1"/>
    <xf numFmtId="165" fontId="1" fillId="0" borderId="0" xfId="0" applyNumberFormat="1" applyFont="1"/>
    <xf numFmtId="4" fontId="1" fillId="0" borderId="0" xfId="0" applyNumberFormat="1" applyFont="1"/>
    <xf numFmtId="166" fontId="1" fillId="0" borderId="0" xfId="0" applyNumberFormat="1" applyFont="1" applyAlignment="1"/>
    <xf numFmtId="0" fontId="6" fillId="2" borderId="1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left"/>
    </xf>
    <xf numFmtId="0" fontId="6" fillId="2" borderId="2" xfId="0" applyFont="1" applyFill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left"/>
    </xf>
    <xf numFmtId="0" fontId="8" fillId="3" borderId="0" xfId="0" applyFont="1" applyFill="1"/>
    <xf numFmtId="0" fontId="9" fillId="3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left"/>
    </xf>
    <xf numFmtId="0" fontId="9" fillId="3" borderId="5" xfId="0" applyFont="1" applyFill="1" applyBorder="1" applyAlignment="1">
      <alignment horizontal="center"/>
    </xf>
    <xf numFmtId="0" fontId="10" fillId="3" borderId="6" xfId="0" applyFont="1" applyFill="1" applyBorder="1" applyAlignment="1">
      <alignment horizontal="right"/>
    </xf>
    <xf numFmtId="0" fontId="11" fillId="4" borderId="4" xfId="0" applyFont="1" applyFill="1" applyBorder="1" applyAlignment="1">
      <alignment horizontal="center"/>
    </xf>
    <xf numFmtId="0" fontId="9" fillId="3" borderId="5" xfId="0" applyFont="1" applyFill="1" applyBorder="1" applyAlignment="1">
      <alignment horizontal="center"/>
    </xf>
    <xf numFmtId="166" fontId="1" fillId="0" borderId="0" xfId="0" applyNumberFormat="1" applyFont="1"/>
    <xf numFmtId="0" fontId="9" fillId="3" borderId="5" xfId="0" applyFont="1" applyFill="1" applyBorder="1" applyAlignment="1">
      <alignment horizontal="center"/>
    </xf>
    <xf numFmtId="0" fontId="12" fillId="0" borderId="0" xfId="0" applyFont="1" applyAlignment="1"/>
    <xf numFmtId="2" fontId="1" fillId="0" borderId="0" xfId="0" applyNumberFormat="1" applyFont="1" applyAlignment="1"/>
    <xf numFmtId="2" fontId="1" fillId="0" borderId="0" xfId="0" applyNumberFormat="1" applyFont="1"/>
    <xf numFmtId="3" fontId="1" fillId="0" borderId="0" xfId="0" applyNumberFormat="1" applyFont="1"/>
    <xf numFmtId="0" fontId="0" fillId="0" borderId="7" xfId="0" pivotButton="1" applyFont="1" applyBorder="1" applyAlignment="1"/>
    <xf numFmtId="0" fontId="0" fillId="0" borderId="8" xfId="0" applyFont="1" applyBorder="1" applyAlignment="1"/>
    <xf numFmtId="0" fontId="0" fillId="0" borderId="7" xfId="0" applyFont="1" applyBorder="1" applyAlignment="1"/>
    <xf numFmtId="0" fontId="0" fillId="0" borderId="8" xfId="0" applyNumberFormat="1" applyFont="1" applyBorder="1" applyAlignment="1"/>
    <xf numFmtId="0" fontId="0" fillId="0" borderId="9" xfId="0" applyFont="1" applyBorder="1" applyAlignment="1"/>
    <xf numFmtId="0" fontId="0" fillId="0" borderId="10" xfId="0" applyNumberFormat="1" applyFont="1" applyBorder="1" applyAlignment="1"/>
    <xf numFmtId="0" fontId="0" fillId="0" borderId="11" xfId="0" applyFont="1" applyBorder="1" applyAlignment="1"/>
    <xf numFmtId="0" fontId="0" fillId="0" borderId="12" xfId="0" applyNumberFormat="1" applyFont="1" applyBorder="1" applyAlignme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pivotCacheDefinition" Target="pivotCache/pivotCacheDefinition1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Microsoft Office User" refreshedDate="42869.378696064814" refreshedVersion="4" recordCount="736">
  <cacheSource type="worksheet">
    <worksheetSource ref="A1:M737" sheet="players fifa"/>
  </cacheSource>
  <cacheFields count="13">
    <cacheField name="Player id" numFmtId="0">
      <sharedItems containsSemiMixedTypes="0" containsString="0" containsNumber="1" containsInteger="1" minValue="3408" maxValue="380663"/>
    </cacheField>
    <cacheField name="Player" numFmtId="0">
      <sharedItems/>
    </cacheField>
    <cacheField name="Position" numFmtId="0">
      <sharedItems/>
    </cacheField>
    <cacheField name="Number" numFmtId="0">
      <sharedItems containsSemiMixedTypes="0" containsString="0" containsNumber="1" containsInteger="1" minValue="1" maxValue="23"/>
    </cacheField>
    <cacheField name="Club" numFmtId="0">
      <sharedItems/>
    </cacheField>
    <cacheField name="Club (country)" numFmtId="0">
      <sharedItems/>
    </cacheField>
    <cacheField name="D.O.B" numFmtId="14">
      <sharedItems containsSemiMixedTypes="0" containsNonDate="0" containsDate="1" containsString="0" minDate="1971-06-21T00:00:00" maxDate="1996-05-13T00:00:00"/>
    </cacheField>
    <cacheField name="Age" numFmtId="0">
      <sharedItems containsSemiMixedTypes="0" containsString="0" containsNumber="1" containsInteger="1" minValue="18" maxValue="43"/>
    </cacheField>
    <cacheField name="Height (cm)" numFmtId="0">
      <sharedItems containsSemiMixedTypes="0" containsString="0" containsNumber="1" containsInteger="1" minValue="156" maxValue="201"/>
    </cacheField>
    <cacheField name="Country" numFmtId="0">
      <sharedItems count="32">
        <s v="Mexico"/>
        <s v="Australia"/>
        <s v="Iran"/>
        <s v="Brazil"/>
        <s v="Ivory Coast"/>
        <s v="Spain"/>
        <s v="Uruguay"/>
        <s v="Bosnia &amp; Herzegovina"/>
        <s v="Netherlands"/>
        <s v="Argentina"/>
        <s v="Algeria"/>
        <s v="Germany"/>
        <s v="Japan"/>
        <s v="Cameroon"/>
        <s v="Switzerland"/>
        <s v="Nigeria"/>
        <s v="England"/>
        <s v="Chile"/>
        <s v="Ghana"/>
        <s v="USA"/>
        <s v="Croatia"/>
        <s v="Honduras"/>
        <s v="Portugal"/>
        <s v="Columbia"/>
        <s v="Italy"/>
        <s v="South Korea"/>
        <s v="Greece"/>
        <s v="Ecuador"/>
        <s v="Russia"/>
        <s v="France"/>
        <s v="Belgium"/>
        <s v="Costa Rica"/>
      </sharedItems>
    </cacheField>
    <cacheField name="Caps" numFmtId="0">
      <sharedItems containsSemiMixedTypes="0" containsString="0" containsNumber="1" containsInteger="1" minValue="0" maxValue="153"/>
    </cacheField>
    <cacheField name="International goals" numFmtId="0">
      <sharedItems containsSemiMixedTypes="0" containsString="0" containsNumber="1" containsInteger="1" minValue="0" maxValue="68"/>
    </cacheField>
    <cacheField name="Plays in home country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36">
  <r>
    <n v="336722"/>
    <s v="Alan PULIDO"/>
    <s v="Forward"/>
    <n v="11"/>
    <s v="Tigres UANL"/>
    <s v="Mexico"/>
    <d v="1991-03-08T00:00:00"/>
    <n v="23"/>
    <n v="176"/>
    <x v="0"/>
    <n v="5"/>
    <n v="4"/>
    <b v="1"/>
  </r>
  <r>
    <n v="368902"/>
    <s v="Adam TAGGART"/>
    <s v="Forward"/>
    <n v="9"/>
    <s v="Newcastle United Jets FC"/>
    <s v="Australia"/>
    <d v="1993-06-02T00:00:00"/>
    <n v="21"/>
    <n v="172"/>
    <x v="1"/>
    <n v="4"/>
    <n v="3"/>
    <b v="1"/>
  </r>
  <r>
    <n v="362641"/>
    <s v="Reza GHOOCHANNEJAD"/>
    <s v="Forward"/>
    <n v="16"/>
    <s v="Charlton Athletic FC"/>
    <s v="England"/>
    <d v="1987-09-20T00:00:00"/>
    <n v="26"/>
    <n v="181"/>
    <x v="2"/>
    <n v="13"/>
    <n v="9"/>
    <b v="0"/>
  </r>
  <r>
    <n v="314197"/>
    <s v="NEYMAR"/>
    <s v="Forward"/>
    <n v="10"/>
    <s v="FC Barcelona"/>
    <s v="Spain"/>
    <d v="1992-02-05T00:00:00"/>
    <n v="22"/>
    <n v="175"/>
    <x v="3"/>
    <n v="48"/>
    <n v="31"/>
    <b v="0"/>
  </r>
  <r>
    <n v="212306"/>
    <s v="Didier DROGBA"/>
    <s v="Forward"/>
    <n v="11"/>
    <s v="Galatasaray SK"/>
    <s v="Turkey"/>
    <d v="1978-03-11T00:00:00"/>
    <n v="36"/>
    <n v="180"/>
    <x v="4"/>
    <n v="100"/>
    <n v="61"/>
    <b v="0"/>
  </r>
  <r>
    <n v="229884"/>
    <s v="David VILLA"/>
    <s v="Forward"/>
    <n v="7"/>
    <s v="Atletico Madrid"/>
    <s v="Spain"/>
    <d v="1981-12-03T00:00:00"/>
    <n v="32"/>
    <n v="175"/>
    <x v="5"/>
    <n v="95"/>
    <n v="56"/>
    <b v="1"/>
  </r>
  <r>
    <n v="305372"/>
    <s v="Abel HERNANDEZ"/>
    <s v="Forward"/>
    <n v="8"/>
    <s v="US Citta di Palermo"/>
    <s v="Italy"/>
    <d v="1990-08-08T00:00:00"/>
    <n v="23"/>
    <n v="186"/>
    <x v="6"/>
    <n v="12"/>
    <n v="7"/>
    <b v="0"/>
  </r>
  <r>
    <n v="228599"/>
    <s v="Javier HERNANDEZ"/>
    <s v="Forward"/>
    <n v="14"/>
    <s v="Manchester United FC"/>
    <s v="England"/>
    <d v="1988-06-01T00:00:00"/>
    <n v="26"/>
    <n v="175"/>
    <x v="0"/>
    <n v="61"/>
    <n v="35"/>
    <b v="0"/>
  </r>
  <r>
    <n v="300409"/>
    <s v="Edin DZEKO"/>
    <s v="Forward"/>
    <n v="11"/>
    <s v="Manchester City FC"/>
    <s v="England"/>
    <d v="1986-03-17T00:00:00"/>
    <n v="28"/>
    <n v="192"/>
    <x v="7"/>
    <n v="62"/>
    <n v="35"/>
    <b v="0"/>
  </r>
  <r>
    <n v="184615"/>
    <s v="Klaas Jan HUNTELAAR"/>
    <s v="Forward"/>
    <n v="19"/>
    <s v="FC Schalke 04"/>
    <s v="Germany"/>
    <d v="1983-08-12T00:00:00"/>
    <n v="30"/>
    <n v="187"/>
    <x v="8"/>
    <n v="61"/>
    <n v="34"/>
    <b v="0"/>
  </r>
  <r>
    <n v="271550"/>
    <s v="Gonzalo HIGUAIN"/>
    <s v="Forward"/>
    <n v="9"/>
    <s v="SSC Napoli"/>
    <s v="Italy"/>
    <d v="1987-12-10T00:00:00"/>
    <n v="26"/>
    <n v="184"/>
    <x v="9"/>
    <n v="36"/>
    <n v="20"/>
    <b v="0"/>
  </r>
  <r>
    <n v="227851"/>
    <s v="Oribe PERALTA"/>
    <s v="Forward"/>
    <n v="19"/>
    <s v="Club Santos Laguna"/>
    <s v="Mexico"/>
    <d v="1984-01-12T00:00:00"/>
    <n v="30"/>
    <n v="177"/>
    <x v="0"/>
    <n v="27"/>
    <n v="15"/>
    <b v="1"/>
  </r>
  <r>
    <n v="354859"/>
    <s v="Islam SLIMANI"/>
    <s v="Forward"/>
    <n v="13"/>
    <s v="Sporting CP"/>
    <s v="Portugal"/>
    <d v="1988-06-18T00:00:00"/>
    <n v="26"/>
    <n v="188"/>
    <x v="10"/>
    <n v="19"/>
    <n v="10"/>
    <b v="0"/>
  </r>
  <r>
    <n v="182206"/>
    <s v="Miroslav KLOSE"/>
    <s v="Forward"/>
    <n v="11"/>
    <s v="SS Lazio"/>
    <s v="Italy"/>
    <d v="1978-06-09T00:00:00"/>
    <n v="36"/>
    <n v="182"/>
    <x v="11"/>
    <n v="131"/>
    <n v="68"/>
    <b v="0"/>
  </r>
  <r>
    <n v="217315"/>
    <s v="Robin VAN PERSIE"/>
    <s v="Forward"/>
    <n v="9"/>
    <s v="Manchester United FC"/>
    <s v="England"/>
    <d v="1983-08-06T00:00:00"/>
    <n v="30"/>
    <n v="186"/>
    <x v="8"/>
    <n v="84"/>
    <n v="43"/>
    <b v="0"/>
  </r>
  <r>
    <n v="286278"/>
    <s v="Shinji OKAZAKI"/>
    <s v="Forward"/>
    <n v="9"/>
    <s v="FSV Mainz 05"/>
    <s v="Germany"/>
    <d v="1986-04-16T00:00:00"/>
    <n v="28"/>
    <n v="174"/>
    <x v="12"/>
    <n v="75"/>
    <n v="38"/>
    <b v="0"/>
  </r>
  <r>
    <n v="270775"/>
    <s v="Luis SUAREZ"/>
    <s v="Forward"/>
    <n v="9"/>
    <s v="Liverpool FC"/>
    <s v="England"/>
    <d v="1987-01-24T00:00:00"/>
    <n v="27"/>
    <n v="181"/>
    <x v="6"/>
    <n v="77"/>
    <n v="39"/>
    <b v="0"/>
  </r>
  <r>
    <n v="233952"/>
    <s v="FRED"/>
    <s v="Forward"/>
    <n v="9"/>
    <s v="Fluminense FC"/>
    <s v="Brazil"/>
    <d v="1983-10-03T00:00:00"/>
    <n v="30"/>
    <n v="186"/>
    <x v="3"/>
    <n v="32"/>
    <n v="16"/>
    <b v="1"/>
  </r>
  <r>
    <n v="312316"/>
    <s v="Eric CHOUPO MOTING"/>
    <s v="Forward"/>
    <n v="13"/>
    <s v="FSV Mainz 05"/>
    <s v="Germany"/>
    <d v="1989-03-23T00:00:00"/>
    <n v="25"/>
    <n v="190"/>
    <x v="13"/>
    <n v="26"/>
    <n v="13"/>
    <b v="0"/>
  </r>
  <r>
    <n v="356411"/>
    <s v="Fabian SCHAER"/>
    <s v="Defender"/>
    <n v="22"/>
    <s v="FC Basel"/>
    <s v="Switzerland"/>
    <d v="1991-12-20T00:00:00"/>
    <n v="22"/>
    <n v="186"/>
    <x v="14"/>
    <n v="6"/>
    <n v="3"/>
    <b v="1"/>
  </r>
  <r>
    <n v="338673"/>
    <s v="Uche NWOFOR"/>
    <s v="Forward"/>
    <n v="19"/>
    <s v="SC Heerenveen"/>
    <s v="Netherlands"/>
    <d v="1991-09-17T00:00:00"/>
    <n v="22"/>
    <n v="177"/>
    <x v="15"/>
    <n v="6"/>
    <n v="3"/>
    <b v="0"/>
  </r>
  <r>
    <n v="373224"/>
    <s v="Rickie LAMBERT"/>
    <s v="Forward"/>
    <n v="18"/>
    <s v="Southampton FC"/>
    <s v="England"/>
    <d v="1982-02-16T00:00:00"/>
    <n v="32"/>
    <n v="188"/>
    <x v="16"/>
    <n v="4"/>
    <n v="2"/>
    <b v="1"/>
  </r>
  <r>
    <n v="379894"/>
    <s v="Miiko ALBORNOZ"/>
    <s v="Defender"/>
    <n v="3"/>
    <s v="Malmo FF"/>
    <s v="Sweden"/>
    <d v="1990-11-30T00:00:00"/>
    <n v="23"/>
    <n v="180"/>
    <x v="17"/>
    <n v="2"/>
    <n v="1"/>
    <b v="0"/>
  </r>
  <r>
    <n v="208353"/>
    <s v="Asamoah GYAN"/>
    <s v="Forward"/>
    <n v="3"/>
    <s v="Al Ain FC"/>
    <s v="United Arab Emirates"/>
    <d v="1985-11-22T00:00:00"/>
    <n v="28"/>
    <n v="186"/>
    <x v="18"/>
    <n v="77"/>
    <n v="38"/>
    <b v="0"/>
  </r>
  <r>
    <n v="296994"/>
    <s v="El Arabi SOUDANI"/>
    <s v="Forward"/>
    <n v="15"/>
    <s v="GNK Dinamo Zagreb"/>
    <s v="Croatia"/>
    <d v="1987-11-25T00:00:00"/>
    <n v="26"/>
    <n v="177"/>
    <x v="10"/>
    <n v="21"/>
    <n v="10"/>
    <b v="0"/>
  </r>
  <r>
    <n v="339508"/>
    <s v="Chris WONDOLOWSKI"/>
    <s v="Forward"/>
    <n v="18"/>
    <s v="San Jose Earthquakes"/>
    <s v="USA"/>
    <d v="1983-01-28T00:00:00"/>
    <n v="31"/>
    <n v="182"/>
    <x v="19"/>
    <n v="19"/>
    <n v="9"/>
    <b v="1"/>
  </r>
  <r>
    <n v="213001"/>
    <s v="Tim CAHILL"/>
    <s v="Forward"/>
    <n v="4"/>
    <s v="New York Red Bulls"/>
    <s v="USA"/>
    <d v="1979-12-06T00:00:00"/>
    <n v="34"/>
    <n v="180"/>
    <x v="1"/>
    <n v="68"/>
    <n v="32"/>
    <b v="0"/>
  </r>
  <r>
    <n v="214384"/>
    <s v="EDUARDO"/>
    <s v="Forward"/>
    <n v="22"/>
    <s v="Shakhtar Donetsk"/>
    <s v="Ukraine"/>
    <d v="1983-02-25T00:00:00"/>
    <n v="31"/>
    <n v="177"/>
    <x v="20"/>
    <n v="62"/>
    <n v="29"/>
    <b v="0"/>
  </r>
  <r>
    <n v="170667"/>
    <s v="Samuel ETOO"/>
    <s v="Forward"/>
    <n v="9"/>
    <s v="Chelsea FC"/>
    <s v="England"/>
    <d v="1981-03-10T00:00:00"/>
    <n v="33"/>
    <n v="181"/>
    <x v="13"/>
    <n v="117"/>
    <n v="54"/>
    <b v="0"/>
  </r>
  <r>
    <n v="271414"/>
    <s v="Carlo COSTLY"/>
    <s v="Forward"/>
    <n v="13"/>
    <s v="Real Espana"/>
    <s v="Honduras"/>
    <d v="1982-07-18T00:00:00"/>
    <n v="31"/>
    <n v="190"/>
    <x v="21"/>
    <n v="68"/>
    <n v="31"/>
    <b v="1"/>
  </r>
  <r>
    <n v="275096"/>
    <s v="Yoichiro KAKITANI"/>
    <s v="Forward"/>
    <n v="11"/>
    <s v="Cerezo Osaka"/>
    <s v="Japan"/>
    <d v="1990-01-03T00:00:00"/>
    <n v="24"/>
    <n v="177"/>
    <x v="12"/>
    <n v="11"/>
    <n v="5"/>
    <b v="1"/>
  </r>
  <r>
    <n v="270301"/>
    <s v="Eduardo VARGAS"/>
    <s v="Forward"/>
    <n v="11"/>
    <s v="Valencia CF"/>
    <s v="Spain"/>
    <d v="1989-11-20T00:00:00"/>
    <n v="24"/>
    <n v="175"/>
    <x v="17"/>
    <n v="29"/>
    <n v="13"/>
    <b v="0"/>
  </r>
  <r>
    <n v="201200"/>
    <s v="CRISTIANO RONALDO"/>
    <s v="Forward"/>
    <n v="7"/>
    <s v="Real Madrid CF"/>
    <s v="Spain"/>
    <d v="1985-02-05T00:00:00"/>
    <n v="29"/>
    <n v="185"/>
    <x v="22"/>
    <n v="110"/>
    <n v="49"/>
    <b v="0"/>
  </r>
  <r>
    <n v="323623"/>
    <s v="Jerry BENGTSON"/>
    <s v="Forward"/>
    <n v="11"/>
    <s v="New England Revolution"/>
    <s v="USA"/>
    <d v="1987-04-08T00:00:00"/>
    <n v="27"/>
    <n v="187"/>
    <x v="21"/>
    <n v="43"/>
    <n v="19"/>
    <b v="0"/>
  </r>
  <r>
    <n v="229397"/>
    <s v="Lionel MESSI"/>
    <s v="Forward"/>
    <n v="10"/>
    <s v="FC Barcelona"/>
    <s v="Spain"/>
    <d v="1987-06-24T00:00:00"/>
    <n v="26"/>
    <n v="169"/>
    <x v="9"/>
    <n v="84"/>
    <n v="37"/>
    <b v="0"/>
  </r>
  <r>
    <n v="235097"/>
    <s v="Mubarak WAKASO"/>
    <s v="Midfielder"/>
    <n v="22"/>
    <s v="FC Rubin Kazan"/>
    <s v="Russia"/>
    <d v="1990-07-25T00:00:00"/>
    <n v="23"/>
    <n v="171"/>
    <x v="18"/>
    <n v="16"/>
    <n v="7"/>
    <b v="0"/>
  </r>
  <r>
    <n v="356399"/>
    <s v="Josip DRMIC"/>
    <s v="Forward"/>
    <n v="19"/>
    <s v="1. FC Nuernberg"/>
    <s v="Germany"/>
    <d v="1992-08-08T00:00:00"/>
    <n v="21"/>
    <n v="182"/>
    <x v="14"/>
    <n v="7"/>
    <n v="3"/>
    <b v="0"/>
  </r>
  <r>
    <n v="196842"/>
    <s v="Wayne ROONEY"/>
    <s v="Forward"/>
    <n v="10"/>
    <s v="Manchester United FC"/>
    <s v="England"/>
    <d v="1985-10-24T00:00:00"/>
    <n v="28"/>
    <n v="176"/>
    <x v="16"/>
    <n v="90"/>
    <n v="38"/>
    <b v="1"/>
  </r>
  <r>
    <n v="228528"/>
    <s v="Sergio AGUERO"/>
    <s v="Forward"/>
    <n v="20"/>
    <s v="Manchester City FC"/>
    <s v="England"/>
    <d v="1988-06-02T00:00:00"/>
    <n v="26"/>
    <n v="172"/>
    <x v="9"/>
    <n v="50"/>
    <n v="21"/>
    <b v="0"/>
  </r>
  <r>
    <n v="309716"/>
    <s v="Teofilo GUTIERREZ"/>
    <s v="Forward"/>
    <n v="9"/>
    <s v="CA River Plate"/>
    <s v="Argentina"/>
    <d v="1985-05-17T00:00:00"/>
    <n v="29"/>
    <n v="180"/>
    <x v="23"/>
    <n v="29"/>
    <n v="12"/>
    <b v="0"/>
  </r>
  <r>
    <n v="301059"/>
    <s v="Mario BALOTELLI"/>
    <s v="Forward"/>
    <n v="9"/>
    <s v="AC Milan"/>
    <s v="Italy"/>
    <d v="1990-08-12T00:00:00"/>
    <n v="23"/>
    <n v="189"/>
    <x v="24"/>
    <n v="29"/>
    <n v="12"/>
    <b v="1"/>
  </r>
  <r>
    <n v="364763"/>
    <s v="Emmanuel EMENIKE"/>
    <s v="Forward"/>
    <n v="9"/>
    <s v="Fenerbahce SK"/>
    <s v="Turkey"/>
    <d v="1987-05-10T00:00:00"/>
    <n v="27"/>
    <n v="182"/>
    <x v="15"/>
    <n v="22"/>
    <n v="9"/>
    <b v="0"/>
  </r>
  <r>
    <n v="196789"/>
    <s v="Lukas PODOLSKI"/>
    <s v="Forward"/>
    <n v="10"/>
    <s v="Arsenal FC"/>
    <s v="England"/>
    <d v="1985-06-04T00:00:00"/>
    <n v="29"/>
    <n v="180"/>
    <x v="11"/>
    <n v="113"/>
    <n v="46"/>
    <b v="0"/>
  </r>
  <r>
    <n v="187203"/>
    <s v="HELDER POSTIGA"/>
    <s v="Forward"/>
    <n v="23"/>
    <s v="SS Lazio"/>
    <s v="Italy"/>
    <d v="1982-08-02T00:00:00"/>
    <n v="31"/>
    <n v="182"/>
    <x v="22"/>
    <n v="67"/>
    <n v="27"/>
    <b v="0"/>
  </r>
  <r>
    <n v="367261"/>
    <s v="Nabil GHILAS"/>
    <s v="Forward"/>
    <n v="9"/>
    <s v="FC Porto"/>
    <s v="Portugal"/>
    <d v="1990-04-20T00:00:00"/>
    <n v="24"/>
    <n v="183"/>
    <x v="10"/>
    <n v="5"/>
    <n v="2"/>
    <b v="0"/>
  </r>
  <r>
    <n v="207761"/>
    <s v="PARK Chuyoung"/>
    <s v="Forward"/>
    <n v="10"/>
    <s v="Watford FC"/>
    <s v="England"/>
    <d v="1985-07-10T00:00:00"/>
    <n v="28"/>
    <n v="183"/>
    <x v="25"/>
    <n v="62"/>
    <n v="24"/>
    <b v="0"/>
  </r>
  <r>
    <n v="306548"/>
    <s v="Andre SCHUERRLE"/>
    <s v="Forward"/>
    <n v="9"/>
    <s v="Chelsea FC"/>
    <s v="England"/>
    <d v="1990-11-06T00:00:00"/>
    <n v="23"/>
    <n v="184"/>
    <x v="11"/>
    <n v="32"/>
    <n v="12"/>
    <b v="0"/>
  </r>
  <r>
    <n v="275136"/>
    <s v="Yuya OSAKO"/>
    <s v="Forward"/>
    <n v="18"/>
    <s v="TSV 1860 Muenchen"/>
    <s v="Germany"/>
    <d v="1990-05-18T00:00:00"/>
    <n v="24"/>
    <n v="182"/>
    <x v="12"/>
    <n v="8"/>
    <n v="3"/>
    <b v="0"/>
  </r>
  <r>
    <n v="300411"/>
    <s v="Vedad IBISEVIC"/>
    <s v="Forward"/>
    <n v="9"/>
    <s v="VfB Stuttgart"/>
    <s v="Germany"/>
    <d v="1984-08-06T00:00:00"/>
    <n v="29"/>
    <n v="189"/>
    <x v="7"/>
    <n v="55"/>
    <n v="20"/>
    <b v="0"/>
  </r>
  <r>
    <n v="233500"/>
    <s v="Keisuke HONDA"/>
    <s v="Forward"/>
    <n v="4"/>
    <s v="AC Milan"/>
    <s v="Italy"/>
    <d v="1986-06-13T00:00:00"/>
    <n v="28"/>
    <n v="182"/>
    <x v="12"/>
    <n v="55"/>
    <n v="20"/>
    <b v="0"/>
  </r>
  <r>
    <n v="274034"/>
    <s v="Danny WELBECK"/>
    <s v="Forward"/>
    <n v="11"/>
    <s v="Manchester United FC"/>
    <s v="England"/>
    <d v="1990-11-26T00:00:00"/>
    <n v="23"/>
    <n v="184"/>
    <x v="16"/>
    <n v="22"/>
    <n v="8"/>
    <b v="1"/>
  </r>
  <r>
    <n v="306532"/>
    <s v="Daniel STURRIDGE"/>
    <s v="Forward"/>
    <n v="9"/>
    <s v="Liverpool FC"/>
    <s v="England"/>
    <d v="1989-09-01T00:00:00"/>
    <n v="24"/>
    <n v="179"/>
    <x v="16"/>
    <n v="11"/>
    <n v="4"/>
    <b v="1"/>
  </r>
  <r>
    <n v="319470"/>
    <s v="Mario GAVRANOVIC"/>
    <s v="Forward"/>
    <n v="17"/>
    <s v="FC Zuerich"/>
    <s v="Switzerland"/>
    <d v="1989-11-24T00:00:00"/>
    <n v="24"/>
    <n v="175"/>
    <x v="14"/>
    <n v="11"/>
    <n v="4"/>
    <b v="1"/>
  </r>
  <r>
    <n v="318601"/>
    <s v="Pedro RODRIGUEZ"/>
    <s v="Forward"/>
    <n v="11"/>
    <s v="FC Barcelona"/>
    <s v="Spain"/>
    <d v="1987-07-28T00:00:00"/>
    <n v="26"/>
    <n v="169"/>
    <x v="5"/>
    <n v="39"/>
    <n v="14"/>
    <b v="1"/>
  </r>
  <r>
    <n v="319311"/>
    <s v="Marco FABIAN"/>
    <s v="Midfielder"/>
    <n v="8"/>
    <s v="Cruz Azul FC"/>
    <s v="Mexico"/>
    <d v="1989-07-21T00:00:00"/>
    <n v="24"/>
    <n v="171"/>
    <x v="0"/>
    <n v="14"/>
    <n v="5"/>
    <b v="1"/>
  </r>
  <r>
    <n v="321722"/>
    <s v="Thomas MUELLER"/>
    <s v="Forward"/>
    <n v="13"/>
    <s v="FC Bayern Muenchen"/>
    <s v="Germany"/>
    <d v="1989-09-13T00:00:00"/>
    <n v="24"/>
    <n v="186"/>
    <x v="11"/>
    <n v="48"/>
    <n v="17"/>
    <b v="1"/>
  </r>
  <r>
    <n v="214135"/>
    <s v="Pierre WEBO"/>
    <s v="Forward"/>
    <n v="15"/>
    <s v="Fenerbahce SK"/>
    <s v="Turkey"/>
    <d v="1982-01-20T00:00:00"/>
    <n v="32"/>
    <n v="180"/>
    <x v="13"/>
    <n v="54"/>
    <n v="19"/>
    <b v="0"/>
  </r>
  <r>
    <n v="352394"/>
    <s v="Marco REUS"/>
    <s v="Forward"/>
    <n v="21"/>
    <s v="Borussia Dortmund"/>
    <s v="Germany"/>
    <d v="1989-05-31T00:00:00"/>
    <n v="25"/>
    <n v="180"/>
    <x v="11"/>
    <n v="20"/>
    <n v="7"/>
    <b v="1"/>
  </r>
  <r>
    <n v="207851"/>
    <s v="Clint DEMPSEY"/>
    <s v="Forward"/>
    <n v="8"/>
    <s v="Seattle Sounders FC"/>
    <s v="USA"/>
    <d v="1983-03-09T00:00:00"/>
    <n v="31"/>
    <n v="185"/>
    <x v="19"/>
    <n v="103"/>
    <n v="36"/>
    <b v="1"/>
  </r>
  <r>
    <n v="353118"/>
    <s v="Wilfried BONY"/>
    <s v="Forward"/>
    <n v="12"/>
    <s v="Swansea City AFC"/>
    <s v="England"/>
    <d v="1988-12-10T00:00:00"/>
    <n v="25"/>
    <n v="182"/>
    <x v="4"/>
    <n v="23"/>
    <n v="8"/>
    <b v="0"/>
  </r>
  <r>
    <n v="230517"/>
    <s v="Theofanis GEKAS"/>
    <s v="Forward"/>
    <n v="17"/>
    <s v="Konyaspor"/>
    <s v="Turkey"/>
    <d v="1980-05-23T00:00:00"/>
    <n v="34"/>
    <n v="179"/>
    <x v="26"/>
    <n v="71"/>
    <n v="24"/>
    <b v="0"/>
  </r>
  <r>
    <n v="183864"/>
    <s v="Fernando TORRES"/>
    <s v="Forward"/>
    <n v="9"/>
    <s v="Chelsea FC"/>
    <s v="England"/>
    <d v="1984-03-20T00:00:00"/>
    <n v="30"/>
    <n v="186"/>
    <x v="5"/>
    <n v="107"/>
    <n v="36"/>
    <b v="0"/>
  </r>
  <r>
    <n v="216970"/>
    <s v="Salomon KALOU"/>
    <s v="Forward"/>
    <n v="8"/>
    <s v="Lille OSC"/>
    <s v="France"/>
    <d v="1985-08-05T00:00:00"/>
    <n v="28"/>
    <n v="175"/>
    <x v="4"/>
    <n v="66"/>
    <n v="22"/>
    <b v="0"/>
  </r>
  <r>
    <n v="228627"/>
    <s v="Alexis SANCHEZ"/>
    <s v="Forward"/>
    <n v="7"/>
    <s v="FC Barcelona"/>
    <s v="Spain"/>
    <d v="1988-12-19T00:00:00"/>
    <n v="25"/>
    <n v="169"/>
    <x v="17"/>
    <n v="66"/>
    <n v="22"/>
    <b v="0"/>
  </r>
  <r>
    <n v="291393"/>
    <s v="KOO Jacheol"/>
    <s v="Forward"/>
    <n v="13"/>
    <s v="FSV Mainz 05"/>
    <s v="Germany"/>
    <d v="1989-02-27T00:00:00"/>
    <n v="25"/>
    <n v="182"/>
    <x v="25"/>
    <n v="36"/>
    <n v="12"/>
    <b v="0"/>
  </r>
  <r>
    <n v="298681"/>
    <s v="Jeremain LENS"/>
    <s v="Forward"/>
    <n v="17"/>
    <s v="FC Dynamo Kyiv"/>
    <s v="Ukraine"/>
    <d v="1987-11-24T00:00:00"/>
    <n v="26"/>
    <n v="178"/>
    <x v="8"/>
    <n v="21"/>
    <n v="7"/>
    <b v="0"/>
  </r>
  <r>
    <n v="229506"/>
    <s v="Cristhian STUANI"/>
    <s v="Forward"/>
    <n v="11"/>
    <s v="RCD Espanyol"/>
    <s v="Spain"/>
    <d v="1986-10-12T00:00:00"/>
    <n v="27"/>
    <n v="186"/>
    <x v="6"/>
    <n v="9"/>
    <n v="3"/>
    <b v="0"/>
  </r>
  <r>
    <n v="373400"/>
    <s v="Enner VALENCIA"/>
    <s v="Forward"/>
    <n v="13"/>
    <s v="CF Pachuca"/>
    <s v="Mexico"/>
    <d v="1989-11-04T00:00:00"/>
    <n v="24"/>
    <n v="179"/>
    <x v="27"/>
    <n v="9"/>
    <n v="3"/>
    <b v="0"/>
  </r>
  <r>
    <n v="186455"/>
    <s v="Shola AMEOBI"/>
    <s v="Forward"/>
    <n v="23"/>
    <s v="Newcastle United FC"/>
    <s v="England"/>
    <d v="1981-10-12T00:00:00"/>
    <n v="32"/>
    <n v="188"/>
    <x v="15"/>
    <n v="6"/>
    <n v="2"/>
    <b v="0"/>
  </r>
  <r>
    <n v="218306"/>
    <s v="WILLIAN"/>
    <s v="Midfielder"/>
    <n v="19"/>
    <s v="Chelsea FC"/>
    <s v="England"/>
    <d v="1988-08-09T00:00:00"/>
    <n v="25"/>
    <n v="176"/>
    <x v="3"/>
    <n v="6"/>
    <n v="2"/>
    <b v="0"/>
  </r>
  <r>
    <n v="358891"/>
    <s v="Oleg SHATOV"/>
    <s v="Midfielder"/>
    <n v="17"/>
    <s v="FC Zenit St. Petersburg"/>
    <s v="Russia"/>
    <d v="1990-07-29T00:00:00"/>
    <n v="23"/>
    <n v="176"/>
    <x v="28"/>
    <n v="6"/>
    <n v="2"/>
    <b v="1"/>
  </r>
  <r>
    <n v="306900"/>
    <s v="Okechukwu UCHEBO"/>
    <s v="Forward"/>
    <n v="20"/>
    <s v="Cercle Brugge"/>
    <s v="Belgium"/>
    <d v="1990-02-03T00:00:00"/>
    <n v="24"/>
    <n v="194"/>
    <x v="15"/>
    <n v="3"/>
    <n v="1"/>
    <b v="0"/>
  </r>
  <r>
    <n v="336435"/>
    <s v="Antoine GRIEZMANN"/>
    <s v="Forward"/>
    <n v="11"/>
    <s v="Real Sociedad"/>
    <s v="Spain"/>
    <d v="1991-03-21T00:00:00"/>
    <n v="23"/>
    <n v="175"/>
    <x v="29"/>
    <n v="3"/>
    <n v="1"/>
    <b v="0"/>
  </r>
  <r>
    <n v="189259"/>
    <s v="Diego FORLAN"/>
    <s v="Forward"/>
    <n v="10"/>
    <s v="Cerezo Osaka"/>
    <s v="Japan"/>
    <d v="1979-05-19T00:00:00"/>
    <n v="35"/>
    <n v="181"/>
    <x v="6"/>
    <n v="109"/>
    <n v="36"/>
    <b v="0"/>
  </r>
  <r>
    <n v="267834"/>
    <s v="Edinson CAVANI"/>
    <s v="Forward"/>
    <n v="21"/>
    <s v="Paris Saint-Germain FC"/>
    <s v="France"/>
    <d v="1987-02-14T00:00:00"/>
    <n v="27"/>
    <n v="188"/>
    <x v="6"/>
    <n v="61"/>
    <n v="20"/>
    <b v="0"/>
  </r>
  <r>
    <n v="268596"/>
    <s v="Shinji KAGAWA"/>
    <s v="Forward"/>
    <n v="10"/>
    <s v="Manchester United FC"/>
    <s v="England"/>
    <d v="1989-03-17T00:00:00"/>
    <n v="25"/>
    <n v="172"/>
    <x v="12"/>
    <n v="56"/>
    <n v="18"/>
    <b v="0"/>
  </r>
  <r>
    <n v="214410"/>
    <s v="HUGO ALMEIDA"/>
    <s v="Forward"/>
    <n v="9"/>
    <s v="Besiktas JK"/>
    <s v="Turkey"/>
    <d v="1984-05-23T00:00:00"/>
    <n v="30"/>
    <n v="193"/>
    <x v="22"/>
    <n v="54"/>
    <n v="17"/>
    <b v="0"/>
  </r>
  <r>
    <n v="305036"/>
    <s v="Mesut OEZIL"/>
    <s v="Midfielder"/>
    <n v="8"/>
    <s v="Arsenal FC"/>
    <s v="England"/>
    <d v="1988-10-15T00:00:00"/>
    <n v="25"/>
    <n v="180"/>
    <x v="11"/>
    <n v="54"/>
    <n v="17"/>
    <b v="0"/>
  </r>
  <r>
    <n v="186808"/>
    <s v="Aleksandr KERZHAKOV"/>
    <s v="Forward"/>
    <n v="11"/>
    <s v="FC Zenit St. Petersburg"/>
    <s v="Russia"/>
    <d v="1982-11-27T00:00:00"/>
    <n v="31"/>
    <n v="175"/>
    <x v="28"/>
    <n v="80"/>
    <n v="25"/>
    <b v="1"/>
  </r>
  <r>
    <n v="217172"/>
    <s v="JO"/>
    <s v="Forward"/>
    <n v="21"/>
    <s v="Atletico Mineiro"/>
    <s v="Brazil"/>
    <d v="1987-03-20T00:00:00"/>
    <n v="27"/>
    <n v="191"/>
    <x v="3"/>
    <n v="16"/>
    <n v="5"/>
    <b v="1"/>
  </r>
  <r>
    <n v="358112"/>
    <s v="Romelu LUKAKU"/>
    <s v="Forward"/>
    <n v="9"/>
    <s v="Everton FC"/>
    <s v="England"/>
    <d v="1993-05-13T00:00:00"/>
    <n v="21"/>
    <n v="190"/>
    <x v="30"/>
    <n v="29"/>
    <n v="9"/>
    <b v="0"/>
  </r>
  <r>
    <n v="216071"/>
    <s v="Zvjezdan MISIMOVIC"/>
    <s v="Midfielder"/>
    <n v="10"/>
    <s v="Guizhou Renhe FC"/>
    <s v="China"/>
    <d v="1982-06-05T00:00:00"/>
    <n v="32"/>
    <n v="180"/>
    <x v="7"/>
    <n v="81"/>
    <n v="25"/>
    <b v="0"/>
  </r>
  <r>
    <n v="196812"/>
    <s v="Ashkan DEJAGAH"/>
    <s v="Forward"/>
    <n v="21"/>
    <s v="Fulham FC"/>
    <s v="England"/>
    <d v="1986-07-05T00:00:00"/>
    <n v="27"/>
    <n v="182"/>
    <x v="2"/>
    <n v="13"/>
    <n v="4"/>
    <b v="0"/>
  </r>
  <r>
    <n v="228715"/>
    <s v="Felipe CAICEDO"/>
    <s v="Forward"/>
    <n v="11"/>
    <s v="Al Jazira SCC"/>
    <s v="United Arab Emirates"/>
    <d v="1988-09-05T00:00:00"/>
    <n v="25"/>
    <n v="183"/>
    <x v="27"/>
    <n v="49"/>
    <n v="15"/>
    <b v="0"/>
  </r>
  <r>
    <n v="270144"/>
    <s v="Marcos URENA"/>
    <s v="Forward"/>
    <n v="21"/>
    <s v="Kuban Krasnodar"/>
    <s v="Russia"/>
    <d v="1990-03-05T00:00:00"/>
    <n v="24"/>
    <n v="179"/>
    <x v="31"/>
    <n v="23"/>
    <n v="7"/>
    <b v="0"/>
  </r>
  <r>
    <n v="349572"/>
    <s v="Jaimen AYOVI"/>
    <s v="Forward"/>
    <n v="17"/>
    <s v="Club Tijuana"/>
    <s v="Mexico"/>
    <d v="1988-02-21T00:00:00"/>
    <n v="26"/>
    <n v="186"/>
    <x v="27"/>
    <n v="30"/>
    <n v="9"/>
    <b v="0"/>
  </r>
  <r>
    <n v="312868"/>
    <s v="OSCAR"/>
    <s v="Midfielder"/>
    <n v="11"/>
    <s v="Chelsea FC"/>
    <s v="England"/>
    <d v="1991-09-09T00:00:00"/>
    <n v="22"/>
    <n v="181"/>
    <x v="3"/>
    <n v="30"/>
    <n v="9"/>
    <b v="0"/>
  </r>
  <r>
    <n v="349512"/>
    <s v="Carlos BACCA"/>
    <s v="Forward"/>
    <n v="17"/>
    <s v="Sevilla FC"/>
    <s v="Spain"/>
    <d v="1986-09-08T00:00:00"/>
    <n v="27"/>
    <n v="181"/>
    <x v="23"/>
    <n v="10"/>
    <n v="3"/>
    <b v="0"/>
  </r>
  <r>
    <n v="366573"/>
    <s v="Saphir TAIDER"/>
    <s v="Midfielder"/>
    <n v="19"/>
    <s v="FC Internazionale"/>
    <s v="Italy"/>
    <d v="1992-02-29T00:00:00"/>
    <n v="22"/>
    <n v="179"/>
    <x v="10"/>
    <n v="10"/>
    <n v="3"/>
    <b v="0"/>
  </r>
  <r>
    <n v="184616"/>
    <s v="Arjen ROBBEN"/>
    <s v="Forward"/>
    <n v="11"/>
    <s v="FC Bayern Muenchen"/>
    <s v="Germany"/>
    <d v="1984-01-23T00:00:00"/>
    <n v="30"/>
    <n v="180"/>
    <x v="8"/>
    <n v="74"/>
    <n v="22"/>
    <b v="0"/>
  </r>
  <r>
    <n v="313832"/>
    <s v="Jackson MARTINEZ"/>
    <s v="Forward"/>
    <n v="21"/>
    <s v="FC Porto"/>
    <s v="Portugal"/>
    <d v="1986-10-03T00:00:00"/>
    <n v="27"/>
    <n v="186"/>
    <x v="23"/>
    <n v="27"/>
    <n v="8"/>
    <b v="0"/>
  </r>
  <r>
    <n v="330689"/>
    <s v="JI Dongwon"/>
    <s v="Midfielder"/>
    <n v="19"/>
    <s v="FC Augsburg"/>
    <s v="Germany"/>
    <d v="1991-05-28T00:00:00"/>
    <n v="23"/>
    <n v="186"/>
    <x v="25"/>
    <n v="27"/>
    <n v="8"/>
    <b v="0"/>
  </r>
  <r>
    <n v="238072"/>
    <s v="Jozy ALTIDORE"/>
    <s v="Forward"/>
    <n v="17"/>
    <s v="Sunderland AFC"/>
    <s v="England"/>
    <d v="1989-11-06T00:00:00"/>
    <n v="24"/>
    <n v="185"/>
    <x v="19"/>
    <n v="68"/>
    <n v="20"/>
    <b v="0"/>
  </r>
  <r>
    <n v="313874"/>
    <s v="Esteban PAREDES"/>
    <s v="Forward"/>
    <n v="22"/>
    <s v="CSD Colo-Colo"/>
    <s v="Chile"/>
    <d v="1980-08-01T00:00:00"/>
    <n v="33"/>
    <n v="179"/>
    <x v="17"/>
    <n v="34"/>
    <n v="10"/>
    <b v="1"/>
  </r>
  <r>
    <n v="297383"/>
    <s v="Roman SHIROKOV"/>
    <s v="Midfielder"/>
    <n v="15"/>
    <s v="FC Krasnodar"/>
    <s v="Russia"/>
    <d v="1981-07-06T00:00:00"/>
    <n v="32"/>
    <n v="183"/>
    <x v="28"/>
    <n v="41"/>
    <n v="12"/>
    <b v="1"/>
  </r>
  <r>
    <n v="297103"/>
    <s v="Karim BENZEMA"/>
    <s v="Forward"/>
    <n v="10"/>
    <s v="Real Madrid CF"/>
    <s v="Spain"/>
    <d v="1987-12-19T00:00:00"/>
    <n v="26"/>
    <n v="185"/>
    <x v="29"/>
    <n v="65"/>
    <n v="19"/>
    <b v="0"/>
  </r>
  <r>
    <n v="297839"/>
    <s v="Konan YA"/>
    <s v="Midfielder"/>
    <n v="13"/>
    <s v="Hannover 96"/>
    <s v="Germany"/>
    <d v="1984-05-22T00:00:00"/>
    <n v="30"/>
    <n v="174"/>
    <x v="4"/>
    <n v="24"/>
    <n v="7"/>
    <b v="0"/>
  </r>
  <r>
    <n v="268149"/>
    <s v="LEE Keunho"/>
    <s v="Forward"/>
    <n v="11"/>
    <s v="Sangju Sangmu FC"/>
    <s v="South Korea"/>
    <d v="1985-04-11T00:00:00"/>
    <n v="29"/>
    <n v="177"/>
    <x v="25"/>
    <n v="63"/>
    <n v="18"/>
    <b v="1"/>
  </r>
  <r>
    <n v="274090"/>
    <s v="Victor MOSES"/>
    <s v="Forward"/>
    <n v="11"/>
    <s v="Liverpool FC"/>
    <s v="England"/>
    <d v="1990-12-12T00:00:00"/>
    <n v="23"/>
    <n v="177"/>
    <x v="15"/>
    <n v="21"/>
    <n v="6"/>
    <b v="0"/>
  </r>
  <r>
    <n v="184291"/>
    <s v="Maxi RODRIGUEZ"/>
    <s v="Midfielder"/>
    <n v="11"/>
    <s v="CA Newells Old Boys"/>
    <s v="Argentina"/>
    <d v="1981-01-02T00:00:00"/>
    <n v="33"/>
    <n v="180"/>
    <x v="9"/>
    <n v="53"/>
    <n v="15"/>
    <b v="1"/>
  </r>
  <r>
    <n v="185385"/>
    <s v="Frank LAMPARD"/>
    <s v="Midfielder"/>
    <n v="8"/>
    <s v="Chelsea FC"/>
    <s v="England"/>
    <d v="1978-06-20T00:00:00"/>
    <n v="36"/>
    <n v="181"/>
    <x v="16"/>
    <n v="103"/>
    <n v="29"/>
    <b v="1"/>
  </r>
  <r>
    <n v="307529"/>
    <s v="Joel CAMPBELL"/>
    <s v="Forward"/>
    <n v="9"/>
    <s v="Olympiacos Piraeus FC"/>
    <s v="Greece"/>
    <d v="1992-06-26T00:00:00"/>
    <n v="21"/>
    <n v="178"/>
    <x v="31"/>
    <n v="32"/>
    <n v="9"/>
    <b v="0"/>
  </r>
  <r>
    <n v="177927"/>
    <s v="Antonio CASSANO"/>
    <s v="Forward"/>
    <n v="10"/>
    <s v="Parma FC"/>
    <s v="Italy"/>
    <d v="1982-07-12T00:00:00"/>
    <n v="31"/>
    <n v="175"/>
    <x v="24"/>
    <n v="36"/>
    <n v="10"/>
    <b v="1"/>
  </r>
  <r>
    <n v="319358"/>
    <s v="Sofiane FEGHOULI"/>
    <s v="Forward"/>
    <n v="10"/>
    <s v="Valencia CF"/>
    <s v="Spain"/>
    <d v="1989-12-26T00:00:00"/>
    <n v="24"/>
    <n v="177"/>
    <x v="10"/>
    <n v="18"/>
    <n v="5"/>
    <b v="0"/>
  </r>
  <r>
    <n v="267811"/>
    <s v="Juan MATA"/>
    <s v="Forward"/>
    <n v="13"/>
    <s v="Manchester United FC"/>
    <s v="England"/>
    <d v="1988-04-28T00:00:00"/>
    <n v="26"/>
    <n v="171"/>
    <x v="5"/>
    <n v="33"/>
    <n v="9"/>
    <b v="0"/>
  </r>
  <r>
    <n v="321653"/>
    <s v="Xherdan SHAQIRI"/>
    <s v="Midfielder"/>
    <n v="23"/>
    <s v="FC Bayern Muenchen"/>
    <s v="Germany"/>
    <d v="1991-10-10T00:00:00"/>
    <n v="22"/>
    <n v="169"/>
    <x v="14"/>
    <n v="33"/>
    <n v="9"/>
    <b v="0"/>
  </r>
  <r>
    <n v="185641"/>
    <s v="Javad NEKOUNAM"/>
    <s v="Midfielder"/>
    <n v="6"/>
    <s v="Kuwait SC"/>
    <s v="Kuwait"/>
    <d v="1980-09-07T00:00:00"/>
    <n v="33"/>
    <n v="188"/>
    <x v="2"/>
    <n v="137"/>
    <n v="37"/>
    <b v="0"/>
  </r>
  <r>
    <n v="215002"/>
    <s v="Wesley SNEIJDER"/>
    <s v="Midfielder"/>
    <n v="10"/>
    <s v="Galatasaray SK"/>
    <s v="Turkey"/>
    <d v="1984-06-09T00:00:00"/>
    <n v="30"/>
    <n v="171"/>
    <x v="8"/>
    <n v="98"/>
    <n v="26"/>
    <b v="0"/>
  </r>
  <r>
    <n v="375518"/>
    <s v="Mario MANDZUKIC"/>
    <s v="Forward"/>
    <n v="17"/>
    <s v="FC Bayern Muenchen"/>
    <s v="Germany"/>
    <d v="1986-05-21T00:00:00"/>
    <n v="28"/>
    <n v="188"/>
    <x v="20"/>
    <n v="49"/>
    <n v="13"/>
    <b v="0"/>
  </r>
  <r>
    <n v="318172"/>
    <s v="HULK"/>
    <s v="Forward"/>
    <n v="7"/>
    <s v="FC Zenit St. Petersburg"/>
    <s v="Russia"/>
    <d v="1986-07-25T00:00:00"/>
    <n v="27"/>
    <n v="179"/>
    <x v="3"/>
    <n v="34"/>
    <n v="9"/>
    <b v="0"/>
  </r>
  <r>
    <n v="183000"/>
    <s v="Sulley MUNTARI"/>
    <s v="Midfielder"/>
    <n v="11"/>
    <s v="AC Milan"/>
    <s v="Italy"/>
    <d v="1984-08-27T00:00:00"/>
    <n v="29"/>
    <n v="179"/>
    <x v="18"/>
    <n v="80"/>
    <n v="21"/>
    <b v="0"/>
  </r>
  <r>
    <n v="318768"/>
    <s v="Konstantinos MITROGLOU"/>
    <s v="Forward"/>
    <n v="9"/>
    <s v="Fulham FC"/>
    <s v="England"/>
    <d v="1988-03-12T00:00:00"/>
    <n v="26"/>
    <n v="188"/>
    <x v="26"/>
    <n v="31"/>
    <n v="8"/>
    <b v="0"/>
  </r>
  <r>
    <n v="200176"/>
    <s v="David SILVA"/>
    <s v="Midfielder"/>
    <n v="21"/>
    <s v="Manchester City FC"/>
    <s v="England"/>
    <d v="1986-01-08T00:00:00"/>
    <n v="28"/>
    <n v="170"/>
    <x v="5"/>
    <n v="79"/>
    <n v="20"/>
    <b v="0"/>
  </r>
  <r>
    <n v="290186"/>
    <s v="GERVINHO"/>
    <s v="Forward"/>
    <n v="10"/>
    <s v="AS Roma"/>
    <s v="Italy"/>
    <d v="1987-05-27T00:00:00"/>
    <n v="27"/>
    <n v="179"/>
    <x v="4"/>
    <n v="52"/>
    <n v="13"/>
    <b v="0"/>
  </r>
  <r>
    <n v="302539"/>
    <s v="Alan DZAGOEV"/>
    <s v="Midfielder"/>
    <n v="10"/>
    <s v="CSKA Moscow"/>
    <s v="Russia"/>
    <d v="1990-06-17T00:00:00"/>
    <n v="24"/>
    <n v="178"/>
    <x v="28"/>
    <n v="32"/>
    <n v="8"/>
    <b v="1"/>
  </r>
  <r>
    <n v="309316"/>
    <s v="Mario GOETZE"/>
    <s v="Forward"/>
    <n v="19"/>
    <s v="FC Bayern Muenchen"/>
    <s v="Germany"/>
    <d v="1992-06-03T00:00:00"/>
    <n v="22"/>
    <n v="176"/>
    <x v="11"/>
    <n v="28"/>
    <n v="7"/>
    <b v="1"/>
  </r>
  <r>
    <n v="307849"/>
    <s v="SON Heungmin"/>
    <s v="Midfielder"/>
    <n v="9"/>
    <s v="Bayer 04 Leverkusen"/>
    <s v="Germany"/>
    <d v="1992-07-08T00:00:00"/>
    <n v="21"/>
    <n v="183"/>
    <x v="25"/>
    <n v="24"/>
    <n v="6"/>
    <b v="0"/>
  </r>
  <r>
    <n v="367393"/>
    <s v="Majeed WARIS"/>
    <s v="Forward"/>
    <n v="18"/>
    <s v="Valenciennes FC"/>
    <s v="France"/>
    <d v="1991-09-19T00:00:00"/>
    <n v="22"/>
    <n v="172"/>
    <x v="18"/>
    <n v="12"/>
    <n v="3"/>
    <b v="0"/>
  </r>
  <r>
    <n v="375459"/>
    <s v="Fidel MARTINEZ"/>
    <s v="Midfielder"/>
    <n v="20"/>
    <s v="Club Tijuana"/>
    <s v="Mexico"/>
    <d v="1990-02-15T00:00:00"/>
    <n v="24"/>
    <n v="176"/>
    <x v="27"/>
    <n v="8"/>
    <n v="2"/>
    <b v="0"/>
  </r>
  <r>
    <n v="367347"/>
    <s v="Aron JOHANNSSON"/>
    <s v="Forward"/>
    <n v="9"/>
    <s v="AZ Alkmaar"/>
    <s v="Netherlands"/>
    <d v="1990-11-10T00:00:00"/>
    <n v="23"/>
    <n v="182"/>
    <x v="19"/>
    <n v="8"/>
    <n v="2"/>
    <b v="0"/>
  </r>
  <r>
    <n v="356403"/>
    <s v="Izet HAJROVIC"/>
    <s v="Midfielder"/>
    <n v="20"/>
    <s v="Galatasaray SK"/>
    <s v="Turkey"/>
    <d v="1991-08-04T00:00:00"/>
    <n v="22"/>
    <n v="177"/>
    <x v="7"/>
    <n v="8"/>
    <n v="2"/>
    <b v="0"/>
  </r>
  <r>
    <n v="275112"/>
    <s v="Manabu SAITO"/>
    <s v="Forward"/>
    <n v="20"/>
    <s v="Yokohama F-Marinos"/>
    <s v="Japan"/>
    <d v="1990-04-04T00:00:00"/>
    <n v="24"/>
    <n v="169"/>
    <x v="12"/>
    <n v="4"/>
    <n v="1"/>
    <b v="1"/>
  </r>
  <r>
    <n v="319438"/>
    <s v="Georginio WIJNALDUM"/>
    <s v="Midfielder"/>
    <n v="20"/>
    <s v="PSV Eindhoven"/>
    <s v="Netherlands"/>
    <d v="1990-11-11T00:00:00"/>
    <n v="23"/>
    <n v="175"/>
    <x v="8"/>
    <n v="4"/>
    <n v="1"/>
    <b v="1"/>
  </r>
  <r>
    <n v="359235"/>
    <s v="Lorenzo INSIGNE"/>
    <s v="Forward"/>
    <n v="22"/>
    <s v="SSC Napoli"/>
    <s v="Italy"/>
    <d v="1991-06-04T00:00:00"/>
    <n v="23"/>
    <n v="163"/>
    <x v="24"/>
    <n v="4"/>
    <n v="1"/>
    <b v="1"/>
  </r>
  <r>
    <n v="379972"/>
    <s v="Acquah AFRIYIE"/>
    <s v="Midfielder"/>
    <n v="6"/>
    <s v="Parma FC"/>
    <s v="Italy"/>
    <d v="1992-05-01T00:00:00"/>
    <n v="22"/>
    <n v="162"/>
    <x v="18"/>
    <n v="4"/>
    <n v="1"/>
    <b v="0"/>
  </r>
  <r>
    <n v="369058"/>
    <s v="Ante REBIC"/>
    <s v="Forward"/>
    <n v="16"/>
    <s v="ACF Fiorentina"/>
    <s v="Italy"/>
    <d v="1993-09-21T00:00:00"/>
    <n v="20"/>
    <n v="185"/>
    <x v="20"/>
    <n v="4"/>
    <n v="1"/>
    <b v="0"/>
  </r>
  <r>
    <n v="217313"/>
    <s v="Dirk KUYT"/>
    <s v="Forward"/>
    <n v="15"/>
    <s v="Fenerbahce SK"/>
    <s v="Turkey"/>
    <d v="1980-07-22T00:00:00"/>
    <n v="33"/>
    <n v="184"/>
    <x v="8"/>
    <n v="98"/>
    <n v="24"/>
    <b v="0"/>
  </r>
  <r>
    <n v="358015"/>
    <s v="Olivier GIROUD"/>
    <s v="Forward"/>
    <n v="9"/>
    <s v="Arsenal FC"/>
    <s v="England"/>
    <d v="1986-09-30T00:00:00"/>
    <n v="27"/>
    <n v="192"/>
    <x v="29"/>
    <n v="29"/>
    <n v="7"/>
    <b v="0"/>
  </r>
  <r>
    <n v="358048"/>
    <s v="Alexander KOKORIN"/>
    <s v="Forward"/>
    <n v="9"/>
    <s v="FC Dynamo Moscow"/>
    <s v="Russia"/>
    <d v="1991-03-19T00:00:00"/>
    <n v="23"/>
    <n v="182"/>
    <x v="28"/>
    <n v="21"/>
    <n v="5"/>
    <b v="1"/>
  </r>
  <r>
    <n v="196752"/>
    <s v="Bastian SCHWEINSTEIGER"/>
    <s v="Midfielder"/>
    <n v="7"/>
    <s v="FC Bayern Muenchen"/>
    <s v="Germany"/>
    <d v="1984-08-01T00:00:00"/>
    <n v="29"/>
    <n v="183"/>
    <x v="11"/>
    <n v="101"/>
    <n v="23"/>
    <b v="1"/>
  </r>
  <r>
    <n v="358120"/>
    <s v="Kevin DE BRUYNE"/>
    <s v="Midfielder"/>
    <n v="7"/>
    <s v="VfL Wolfsburg"/>
    <s v="Germany"/>
    <d v="1991-06-28T00:00:00"/>
    <n v="22"/>
    <n v="181"/>
    <x v="30"/>
    <n v="22"/>
    <n v="5"/>
    <b v="0"/>
  </r>
  <r>
    <n v="330659"/>
    <s v="Karim ANSARI FARD"/>
    <s v="Forward"/>
    <n v="10"/>
    <s v="Tractor Sazi Tabriz FC"/>
    <s v="Iran"/>
    <d v="1990-04-03T00:00:00"/>
    <n v="24"/>
    <n v="185"/>
    <x v="2"/>
    <n v="40"/>
    <n v="9"/>
    <b v="1"/>
  </r>
  <r>
    <n v="300235"/>
    <s v="Victor FAYZULIN"/>
    <s v="Midfielder"/>
    <n v="20"/>
    <s v="FC Zenit St. Petersburg"/>
    <s v="Russia"/>
    <d v="1986-04-22T00:00:00"/>
    <n v="28"/>
    <n v="176"/>
    <x v="28"/>
    <n v="18"/>
    <n v="4"/>
    <b v="1"/>
  </r>
  <r>
    <n v="213953"/>
    <s v="Jerry PALACIOS"/>
    <s v="Midfielder"/>
    <n v="9"/>
    <s v="LD Alajuelense"/>
    <s v="Costa Rica"/>
    <d v="1982-05-13T00:00:00"/>
    <n v="32"/>
    <n v="181"/>
    <x v="21"/>
    <n v="23"/>
    <n v="5"/>
    <b v="0"/>
  </r>
  <r>
    <n v="356198"/>
    <s v="Alex OXLADE CHAMBERLAIN"/>
    <s v="Midfielder"/>
    <n v="15"/>
    <s v="Arsenal FC"/>
    <s v="England"/>
    <d v="1993-08-15T00:00:00"/>
    <n v="20"/>
    <n v="180"/>
    <x v="16"/>
    <n v="14"/>
    <n v="3"/>
    <b v="1"/>
  </r>
  <r>
    <n v="236530"/>
    <s v="Celso BORGES"/>
    <s v="Midfielder"/>
    <n v="5"/>
    <s v="AIK Solna"/>
    <s v="Sweden"/>
    <d v="1988-05-27T00:00:00"/>
    <n v="26"/>
    <n v="184"/>
    <x v="31"/>
    <n v="61"/>
    <n v="13"/>
    <b v="0"/>
  </r>
  <r>
    <n v="214876"/>
    <s v="Bryan RUIZ"/>
    <s v="Forward"/>
    <n v="10"/>
    <s v="PSV Eindhoven"/>
    <s v="Netherlands"/>
    <d v="1985-08-18T00:00:00"/>
    <n v="28"/>
    <n v="187"/>
    <x v="31"/>
    <n v="62"/>
    <n v="13"/>
    <b v="0"/>
  </r>
  <r>
    <n v="299878"/>
    <s v="Loic REMY"/>
    <s v="Forward"/>
    <n v="20"/>
    <s v="Newcastle United FC"/>
    <s v="England"/>
    <d v="1987-01-02T00:00:00"/>
    <n v="27"/>
    <n v="185"/>
    <x v="29"/>
    <n v="24"/>
    <n v="5"/>
    <b v="0"/>
  </r>
  <r>
    <n v="234551"/>
    <s v="Giovani DOS SANTOS"/>
    <s v="Forward"/>
    <n v="10"/>
    <s v="Villarreal CF"/>
    <s v="Spain"/>
    <d v="1989-05-11T00:00:00"/>
    <n v="25"/>
    <n v="179"/>
    <x v="0"/>
    <n v="73"/>
    <n v="15"/>
    <b v="0"/>
  </r>
  <r>
    <n v="237058"/>
    <s v="Randall BRENES"/>
    <s v="Forward"/>
    <n v="14"/>
    <s v="CSD Cartagines"/>
    <s v="Costa Rica"/>
    <d v="1983-08-13T00:00:00"/>
    <n v="30"/>
    <n v="170"/>
    <x v="31"/>
    <n v="39"/>
    <n v="8"/>
    <b v="1"/>
  </r>
  <r>
    <n v="290452"/>
    <s v="Jefferson MONTERO"/>
    <s v="Midfielder"/>
    <n v="7"/>
    <s v="CA Monarcas Morelia"/>
    <s v="Mexico"/>
    <d v="1989-09-01T00:00:00"/>
    <n v="24"/>
    <n v="170"/>
    <x v="27"/>
    <n v="39"/>
    <n v="8"/>
    <b v="0"/>
  </r>
  <r>
    <n v="290903"/>
    <s v="Kevin MIRALLAS"/>
    <s v="Forward"/>
    <n v="11"/>
    <s v="Everton FC"/>
    <s v="England"/>
    <d v="1987-10-05T00:00:00"/>
    <n v="26"/>
    <n v="179"/>
    <x v="30"/>
    <n v="44"/>
    <n v="9"/>
    <b v="0"/>
  </r>
  <r>
    <n v="266800"/>
    <s v="Angel DI MARIA"/>
    <s v="Midfielder"/>
    <n v="7"/>
    <s v="Real Madrid CF"/>
    <s v="Spain"/>
    <d v="1988-02-14T00:00:00"/>
    <n v="26"/>
    <n v="178"/>
    <x v="9"/>
    <n v="45"/>
    <n v="9"/>
    <b v="0"/>
  </r>
  <r>
    <n v="362727"/>
    <s v="PAULINHO"/>
    <s v="Midfielder"/>
    <n v="8"/>
    <s v="Tottenham Hotspur FC"/>
    <s v="England"/>
    <d v="1988-07-25T00:00:00"/>
    <n v="25"/>
    <n v="181"/>
    <x v="3"/>
    <n v="25"/>
    <n v="5"/>
    <b v="0"/>
  </r>
  <r>
    <n v="306954"/>
    <s v="Jordi ALBA"/>
    <s v="Defender"/>
    <n v="18"/>
    <s v="FC Barcelona"/>
    <s v="Spain"/>
    <d v="1989-03-21T00:00:00"/>
    <n v="25"/>
    <n v="170"/>
    <x v="5"/>
    <n v="25"/>
    <n v="5"/>
    <b v="1"/>
  </r>
  <r>
    <n v="367388"/>
    <s v="Paul POGBA"/>
    <s v="Midfielder"/>
    <n v="19"/>
    <s v="Juventus FC"/>
    <s v="Italy"/>
    <d v="1993-03-15T00:00:00"/>
    <n v="21"/>
    <n v="192"/>
    <x v="29"/>
    <n v="10"/>
    <n v="2"/>
    <b v="0"/>
  </r>
  <r>
    <n v="359217"/>
    <s v="Marco VERRATTI"/>
    <s v="Midfielder"/>
    <n v="23"/>
    <s v="Paris Saint-Germain FC"/>
    <s v="France"/>
    <d v="1992-11-05T00:00:00"/>
    <n v="21"/>
    <n v="168"/>
    <x v="24"/>
    <n v="5"/>
    <n v="1"/>
    <b v="0"/>
  </r>
  <r>
    <n v="379886"/>
    <s v="Alireza JAHAN BAKHSH"/>
    <s v="Forward"/>
    <n v="9"/>
    <s v="NEC Nijmegen"/>
    <s v="Netherlands"/>
    <d v="1993-08-11T00:00:00"/>
    <n v="20"/>
    <n v="181"/>
    <x v="2"/>
    <n v="5"/>
    <n v="1"/>
    <b v="0"/>
  </r>
  <r>
    <n v="187258"/>
    <s v="Ivica OLIC"/>
    <s v="Forward"/>
    <n v="18"/>
    <s v="VfL Wolfsburg"/>
    <s v="Germany"/>
    <d v="1979-09-14T00:00:00"/>
    <n v="34"/>
    <n v="183"/>
    <x v="20"/>
    <n v="91"/>
    <n v="18"/>
    <b v="0"/>
  </r>
  <r>
    <n v="248373"/>
    <s v="Franck RIBERY"/>
    <s v="Forward"/>
    <n v="7"/>
    <s v="FC Bayern Muenchen"/>
    <s v="Germany"/>
    <d v="1983-04-07T00:00:00"/>
    <n v="31"/>
    <n v="175"/>
    <x v="29"/>
    <n v="81"/>
    <n v="16"/>
    <b v="0"/>
  </r>
  <r>
    <n v="198106"/>
    <s v="Yaya TOURE"/>
    <s v="Midfielder"/>
    <n v="19"/>
    <s v="Manchester City FC"/>
    <s v="England"/>
    <d v="1983-05-13T00:00:00"/>
    <n v="31"/>
    <n v="189"/>
    <x v="4"/>
    <n v="82"/>
    <n v="16"/>
    <b v="0"/>
  </r>
  <r>
    <n v="254167"/>
    <s v="NANI"/>
    <s v="Forward"/>
    <n v="17"/>
    <s v="Manchester United FC"/>
    <s v="England"/>
    <d v="1986-11-17T00:00:00"/>
    <n v="27"/>
    <n v="175"/>
    <x v="22"/>
    <n v="73"/>
    <n v="14"/>
    <b v="0"/>
  </r>
  <r>
    <n v="214961"/>
    <s v="Steven GERRARD"/>
    <s v="Midfielder"/>
    <n v="4"/>
    <s v="Liverpool FC"/>
    <s v="England"/>
    <d v="1980-05-30T00:00:00"/>
    <n v="34"/>
    <n v="185"/>
    <x v="16"/>
    <n v="110"/>
    <n v="21"/>
    <b v="1"/>
  </r>
  <r>
    <n v="269058"/>
    <s v="James RODRIGUEZ"/>
    <s v="Midfielder"/>
    <n v="10"/>
    <s v="AS Monaco"/>
    <s v="France"/>
    <d v="1991-07-12T00:00:00"/>
    <n v="22"/>
    <n v="180"/>
    <x v="23"/>
    <n v="21"/>
    <n v="4"/>
    <b v="0"/>
  </r>
  <r>
    <n v="210704"/>
    <s v="Darijo SRNA"/>
    <s v="Defender"/>
    <n v="11"/>
    <s v="Shakhtar Donetsk"/>
    <s v="Ukraine"/>
    <d v="1982-05-01T00:00:00"/>
    <n v="32"/>
    <n v="182"/>
    <x v="20"/>
    <n v="111"/>
    <n v="21"/>
    <b v="0"/>
  </r>
  <r>
    <n v="216435"/>
    <s v="Alexander SAMEDOV"/>
    <s v="Forward"/>
    <n v="19"/>
    <s v="FC Lokomotiv Moscow"/>
    <s v="Russia"/>
    <d v="1984-07-19T00:00:00"/>
    <n v="29"/>
    <n v="178"/>
    <x v="28"/>
    <n v="16"/>
    <n v="3"/>
    <b v="1"/>
  </r>
  <r>
    <n v="254166"/>
    <s v="VARELA"/>
    <s v="Forward"/>
    <n v="18"/>
    <s v="FC Porto"/>
    <s v="Portugal"/>
    <d v="1985-02-02T00:00:00"/>
    <n v="29"/>
    <n v="180"/>
    <x v="22"/>
    <n v="22"/>
    <n v="4"/>
    <b v="1"/>
  </r>
  <r>
    <n v="355997"/>
    <s v="Christian ATSU"/>
    <s v="Midfielder"/>
    <n v="7"/>
    <s v="Vitesse Arnheim"/>
    <s v="Netherlands"/>
    <d v="1992-01-10T00:00:00"/>
    <n v="22"/>
    <n v="165"/>
    <x v="18"/>
    <n v="22"/>
    <n v="4"/>
    <b v="0"/>
  </r>
  <r>
    <n v="178299"/>
    <s v="Mark BRESCIANO"/>
    <s v="Midfielder"/>
    <n v="23"/>
    <s v="Al Gharafa SC"/>
    <s v="Qatar"/>
    <d v="1980-02-11T00:00:00"/>
    <n v="34"/>
    <n v="182"/>
    <x v="1"/>
    <n v="73"/>
    <n v="13"/>
    <b v="0"/>
  </r>
  <r>
    <n v="297705"/>
    <s v="Santi CAZORLA"/>
    <s v="Midfielder"/>
    <n v="20"/>
    <s v="Arsenal FC"/>
    <s v="England"/>
    <d v="1984-12-13T00:00:00"/>
    <n v="29"/>
    <n v="169"/>
    <x v="5"/>
    <n v="63"/>
    <n v="11"/>
    <b v="0"/>
  </r>
  <r>
    <n v="356731"/>
    <s v="Raul JIMENEZ"/>
    <s v="Forward"/>
    <n v="9"/>
    <s v="Club America"/>
    <s v="Mexico"/>
    <d v="1991-05-05T00:00:00"/>
    <n v="23"/>
    <n v="186"/>
    <x v="0"/>
    <n v="23"/>
    <n v="4"/>
    <b v="1"/>
  </r>
  <r>
    <n v="215513"/>
    <s v="Dimitrios SALPINGIDIS"/>
    <s v="Forward"/>
    <n v="14"/>
    <s v="PAOK FC"/>
    <s v="Greece"/>
    <d v="1981-08-18T00:00:00"/>
    <n v="32"/>
    <n v="171"/>
    <x v="26"/>
    <n v="75"/>
    <n v="13"/>
    <b v="1"/>
  </r>
  <r>
    <n v="214228"/>
    <s v="Peter ODEMWINGIE"/>
    <s v="Forward"/>
    <n v="8"/>
    <s v="Stoke City FC"/>
    <s v="England"/>
    <d v="1981-07-15T00:00:00"/>
    <n v="32"/>
    <n v="181"/>
    <x v="15"/>
    <n v="60"/>
    <n v="10"/>
    <b v="0"/>
  </r>
  <r>
    <n v="299198"/>
    <s v="Miralem PJANIC"/>
    <s v="Midfielder"/>
    <n v="8"/>
    <s v="AS Roma"/>
    <s v="Italy"/>
    <d v="1990-04-02T00:00:00"/>
    <n v="24"/>
    <n v="180"/>
    <x v="7"/>
    <n v="48"/>
    <n v="8"/>
    <b v="0"/>
  </r>
  <r>
    <n v="358024"/>
    <s v="Ioannis FETFATZIDIS"/>
    <s v="Forward"/>
    <n v="18"/>
    <s v="Genoa CFC"/>
    <s v="Italy"/>
    <d v="1990-12-21T00:00:00"/>
    <n v="23"/>
    <n v="164"/>
    <x v="26"/>
    <n v="18"/>
    <n v="3"/>
    <b v="0"/>
  </r>
  <r>
    <n v="367913"/>
    <s v="DANTE"/>
    <s v="Defender"/>
    <n v="13"/>
    <s v="FC Bayern Muenchen"/>
    <s v="Germany"/>
    <d v="1983-10-18T00:00:00"/>
    <n v="30"/>
    <n v="189"/>
    <x v="3"/>
    <n v="12"/>
    <n v="2"/>
    <b v="0"/>
  </r>
  <r>
    <n v="196897"/>
    <s v="Kevin Prince BOATENG"/>
    <s v="Forward"/>
    <n v="9"/>
    <s v="FC Schalke 04"/>
    <s v="Germany"/>
    <d v="1987-03-06T00:00:00"/>
    <n v="27"/>
    <n v="182"/>
    <x v="18"/>
    <n v="12"/>
    <n v="2"/>
    <b v="0"/>
  </r>
  <r>
    <n v="371044"/>
    <s v="Miguel LAYUN"/>
    <s v="Defender"/>
    <n v="7"/>
    <s v="Club America"/>
    <s v="Mexico"/>
    <d v="1988-06-25T00:00:00"/>
    <n v="25"/>
    <n v="178"/>
    <x v="0"/>
    <n v="12"/>
    <n v="2"/>
    <b v="1"/>
  </r>
  <r>
    <n v="353235"/>
    <s v="Jordan AYEW"/>
    <s v="Forward"/>
    <n v="13"/>
    <s v="FC Sochaux-Montbliard"/>
    <s v="France"/>
    <d v="1991-09-11T00:00:00"/>
    <n v="22"/>
    <n v="160"/>
    <x v="18"/>
    <n v="12"/>
    <n v="2"/>
    <b v="0"/>
  </r>
  <r>
    <n v="208016"/>
    <s v="FERNANDINHO"/>
    <s v="Midfielder"/>
    <n v="5"/>
    <s v="Manchester City FC"/>
    <s v="England"/>
    <d v="1985-05-04T00:00:00"/>
    <n v="29"/>
    <n v="179"/>
    <x v="3"/>
    <n v="6"/>
    <n v="1"/>
    <b v="0"/>
  </r>
  <r>
    <n v="316997"/>
    <s v="Enzo PEREZ"/>
    <s v="Midfielder"/>
    <n v="8"/>
    <s v="SL Benfica"/>
    <s v="Portugal"/>
    <d v="1986-02-22T00:00:00"/>
    <n v="28"/>
    <n v="177"/>
    <x v="9"/>
    <n v="6"/>
    <n v="1"/>
    <b v="0"/>
  </r>
  <r>
    <n v="356407"/>
    <s v="Michael LANG"/>
    <s v="Defender"/>
    <n v="6"/>
    <s v="Grasshopper Club"/>
    <s v="Switzerland"/>
    <d v="1991-02-08T00:00:00"/>
    <n v="23"/>
    <n v="185"/>
    <x v="14"/>
    <n v="6"/>
    <n v="1"/>
    <b v="1"/>
  </r>
  <r>
    <n v="178842"/>
    <s v="Edison MENDEZ"/>
    <s v="Midfielder"/>
    <n v="8"/>
    <s v="Independiente Santa Fe"/>
    <s v="Columbia"/>
    <d v="1979-03-16T00:00:00"/>
    <n v="35"/>
    <n v="175"/>
    <x v="27"/>
    <n v="110"/>
    <n v="18"/>
    <b v="0"/>
  </r>
  <r>
    <n v="290902"/>
    <s v="Marouane FELLAINI"/>
    <s v="Midfielder"/>
    <n v="8"/>
    <s v="Manchester United FC"/>
    <s v="England"/>
    <d v="1987-11-22T00:00:00"/>
    <n v="26"/>
    <n v="194"/>
    <x v="30"/>
    <n v="50"/>
    <n v="8"/>
    <b v="0"/>
  </r>
  <r>
    <n v="201787"/>
    <s v="Mauricio PINILLA"/>
    <s v="Forward"/>
    <n v="9"/>
    <s v="Cagliari Calcio"/>
    <s v="Italy"/>
    <d v="1984-02-04T00:00:00"/>
    <n v="30"/>
    <n v="185"/>
    <x v="17"/>
    <n v="25"/>
    <n v="4"/>
    <b v="0"/>
  </r>
  <r>
    <n v="209119"/>
    <s v="Daniele DE ROSSI"/>
    <s v="Midfielder"/>
    <n v="16"/>
    <s v="AS Roma"/>
    <s v="Italy"/>
    <d v="1983-07-24T00:00:00"/>
    <n v="30"/>
    <n v="182"/>
    <x v="24"/>
    <n v="94"/>
    <n v="15"/>
    <b v="1"/>
  </r>
  <r>
    <n v="175524"/>
    <s v="Michael ESSIEN"/>
    <s v="Midfielder"/>
    <n v="5"/>
    <s v="AC Milan"/>
    <s v="Italy"/>
    <d v="1982-12-03T00:00:00"/>
    <n v="31"/>
    <n v="180"/>
    <x v="18"/>
    <n v="57"/>
    <n v="9"/>
    <b v="0"/>
  </r>
  <r>
    <n v="312672"/>
    <s v="Mix DISKERUD"/>
    <s v="Midfielder"/>
    <n v="10"/>
    <s v="Rosenborg BK"/>
    <s v="Norway"/>
    <d v="1990-10-02T00:00:00"/>
    <n v="23"/>
    <n v="182"/>
    <x v="19"/>
    <n v="19"/>
    <n v="3"/>
    <b v="0"/>
  </r>
  <r>
    <n v="316117"/>
    <s v="Nikica JELAVIC"/>
    <s v="Forward"/>
    <n v="9"/>
    <s v="Hull City FC"/>
    <s v="England"/>
    <d v="1985-08-27T00:00:00"/>
    <n v="28"/>
    <n v="187"/>
    <x v="20"/>
    <n v="32"/>
    <n v="5"/>
    <b v="0"/>
  </r>
  <r>
    <n v="311558"/>
    <s v="Granit XHAKA"/>
    <s v="Midfielder"/>
    <n v="10"/>
    <s v="Borussia Moenchengladbach"/>
    <s v="Germany"/>
    <d v="1992-09-27T00:00:00"/>
    <n v="21"/>
    <n v="183"/>
    <x v="14"/>
    <n v="26"/>
    <n v="4"/>
    <b v="0"/>
  </r>
  <r>
    <n v="217117"/>
    <s v="Carlos VALDES"/>
    <s v="Defender"/>
    <n v="23"/>
    <s v="CA San Lorenzo de Almagro"/>
    <s v="Argentina"/>
    <d v="1985-05-22T00:00:00"/>
    <n v="29"/>
    <n v="189"/>
    <x v="23"/>
    <n v="13"/>
    <n v="2"/>
    <b v="0"/>
  </r>
  <r>
    <n v="297106"/>
    <s v="Mathieu VALBUENA"/>
    <s v="Midfielder"/>
    <n v="8"/>
    <s v="Olympique Marseille"/>
    <s v="France"/>
    <d v="1984-09-28T00:00:00"/>
    <n v="29"/>
    <n v="167"/>
    <x v="29"/>
    <n v="33"/>
    <n v="5"/>
    <b v="1"/>
  </r>
  <r>
    <n v="267543"/>
    <s v="Arturo VIDAL"/>
    <s v="Midfielder"/>
    <n v="8"/>
    <s v="Juventus FC"/>
    <s v="Italy"/>
    <d v="1987-05-22T00:00:00"/>
    <n v="27"/>
    <n v="178"/>
    <x v="17"/>
    <n v="53"/>
    <n v="8"/>
    <b v="0"/>
  </r>
  <r>
    <n v="358108"/>
    <s v="Nacer CHADLI"/>
    <s v="Midfielder"/>
    <n v="22"/>
    <s v="Tottenham Hotspur FC"/>
    <s v="England"/>
    <d v="1989-08-02T00:00:00"/>
    <n v="24"/>
    <n v="187"/>
    <x v="30"/>
    <n v="20"/>
    <n v="3"/>
    <b v="0"/>
  </r>
  <r>
    <n v="274946"/>
    <s v="Emmanuel AGYEMANG BADU"/>
    <s v="Midfielder"/>
    <n v="8"/>
    <s v="Udinese Calcio"/>
    <s v="Italy"/>
    <d v="1990-12-02T00:00:00"/>
    <n v="23"/>
    <n v="173"/>
    <x v="18"/>
    <n v="47"/>
    <n v="7"/>
    <b v="0"/>
  </r>
  <r>
    <n v="175498"/>
    <s v="DaMarcus BEASLEY"/>
    <s v="Defender"/>
    <n v="7"/>
    <s v="Puebla FC"/>
    <s v="Mexico"/>
    <d v="1982-05-24T00:00:00"/>
    <n v="32"/>
    <n v="170"/>
    <x v="19"/>
    <n v="115"/>
    <n v="17"/>
    <b v="0"/>
  </r>
  <r>
    <n v="200179"/>
    <s v="Cesc FABREGAS"/>
    <s v="Midfielder"/>
    <n v="10"/>
    <s v="FC Barcelona"/>
    <s v="Spain"/>
    <d v="1987-05-04T00:00:00"/>
    <n v="27"/>
    <n v="175"/>
    <x v="5"/>
    <n v="88"/>
    <n v="13"/>
    <b v="1"/>
  </r>
  <r>
    <n v="296633"/>
    <s v="Ivan RAKITIC"/>
    <s v="Midfielder"/>
    <n v="7"/>
    <s v="Sevilla FC"/>
    <s v="Spain"/>
    <d v="1988-03-10T00:00:00"/>
    <n v="26"/>
    <n v="184"/>
    <x v="20"/>
    <n v="61"/>
    <n v="9"/>
    <b v="0"/>
  </r>
  <r>
    <n v="212410"/>
    <s v="KWAK Taehwi"/>
    <s v="Defender"/>
    <n v="4"/>
    <s v="Al Hilal FC"/>
    <s v="Saudi Arabia"/>
    <d v="1981-07-08T00:00:00"/>
    <n v="32"/>
    <n v="185"/>
    <x v="25"/>
    <n v="34"/>
    <n v="5"/>
    <b v="0"/>
  </r>
  <r>
    <n v="215623"/>
    <s v="Alberto AQUILANI"/>
    <s v="Midfielder"/>
    <n v="14"/>
    <s v="ACF Fiorentina"/>
    <s v="Italy"/>
    <d v="1984-07-07T00:00:00"/>
    <n v="29"/>
    <n v="184"/>
    <x v="24"/>
    <n v="34"/>
    <n v="5"/>
    <b v="1"/>
  </r>
  <r>
    <n v="233531"/>
    <s v="Michael BRADLEY"/>
    <s v="Midfielder"/>
    <n v="4"/>
    <s v="Toronto FC"/>
    <s v="Canada"/>
    <d v="1987-07-31T00:00:00"/>
    <n v="26"/>
    <n v="185"/>
    <x v="19"/>
    <n v="84"/>
    <n v="12"/>
    <b v="0"/>
  </r>
  <r>
    <n v="233167"/>
    <s v="Haris MEDUNJANIN"/>
    <s v="Midfielder"/>
    <n v="18"/>
    <s v="Gaziantepspor"/>
    <s v="Turkey"/>
    <d v="1985-03-08T00:00:00"/>
    <n v="29"/>
    <n v="188"/>
    <x v="7"/>
    <n v="35"/>
    <n v="5"/>
    <b v="0"/>
  </r>
  <r>
    <n v="207906"/>
    <s v="JUANFRAN"/>
    <s v="Defender"/>
    <n v="5"/>
    <s v="Atletico Madrid"/>
    <s v="Spain"/>
    <d v="1985-01-09T00:00:00"/>
    <n v="29"/>
    <n v="180"/>
    <x v="5"/>
    <n v="7"/>
    <n v="1"/>
    <b v="1"/>
  </r>
  <r>
    <n v="298892"/>
    <s v="Augusto FERNANDEZ"/>
    <s v="Midfielder"/>
    <n v="13"/>
    <s v="Celta Vigo"/>
    <s v="Spain"/>
    <d v="1986-04-10T00:00:00"/>
    <n v="28"/>
    <n v="177"/>
    <x v="9"/>
    <n v="7"/>
    <n v="1"/>
    <b v="0"/>
  </r>
  <r>
    <n v="354875"/>
    <s v="Abdelmoumene DJABOU"/>
    <s v="Forward"/>
    <n v="18"/>
    <s v="Club Africain"/>
    <s v="Tunisia"/>
    <d v="1987-01-31T00:00:00"/>
    <n v="27"/>
    <n v="168"/>
    <x v="10"/>
    <n v="7"/>
    <n v="1"/>
    <b v="0"/>
  </r>
  <r>
    <n v="372989"/>
    <s v="Ermin BICAKCIC"/>
    <s v="Defender"/>
    <n v="3"/>
    <s v="Eintracht Braunschweig"/>
    <s v="Germany"/>
    <d v="1990-01-24T00:00:00"/>
    <n v="24"/>
    <n v="185"/>
    <x v="7"/>
    <n v="7"/>
    <n v="1"/>
    <b v="0"/>
  </r>
  <r>
    <n v="321697"/>
    <s v="Mathew LECKIE"/>
    <s v="Forward"/>
    <n v="7"/>
    <s v="FSV Frankfurt"/>
    <s v="Germany"/>
    <d v="1991-02-04T00:00:00"/>
    <n v="23"/>
    <n v="181"/>
    <x v="1"/>
    <n v="7"/>
    <n v="1"/>
    <b v="0"/>
  </r>
  <r>
    <n v="367396"/>
    <s v="Fabrice OLINGA"/>
    <s v="Forward"/>
    <n v="19"/>
    <s v="SV Zulte Waregem"/>
    <s v="Belgium"/>
    <d v="1996-05-12T00:00:00"/>
    <n v="18"/>
    <n v="177"/>
    <x v="13"/>
    <n v="7"/>
    <n v="1"/>
    <b v="0"/>
  </r>
  <r>
    <n v="251352"/>
    <s v="Andres GUARDADO"/>
    <s v="Defender"/>
    <n v="18"/>
    <s v="Bayer 04 Leverkusen"/>
    <s v="Germany"/>
    <d v="1986-09-28T00:00:00"/>
    <n v="27"/>
    <n v="167"/>
    <x v="0"/>
    <n v="101"/>
    <n v="14"/>
    <b v="0"/>
  </r>
  <r>
    <n v="229392"/>
    <s v="Ezequiel LAVEZZI"/>
    <s v="Forward"/>
    <n v="22"/>
    <s v="Paris Saint-Germain FC"/>
    <s v="France"/>
    <d v="1985-05-03T00:00:00"/>
    <n v="29"/>
    <n v="173"/>
    <x v="9"/>
    <n v="29"/>
    <n v="4"/>
    <b v="0"/>
  </r>
  <r>
    <n v="207528"/>
    <s v="Xabi ALONSO"/>
    <s v="Midfielder"/>
    <n v="14"/>
    <s v="Real Madrid CF"/>
    <s v="Spain"/>
    <d v="1981-11-25T00:00:00"/>
    <n v="32"/>
    <n v="183"/>
    <x v="5"/>
    <n v="109"/>
    <n v="15"/>
    <b v="1"/>
  </r>
  <r>
    <n v="210214"/>
    <s v="RAUL MEIRELES"/>
    <s v="Midfielder"/>
    <n v="16"/>
    <s v="Fenerbahce SK"/>
    <s v="Turkey"/>
    <d v="1983-03-17T00:00:00"/>
    <n v="31"/>
    <n v="179"/>
    <x v="22"/>
    <n v="73"/>
    <n v="10"/>
    <b v="0"/>
  </r>
  <r>
    <n v="360728"/>
    <s v="Graham ZUSI"/>
    <s v="Midfielder"/>
    <n v="19"/>
    <s v="Sporting Kansas City"/>
    <s v="USA"/>
    <d v="1986-08-18T00:00:00"/>
    <n v="27"/>
    <n v="177"/>
    <x v="19"/>
    <n v="22"/>
    <n v="3"/>
    <b v="1"/>
  </r>
  <r>
    <n v="209979"/>
    <s v="Tranquillo BARNETTA"/>
    <s v="Midfielder"/>
    <n v="7"/>
    <s v="Eintracht Frankfurt"/>
    <s v="Germany"/>
    <d v="1985-05-22T00:00:00"/>
    <n v="29"/>
    <n v="178"/>
    <x v="14"/>
    <n v="74"/>
    <n v="10"/>
    <b v="0"/>
  </r>
  <r>
    <n v="344714"/>
    <s v="Ahmed MUSA"/>
    <s v="Forward"/>
    <n v="7"/>
    <s v="CSKA Moscow"/>
    <s v="Russia"/>
    <d v="1992-10-14T00:00:00"/>
    <n v="21"/>
    <n v="176"/>
    <x v="15"/>
    <n v="37"/>
    <n v="5"/>
    <b v="0"/>
  </r>
  <r>
    <n v="273996"/>
    <s v="Eden HAZARD"/>
    <s v="Midfielder"/>
    <n v="10"/>
    <s v="Chelsea FC"/>
    <s v="England"/>
    <d v="1991-01-07T00:00:00"/>
    <n v="23"/>
    <n v="172"/>
    <x v="30"/>
    <n v="45"/>
    <n v="6"/>
    <b v="0"/>
  </r>
  <r>
    <n v="218284"/>
    <s v="MARCELO"/>
    <s v="Defender"/>
    <n v="6"/>
    <s v="Real Madrid CF"/>
    <s v="Spain"/>
    <d v="1988-05-12T00:00:00"/>
    <n v="26"/>
    <n v="174"/>
    <x v="3"/>
    <n v="30"/>
    <n v="4"/>
    <b v="0"/>
  </r>
  <r>
    <n v="358736"/>
    <s v="Bruno MARTINS INDI"/>
    <s v="Defender"/>
    <n v="4"/>
    <s v="Feyenoord Rotterdam"/>
    <s v="Netherlands"/>
    <d v="1992-02-08T00:00:00"/>
    <n v="22"/>
    <n v="186"/>
    <x v="8"/>
    <n v="15"/>
    <n v="2"/>
    <b v="1"/>
  </r>
  <r>
    <n v="305764"/>
    <s v="Gary CAHILL"/>
    <s v="Defender"/>
    <n v="5"/>
    <s v="Chelsea FC"/>
    <s v="England"/>
    <d v="1985-12-19T00:00:00"/>
    <n v="28"/>
    <n v="191"/>
    <x v="16"/>
    <n v="23"/>
    <n v="3"/>
    <b v="1"/>
  </r>
  <r>
    <n v="210213"/>
    <s v="BRUNO ALVES"/>
    <s v="Defender"/>
    <n v="2"/>
    <s v="Fenerbahce SK"/>
    <s v="Turkey"/>
    <d v="1981-11-27T00:00:00"/>
    <n v="32"/>
    <n v="187"/>
    <x v="22"/>
    <n v="71"/>
    <n v="9"/>
    <b v="0"/>
  </r>
  <r>
    <n v="375523"/>
    <s v="Daniel VAN BUYTEN"/>
    <s v="Defender"/>
    <n v="15"/>
    <s v="FC Bayern Muenchen"/>
    <s v="Germany"/>
    <d v="1978-02-07T00:00:00"/>
    <n v="36"/>
    <n v="196"/>
    <x v="30"/>
    <n v="79"/>
    <n v="10"/>
    <b v="0"/>
  </r>
  <r>
    <n v="178119"/>
    <s v="Rafael MARQUEZ"/>
    <s v="Defender"/>
    <n v="4"/>
    <s v="Club Leon"/>
    <s v="Mexico"/>
    <d v="1979-02-13T00:00:00"/>
    <n v="35"/>
    <n v="184"/>
    <x v="0"/>
    <n v="119"/>
    <n v="15"/>
    <b v="1"/>
  </r>
  <r>
    <n v="183857"/>
    <s v="Andres INIESTA"/>
    <s v="Midfielder"/>
    <n v="6"/>
    <s v="FC Barcelona"/>
    <s v="Spain"/>
    <d v="1984-05-11T00:00:00"/>
    <n v="30"/>
    <n v="170"/>
    <x v="5"/>
    <n v="96"/>
    <n v="12"/>
    <b v="1"/>
  </r>
  <r>
    <n v="297331"/>
    <s v="Valentin STOCKER"/>
    <s v="Midfielder"/>
    <n v="14"/>
    <s v="FC Basel"/>
    <s v="Switzerland"/>
    <d v="1989-04-12T00:00:00"/>
    <n v="25"/>
    <n v="179"/>
    <x v="14"/>
    <n v="24"/>
    <n v="3"/>
    <b v="1"/>
  </r>
  <r>
    <n v="349592"/>
    <s v="Eugenio MENA"/>
    <s v="Defender"/>
    <n v="2"/>
    <s v="Santos FC"/>
    <s v="Brazil"/>
    <d v="1988-07-18T00:00:00"/>
    <n v="25"/>
    <n v="174"/>
    <x v="17"/>
    <n v="24"/>
    <n v="3"/>
    <b v="0"/>
  </r>
  <r>
    <n v="296118"/>
    <s v="Benjamin MOUKANDJO"/>
    <s v="Forward"/>
    <n v="8"/>
    <s v="AS Nancy"/>
    <s v="France"/>
    <d v="1988-11-12T00:00:00"/>
    <n v="25"/>
    <n v="178"/>
    <x v="13"/>
    <n v="16"/>
    <n v="2"/>
    <b v="0"/>
  </r>
  <r>
    <n v="349517"/>
    <s v="Victor IBARBO"/>
    <s v="Forward"/>
    <n v="14"/>
    <s v="Cagliari Calcio"/>
    <s v="Italy"/>
    <d v="1990-05-19T00:00:00"/>
    <n v="24"/>
    <n v="188"/>
    <x v="23"/>
    <n v="8"/>
    <n v="1"/>
    <b v="0"/>
  </r>
  <r>
    <n v="177876"/>
    <s v="Andrea PIRLO"/>
    <s v="Midfielder"/>
    <n v="21"/>
    <s v="Juventus FC"/>
    <s v="Italy"/>
    <d v="1979-05-19T00:00:00"/>
    <n v="35"/>
    <n v="177"/>
    <x v="24"/>
    <n v="108"/>
    <n v="13"/>
    <b v="1"/>
  </r>
  <r>
    <n v="353119"/>
    <s v="Max GRADEL"/>
    <s v="Midfielder"/>
    <n v="15"/>
    <s v="AS Saint-Etienne"/>
    <s v="France"/>
    <d v="1987-11-30T00:00:00"/>
    <n v="26"/>
    <n v="177"/>
    <x v="4"/>
    <n v="25"/>
    <n v="3"/>
    <b v="0"/>
  </r>
  <r>
    <n v="275162"/>
    <s v="Toni KROOS"/>
    <s v="Midfielder"/>
    <n v="18"/>
    <s v="FC Bayern Muenchen"/>
    <s v="Germany"/>
    <d v="1990-01-04T00:00:00"/>
    <n v="24"/>
    <n v="182"/>
    <x v="11"/>
    <n v="43"/>
    <n v="5"/>
    <b v="1"/>
  </r>
  <r>
    <n v="358049"/>
    <s v="Denis GLUSHAKOV"/>
    <s v="Midfielder"/>
    <n v="8"/>
    <s v="FC Spartak Moscow"/>
    <s v="Russia"/>
    <d v="1987-01-27T00:00:00"/>
    <n v="27"/>
    <n v="182"/>
    <x v="28"/>
    <n v="26"/>
    <n v="3"/>
    <b v="1"/>
  </r>
  <r>
    <n v="305378"/>
    <s v="Nicolas LODEIRO"/>
    <s v="Midfielder"/>
    <n v="14"/>
    <s v="Botafogo FR"/>
    <s v="Brazil"/>
    <d v="1989-03-21T00:00:00"/>
    <n v="25"/>
    <n v="173"/>
    <x v="6"/>
    <n v="26"/>
    <n v="3"/>
    <b v="0"/>
  </r>
  <r>
    <n v="202544"/>
    <s v="Antonio VALENCIA"/>
    <s v="Midfielder"/>
    <n v="16"/>
    <s v="Manchester United FC"/>
    <s v="England"/>
    <d v="1985-08-04T00:00:00"/>
    <n v="28"/>
    <n v="180"/>
    <x v="27"/>
    <n v="70"/>
    <n v="8"/>
    <b v="0"/>
  </r>
  <r>
    <n v="184545"/>
    <s v="Segundo CASTILLO"/>
    <s v="Midfielder"/>
    <n v="14"/>
    <s v="Al Hilal FC"/>
    <s v="Saudi Arabia"/>
    <d v="1982-05-15T00:00:00"/>
    <n v="32"/>
    <n v="180"/>
    <x v="27"/>
    <n v="81"/>
    <n v="9"/>
    <b v="0"/>
  </r>
  <r>
    <n v="216567"/>
    <s v="Cristian RODRIGUEZ"/>
    <s v="Midfielder"/>
    <n v="7"/>
    <s v="Atletico Madrid"/>
    <s v="Spain"/>
    <d v="1985-09-30T00:00:00"/>
    <n v="28"/>
    <n v="178"/>
    <x v="6"/>
    <n v="72"/>
    <n v="8"/>
    <b v="0"/>
  </r>
  <r>
    <n v="268414"/>
    <s v="LEE Chungyong"/>
    <s v="Midfielder"/>
    <n v="17"/>
    <s v="Bolton Wanderers FC"/>
    <s v="England"/>
    <d v="1988-07-02T00:00:00"/>
    <n v="25"/>
    <n v="180"/>
    <x v="25"/>
    <n v="54"/>
    <n v="6"/>
    <b v="0"/>
  </r>
  <r>
    <n v="289195"/>
    <s v="Paul AGUILAR"/>
    <s v="Defender"/>
    <n v="22"/>
    <s v="Club America"/>
    <s v="Mexico"/>
    <d v="1986-03-06T00:00:00"/>
    <n v="28"/>
    <n v="178"/>
    <x v="0"/>
    <n v="27"/>
    <n v="3"/>
    <b v="1"/>
  </r>
  <r>
    <n v="321745"/>
    <s v="KIM Shinwook"/>
    <s v="Forward"/>
    <n v="18"/>
    <s v="Ulsan Hyundai FC"/>
    <s v="South Korea"/>
    <d v="1988-04-14T00:00:00"/>
    <n v="26"/>
    <n v="196"/>
    <x v="25"/>
    <n v="27"/>
    <n v="3"/>
    <b v="1"/>
  </r>
  <r>
    <n v="309714"/>
    <s v="Juan CUADRADO"/>
    <s v="Midfielder"/>
    <n v="11"/>
    <s v="ACF Fiorentina"/>
    <s v="Italy"/>
    <d v="1988-05-26T00:00:00"/>
    <n v="26"/>
    <n v="178"/>
    <x v="23"/>
    <n v="27"/>
    <n v="3"/>
    <b v="0"/>
  </r>
  <r>
    <n v="291389"/>
    <s v="KIM Bokyung"/>
    <s v="Midfielder"/>
    <n v="7"/>
    <s v="Cardiff City FC"/>
    <s v="England"/>
    <d v="1989-10-06T00:00:00"/>
    <n v="24"/>
    <n v="178"/>
    <x v="25"/>
    <n v="27"/>
    <n v="3"/>
    <b v="0"/>
  </r>
  <r>
    <n v="274135"/>
    <s v="Mamadou SAKHO"/>
    <s v="Defender"/>
    <n v="5"/>
    <s v="Liverpool FC"/>
    <s v="England"/>
    <d v="1990-02-13T00:00:00"/>
    <n v="24"/>
    <n v="186"/>
    <x v="29"/>
    <n v="18"/>
    <n v="2"/>
    <b v="0"/>
  </r>
  <r>
    <n v="295153"/>
    <s v="Ahmad ALNAMEH"/>
    <s v="Defender"/>
    <n v="17"/>
    <s v="Naft Tehran FC"/>
    <s v="Iran"/>
    <d v="1982-10-20T00:00:00"/>
    <n v="31"/>
    <n v="189"/>
    <x v="2"/>
    <n v="9"/>
    <n v="1"/>
    <b v="1"/>
  </r>
  <r>
    <n v="268594"/>
    <s v="Masato MORISHIGE"/>
    <s v="Defender"/>
    <n v="6"/>
    <s v="FC Tokyo"/>
    <s v="Japan"/>
    <d v="1987-05-21T00:00:00"/>
    <n v="27"/>
    <n v="183"/>
    <x v="12"/>
    <n v="9"/>
    <n v="1"/>
    <b v="1"/>
  </r>
  <r>
    <n v="369990"/>
    <s v="Rony MARTINEZ"/>
    <s v="Forward"/>
    <n v="16"/>
    <s v="CD Real Sociedad"/>
    <s v="Honduras"/>
    <d v="1987-10-16T00:00:00"/>
    <n v="26"/>
    <n v="171"/>
    <x v="21"/>
    <n v="9"/>
    <n v="1"/>
    <b v="1"/>
  </r>
  <r>
    <n v="336837"/>
    <s v="Diego CALVO"/>
    <s v="Midfielder"/>
    <n v="20"/>
    <s v="Valerenga IF"/>
    <s v="Norway"/>
    <d v="1991-03-25T00:00:00"/>
    <n v="23"/>
    <n v="178"/>
    <x v="31"/>
    <n v="9"/>
    <n v="1"/>
    <b v="0"/>
  </r>
  <r>
    <n v="297112"/>
    <s v="Georgios SAMARAS"/>
    <s v="Forward"/>
    <n v="7"/>
    <s v="Celtic FC"/>
    <s v="Scotland"/>
    <d v="1985-02-21T00:00:00"/>
    <n v="29"/>
    <n v="192"/>
    <x v="26"/>
    <n v="73"/>
    <n v="8"/>
    <b v="0"/>
  </r>
  <r>
    <n v="241559"/>
    <s v="Luka MODRIC"/>
    <s v="Midfielder"/>
    <n v="10"/>
    <s v="Real Madrid CF"/>
    <s v="Spain"/>
    <d v="1985-09-09T00:00:00"/>
    <n v="28"/>
    <n v="173"/>
    <x v="20"/>
    <n v="74"/>
    <n v="8"/>
    <b v="0"/>
  </r>
  <r>
    <n v="228336"/>
    <s v="Vasileios TOROSIDIS"/>
    <s v="Defender"/>
    <n v="15"/>
    <s v="AS Roma"/>
    <s v="Italy"/>
    <d v="1985-06-10T00:00:00"/>
    <n v="29"/>
    <n v="185"/>
    <x v="26"/>
    <n v="65"/>
    <n v="7"/>
    <b v="0"/>
  </r>
  <r>
    <n v="229502"/>
    <s v="Alvaro PEREIRA"/>
    <s v="Midfielder"/>
    <n v="6"/>
    <s v="Sao Paulo FC"/>
    <s v="Brazil"/>
    <d v="1985-11-28T00:00:00"/>
    <n v="28"/>
    <n v="182"/>
    <x v="6"/>
    <n v="56"/>
    <n v="6"/>
    <b v="0"/>
  </r>
  <r>
    <n v="359381"/>
    <s v="Ivan PERISIC"/>
    <s v="Midfielder"/>
    <n v="4"/>
    <s v="VfL Wolfsburg"/>
    <s v="Germany"/>
    <d v="1989-02-02T00:00:00"/>
    <n v="25"/>
    <n v="187"/>
    <x v="20"/>
    <n v="28"/>
    <n v="3"/>
    <b v="0"/>
  </r>
  <r>
    <n v="349574"/>
    <s v="Michael ARROYO"/>
    <s v="Midfielder"/>
    <n v="15"/>
    <s v="Atlante FC"/>
    <s v="Mexico"/>
    <d v="1987-04-23T00:00:00"/>
    <n v="27"/>
    <n v="178"/>
    <x v="27"/>
    <n v="19"/>
    <n v="2"/>
    <b v="0"/>
  </r>
  <r>
    <n v="198243"/>
    <s v="Abel AGUILAR"/>
    <s v="Midfielder"/>
    <n v="8"/>
    <s v="Toulouse FC"/>
    <s v="France"/>
    <d v="1985-01-06T00:00:00"/>
    <n v="29"/>
    <n v="187"/>
    <x v="23"/>
    <n v="48"/>
    <n v="5"/>
    <b v="0"/>
  </r>
  <r>
    <n v="290821"/>
    <s v="Axel WITSEL"/>
    <s v="Midfielder"/>
    <n v="6"/>
    <s v="FC Zenit St. Petersburg"/>
    <s v="Russia"/>
    <d v="1989-01-12T00:00:00"/>
    <n v="25"/>
    <n v="183"/>
    <x v="30"/>
    <n v="48"/>
    <n v="5"/>
    <b v="0"/>
  </r>
  <r>
    <n v="237949"/>
    <s v="Andranik TIMOTIAN"/>
    <s v="Midfielder"/>
    <n v="14"/>
    <s v="Esteghlal Tehran FC"/>
    <s v="Iran"/>
    <d v="1983-03-06T00:00:00"/>
    <n v="31"/>
    <n v="178"/>
    <x v="2"/>
    <n v="77"/>
    <n v="8"/>
    <b v="1"/>
  </r>
  <r>
    <n v="298582"/>
    <s v="John BOYE"/>
    <s v="Defender"/>
    <n v="21"/>
    <s v="Stade Rennais FC"/>
    <s v="France"/>
    <d v="1987-04-23T00:00:00"/>
    <n v="27"/>
    <n v="160"/>
    <x v="18"/>
    <n v="29"/>
    <n v="3"/>
    <b v="0"/>
  </r>
  <r>
    <n v="213170"/>
    <s v="Masoud SHOJAEI"/>
    <s v="Forward"/>
    <n v="7"/>
    <s v="UD Las Palmas"/>
    <s v="Spain"/>
    <d v="1984-06-09T00:00:00"/>
    <n v="30"/>
    <n v="185"/>
    <x v="2"/>
    <n v="49"/>
    <n v="5"/>
    <b v="0"/>
  </r>
  <r>
    <n v="358011"/>
    <s v="Mathieu DEBUCHY"/>
    <s v="Defender"/>
    <n v="2"/>
    <s v="Newcastle United FC"/>
    <s v="England"/>
    <d v="1985-07-28T00:00:00"/>
    <n v="28"/>
    <n v="178"/>
    <x v="29"/>
    <n v="20"/>
    <n v="2"/>
    <b v="0"/>
  </r>
  <r>
    <n v="318150"/>
    <s v="Charles ARANGUIZ"/>
    <s v="Midfielder"/>
    <n v="20"/>
    <s v="SC Internacional"/>
    <s v="Brazil"/>
    <d v="1989-04-17T00:00:00"/>
    <n v="25"/>
    <n v="171"/>
    <x v="17"/>
    <n v="20"/>
    <n v="2"/>
    <b v="0"/>
  </r>
  <r>
    <n v="290605"/>
    <s v="James TROISI"/>
    <s v="Midfielder"/>
    <n v="14"/>
    <s v="Melbourne Victory FC"/>
    <s v="Australia"/>
    <d v="1988-07-03T00:00:00"/>
    <n v="25"/>
    <n v="177"/>
    <x v="1"/>
    <n v="10"/>
    <n v="1"/>
    <b v="1"/>
  </r>
  <r>
    <n v="356669"/>
    <s v="BERNARD"/>
    <s v="Forward"/>
    <n v="20"/>
    <s v="Shakhtar Donetsk"/>
    <s v="Ukraine"/>
    <d v="1992-09-08T00:00:00"/>
    <n v="21"/>
    <n v="166"/>
    <x v="3"/>
    <n v="10"/>
    <n v="1"/>
    <b v="0"/>
  </r>
  <r>
    <n v="181406"/>
    <s v="MAICON"/>
    <s v="Defender"/>
    <n v="23"/>
    <s v="AS Roma"/>
    <s v="Italy"/>
    <d v="1981-07-26T00:00:00"/>
    <n v="32"/>
    <n v="186"/>
    <x v="3"/>
    <n v="71"/>
    <n v="7"/>
    <b v="0"/>
  </r>
  <r>
    <n v="227839"/>
    <s v="Marvin CHAVEZ"/>
    <s v="Midfielder"/>
    <n v="10"/>
    <s v="CD Chivas USA"/>
    <s v="USA"/>
    <d v="1983-11-03T00:00:00"/>
    <n v="30"/>
    <n v="156"/>
    <x v="21"/>
    <n v="41"/>
    <n v="4"/>
    <b v="0"/>
  </r>
  <r>
    <n v="304934"/>
    <s v="Roger ESPINOZA"/>
    <s v="Midfielder"/>
    <n v="15"/>
    <s v="Wigan Athletic FC"/>
    <s v="England"/>
    <d v="1986-10-25T00:00:00"/>
    <n v="27"/>
    <n v="180"/>
    <x v="21"/>
    <n v="41"/>
    <n v="4"/>
    <b v="0"/>
  </r>
  <r>
    <n v="239433"/>
    <s v="Diego LUGANO"/>
    <s v="Defender"/>
    <n v="2"/>
    <s v="West Bromwich Albion FC"/>
    <s v="England"/>
    <d v="1980-11-02T00:00:00"/>
    <n v="33"/>
    <n v="188"/>
    <x v="6"/>
    <n v="93"/>
    <n v="9"/>
    <b v="0"/>
  </r>
  <r>
    <n v="300407"/>
    <s v="Sejad SALIHOVIC"/>
    <s v="Midfielder"/>
    <n v="23"/>
    <s v="TSG 1899 Hoffenheim"/>
    <s v="Germany"/>
    <d v="1984-10-08T00:00:00"/>
    <n v="29"/>
    <n v="182"/>
    <x v="7"/>
    <n v="42"/>
    <n v="4"/>
    <b v="0"/>
  </r>
  <r>
    <n v="298959"/>
    <s v="RAMIRES"/>
    <s v="Midfielder"/>
    <n v="16"/>
    <s v="Chelsea FC"/>
    <s v="England"/>
    <d v="1987-03-24T00:00:00"/>
    <n v="27"/>
    <n v="181"/>
    <x v="3"/>
    <n v="42"/>
    <n v="4"/>
    <b v="0"/>
  </r>
  <r>
    <n v="230739"/>
    <s v="Rodrigo PALACIO"/>
    <s v="Forward"/>
    <n v="18"/>
    <s v="FC Internazionale"/>
    <s v="Italy"/>
    <d v="1982-02-05T00:00:00"/>
    <n v="32"/>
    <n v="175"/>
    <x v="9"/>
    <n v="21"/>
    <n v="2"/>
    <b v="0"/>
  </r>
  <r>
    <n v="209989"/>
    <s v="Philippe SENDEROS"/>
    <s v="Defender"/>
    <n v="4"/>
    <s v="Valencia CF"/>
    <s v="Spain"/>
    <d v="1985-02-14T00:00:00"/>
    <n v="29"/>
    <n v="190"/>
    <x v="14"/>
    <n v="53"/>
    <n v="5"/>
    <b v="0"/>
  </r>
  <r>
    <n v="197514"/>
    <s v="Mile JEDINAK"/>
    <s v="Midfielder"/>
    <n v="15"/>
    <s v="Crystal Palace FC"/>
    <s v="England"/>
    <d v="1984-08-03T00:00:00"/>
    <n v="29"/>
    <n v="188"/>
    <x v="1"/>
    <n v="43"/>
    <n v="4"/>
    <b v="0"/>
  </r>
  <r>
    <n v="177855"/>
    <s v="Xavi HERNANDEZ"/>
    <s v="Midfielder"/>
    <n v="8"/>
    <s v="FC Barcelona"/>
    <s v="Spain"/>
    <d v="1980-01-25T00:00:00"/>
    <n v="34"/>
    <n v="170"/>
    <x v="5"/>
    <n v="131"/>
    <n v="12"/>
    <b v="1"/>
  </r>
  <r>
    <n v="300402"/>
    <s v="Senijad IBRICIC"/>
    <s v="Midfielder"/>
    <n v="17"/>
    <s v="Kayseri Erciyesspor"/>
    <s v="Turkey"/>
    <d v="1985-09-26T00:00:00"/>
    <n v="28"/>
    <n v="185"/>
    <x v="7"/>
    <n v="44"/>
    <n v="4"/>
    <b v="0"/>
  </r>
  <r>
    <n v="290800"/>
    <s v="Dario VIDOSIC"/>
    <s v="Midfielder"/>
    <n v="20"/>
    <s v="FC Sion"/>
    <s v="Switzerland"/>
    <d v="1987-04-08T00:00:00"/>
    <n v="27"/>
    <n v="185"/>
    <x v="1"/>
    <n v="22"/>
    <n v="2"/>
    <b v="0"/>
  </r>
  <r>
    <n v="365464"/>
    <s v="Juan MONTES"/>
    <s v="Defender"/>
    <n v="4"/>
    <s v="CD Motagua"/>
    <s v="Honduras"/>
    <d v="1985-12-26T00:00:00"/>
    <n v="28"/>
    <n v="196"/>
    <x v="21"/>
    <n v="11"/>
    <n v="1"/>
    <b v="1"/>
  </r>
  <r>
    <n v="311554"/>
    <s v="Haris SEFEROVIC"/>
    <s v="Forward"/>
    <n v="9"/>
    <s v="Real Sociedad"/>
    <s v="Spain"/>
    <d v="1992-02-22T00:00:00"/>
    <n v="22"/>
    <n v="187"/>
    <x v="14"/>
    <n v="11"/>
    <n v="1"/>
    <b v="0"/>
  </r>
  <r>
    <n v="358692"/>
    <s v="Julian DRAXLER"/>
    <s v="Midfielder"/>
    <n v="14"/>
    <s v="FC Schalke 04"/>
    <s v="Germany"/>
    <d v="1993-09-20T00:00:00"/>
    <n v="20"/>
    <n v="185"/>
    <x v="11"/>
    <n v="11"/>
    <n v="1"/>
    <b v="1"/>
  </r>
  <r>
    <n v="184447"/>
    <s v="Walter AYOVI"/>
    <s v="Midfielder"/>
    <n v="10"/>
    <s v="CF Pachuca"/>
    <s v="Mexico"/>
    <d v="1979-08-11T00:00:00"/>
    <n v="34"/>
    <n v="173"/>
    <x v="27"/>
    <n v="89"/>
    <n v="8"/>
    <b v="0"/>
  </r>
  <r>
    <n v="180936"/>
    <s v="Yoshito OKUBO"/>
    <s v="Forward"/>
    <n v="13"/>
    <s v="Kawasaki Frontale"/>
    <s v="Japan"/>
    <d v="1982-06-09T00:00:00"/>
    <n v="32"/>
    <n v="170"/>
    <x v="12"/>
    <n v="56"/>
    <n v="5"/>
    <b v="1"/>
  </r>
  <r>
    <n v="290825"/>
    <s v="Moussa DEMBELE"/>
    <s v="Midfielder"/>
    <n v="19"/>
    <s v="Tottenham Hotspur FC"/>
    <s v="England"/>
    <d v="1987-07-16T00:00:00"/>
    <n v="26"/>
    <n v="185"/>
    <x v="30"/>
    <n v="56"/>
    <n v="5"/>
    <b v="0"/>
  </r>
  <r>
    <n v="196900"/>
    <s v="Sami KHEDIRA"/>
    <s v="Midfielder"/>
    <n v="6"/>
    <s v="Real Madrid CF"/>
    <s v="Spain"/>
    <d v="1987-04-04T00:00:00"/>
    <n v="27"/>
    <n v="189"/>
    <x v="11"/>
    <n v="45"/>
    <n v="4"/>
    <b v="0"/>
  </r>
  <r>
    <n v="268406"/>
    <s v="KI Sungyueng"/>
    <s v="Midfielder"/>
    <n v="16"/>
    <s v="Sunderland AFC"/>
    <s v="England"/>
    <d v="1989-01-24T00:00:00"/>
    <n v="25"/>
    <n v="186"/>
    <x v="25"/>
    <n v="58"/>
    <n v="5"/>
    <b v="0"/>
  </r>
  <r>
    <n v="294620"/>
    <s v="Andre AYEW"/>
    <s v="Midfielder"/>
    <n v="10"/>
    <s v="Olympique Marseille"/>
    <s v="France"/>
    <d v="1989-12-17T00:00:00"/>
    <n v="24"/>
    <n v="175"/>
    <x v="18"/>
    <n v="47"/>
    <n v="4"/>
    <b v="0"/>
  </r>
  <r>
    <n v="177768"/>
    <s v="Yasuhito ENDO"/>
    <s v="Midfielder"/>
    <n v="7"/>
    <s v="Gamba Osaka"/>
    <s v="Japan"/>
    <d v="1980-01-28T00:00:00"/>
    <n v="34"/>
    <n v="178"/>
    <x v="12"/>
    <n v="143"/>
    <n v="12"/>
    <b v="1"/>
  </r>
  <r>
    <n v="218253"/>
    <s v="Carlos SALCIDO"/>
    <s v="Defender"/>
    <n v="3"/>
    <s v="Tigres UANL"/>
    <s v="Mexico"/>
    <d v="1980-04-02T00:00:00"/>
    <n v="34"/>
    <n v="176"/>
    <x v="0"/>
    <n v="120"/>
    <n v="10"/>
    <b v="1"/>
  </r>
  <r>
    <n v="209502"/>
    <s v="Jean BEAUSEJOUR"/>
    <s v="Midfielder"/>
    <n v="15"/>
    <s v="Wigan Athletic FC"/>
    <s v="England"/>
    <d v="1984-06-01T00:00:00"/>
    <n v="30"/>
    <n v="178"/>
    <x v="17"/>
    <n v="60"/>
    <n v="5"/>
    <b v="0"/>
  </r>
  <r>
    <n v="267527"/>
    <s v="Gary MEDEL"/>
    <s v="Defender"/>
    <n v="17"/>
    <s v="Cardiff City FC"/>
    <s v="England"/>
    <d v="1987-08-03T00:00:00"/>
    <n v="26"/>
    <n v="171"/>
    <x v="17"/>
    <n v="60"/>
    <n v="5"/>
    <b v="0"/>
  </r>
  <r>
    <n v="296297"/>
    <s v="Mario MARTINEZ"/>
    <s v="Midfielder"/>
    <n v="23"/>
    <s v="Real Espana"/>
    <s v="Honduras"/>
    <d v="1989-07-30T00:00:00"/>
    <n v="24"/>
    <n v="173"/>
    <x v="21"/>
    <n v="36"/>
    <n v="3"/>
    <b v="1"/>
  </r>
  <r>
    <n v="183882"/>
    <s v="Hassan YEBDA"/>
    <s v="Midfielder"/>
    <n v="7"/>
    <s v="Udinese Calcio"/>
    <s v="Italy"/>
    <d v="1984-05-14T00:00:00"/>
    <n v="30"/>
    <n v="188"/>
    <x v="10"/>
    <n v="24"/>
    <n v="2"/>
    <b v="0"/>
  </r>
  <r>
    <n v="239424"/>
    <s v="HERNANES"/>
    <s v="Midfielder"/>
    <n v="18"/>
    <s v="FC Internazionale"/>
    <s v="Italy"/>
    <d v="1985-05-29T00:00:00"/>
    <n v="29"/>
    <n v="180"/>
    <x v="3"/>
    <n v="24"/>
    <n v="2"/>
    <b v="0"/>
  </r>
  <r>
    <n v="358114"/>
    <s v="Dries MERTENS"/>
    <s v="Midfielder"/>
    <n v="14"/>
    <s v="SSC Napoli"/>
    <s v="Italy"/>
    <d v="1987-05-06T00:00:00"/>
    <n v="27"/>
    <n v="164"/>
    <x v="30"/>
    <n v="24"/>
    <n v="2"/>
    <b v="0"/>
  </r>
  <r>
    <n v="318034"/>
    <s v="Federico FERNANDEZ"/>
    <s v="Defender"/>
    <n v="17"/>
    <s v="SSC Napoli"/>
    <s v="Italy"/>
    <d v="1989-02-21T00:00:00"/>
    <n v="25"/>
    <n v="190"/>
    <x v="9"/>
    <n v="24"/>
    <n v="2"/>
    <b v="0"/>
  </r>
  <r>
    <n v="312432"/>
    <s v="Dejan LOVREN"/>
    <s v="Defender"/>
    <n v="6"/>
    <s v="Southampton FC"/>
    <s v="England"/>
    <d v="1989-07-05T00:00:00"/>
    <n v="24"/>
    <n v="188"/>
    <x v="20"/>
    <n v="24"/>
    <n v="2"/>
    <b v="0"/>
  </r>
  <r>
    <n v="323698"/>
    <s v="Vincent ABOUBAKAR"/>
    <s v="Forward"/>
    <n v="10"/>
    <s v="FC Lorient"/>
    <s v="France"/>
    <d v="1992-01-22T00:00:00"/>
    <n v="22"/>
    <n v="176"/>
    <x v="13"/>
    <n v="24"/>
    <n v="2"/>
    <b v="0"/>
  </r>
  <r>
    <n v="261029"/>
    <s v="Gokhan INLER"/>
    <s v="Midfielder"/>
    <n v="8"/>
    <s v="SSC Napoli"/>
    <s v="Italy"/>
    <d v="1984-06-27T00:00:00"/>
    <n v="29"/>
    <n v="181"/>
    <x v="14"/>
    <n v="73"/>
    <n v="6"/>
    <b v="0"/>
  </r>
  <r>
    <n v="214887"/>
    <s v="Konstantinos KATSOURANIS"/>
    <s v="Midfielder"/>
    <n v="21"/>
    <s v="PAOK FC"/>
    <s v="Greece"/>
    <d v="1979-06-21T00:00:00"/>
    <n v="35"/>
    <n v="183"/>
    <x v="26"/>
    <n v="110"/>
    <n v="9"/>
    <b v="1"/>
  </r>
  <r>
    <n v="190962"/>
    <s v="DANI ALVES"/>
    <s v="Defender"/>
    <n v="2"/>
    <s v="FC Barcelona"/>
    <s v="Spain"/>
    <d v="1983-05-06T00:00:00"/>
    <n v="31"/>
    <n v="175"/>
    <x v="3"/>
    <n v="74"/>
    <n v="6"/>
    <b v="0"/>
  </r>
  <r>
    <n v="271182"/>
    <s v="Michael BARRANTES"/>
    <s v="Midfielder"/>
    <n v="11"/>
    <s v="Aalesunds FK"/>
    <s v="Norway"/>
    <d v="1983-10-04T00:00:00"/>
    <n v="30"/>
    <n v="177"/>
    <x v="31"/>
    <n v="50"/>
    <n v="4"/>
    <b v="0"/>
  </r>
  <r>
    <n v="299960"/>
    <s v="Phil JAGIELKA"/>
    <s v="Defender"/>
    <n v="6"/>
    <s v="Everton FC"/>
    <s v="England"/>
    <d v="1982-08-17T00:00:00"/>
    <n v="31"/>
    <n v="183"/>
    <x v="16"/>
    <n v="25"/>
    <n v="2"/>
    <b v="1"/>
  </r>
  <r>
    <n v="200847"/>
    <s v="Adrian RAMOS"/>
    <s v="Forward"/>
    <n v="19"/>
    <s v="Hertha BSC"/>
    <s v="Germany"/>
    <d v="1986-01-22T00:00:00"/>
    <n v="28"/>
    <n v="184"/>
    <x v="23"/>
    <n v="25"/>
    <n v="2"/>
    <b v="0"/>
  </r>
  <r>
    <n v="281252"/>
    <s v="Fabian ORELLANA"/>
    <s v="Forward"/>
    <n v="14"/>
    <s v="Celta Vigo"/>
    <s v="Spain"/>
    <d v="1986-01-27T00:00:00"/>
    <n v="28"/>
    <n v="168"/>
    <x v="17"/>
    <n v="25"/>
    <n v="2"/>
    <b v="0"/>
  </r>
  <r>
    <n v="196605"/>
    <s v="Stephan LICHTSTEINER"/>
    <s v="Defender"/>
    <n v="2"/>
    <s v="Juventus FC"/>
    <s v="Italy"/>
    <d v="1984-01-16T00:00:00"/>
    <n v="30"/>
    <n v="180"/>
    <x v="14"/>
    <n v="63"/>
    <n v="5"/>
    <b v="0"/>
  </r>
  <r>
    <n v="216814"/>
    <s v="Sergio RAMOS"/>
    <s v="Defender"/>
    <n v="15"/>
    <s v="Real Madrid CF"/>
    <s v="Spain"/>
    <d v="1986-03-30T00:00:00"/>
    <n v="28"/>
    <n v="183"/>
    <x v="5"/>
    <n v="115"/>
    <n v="9"/>
    <b v="1"/>
  </r>
  <r>
    <n v="216874"/>
    <s v="Nicolas LOMBAERTS"/>
    <s v="Defender"/>
    <n v="18"/>
    <s v="FC Zenit St. Petersburg"/>
    <s v="Russia"/>
    <d v="1985-03-20T00:00:00"/>
    <n v="29"/>
    <n v="188"/>
    <x v="30"/>
    <n v="26"/>
    <n v="2"/>
    <b v="0"/>
  </r>
  <r>
    <n v="356162"/>
    <s v="Esseid BELKALEM"/>
    <s v="Defender"/>
    <n v="4"/>
    <s v="Watford FC"/>
    <s v="England"/>
    <d v="1989-01-01T00:00:00"/>
    <n v="25"/>
    <n v="190"/>
    <x v="10"/>
    <n v="13"/>
    <n v="1"/>
    <b v="0"/>
  </r>
  <r>
    <n v="168832"/>
    <s v="Georgios KARAGOUNIS"/>
    <s v="Midfielder"/>
    <n v="10"/>
    <s v="Fulham FC"/>
    <s v="England"/>
    <d v="1977-03-06T00:00:00"/>
    <n v="37"/>
    <n v="176"/>
    <x v="26"/>
    <n v="134"/>
    <n v="10"/>
    <b v="0"/>
  </r>
  <r>
    <n v="199600"/>
    <s v="Jean MAKOUN"/>
    <s v="Midfielder"/>
    <n v="11"/>
    <s v="Stade Rennais FC"/>
    <s v="France"/>
    <d v="1983-05-29T00:00:00"/>
    <n v="31"/>
    <n v="170"/>
    <x v="13"/>
    <n v="67"/>
    <n v="5"/>
    <b v="0"/>
  </r>
  <r>
    <n v="178403"/>
    <s v="Joseph YOBO"/>
    <s v="Defender"/>
    <n v="2"/>
    <s v="Norwich City FC"/>
    <s v="England"/>
    <d v="1980-09-06T00:00:00"/>
    <n v="33"/>
    <n v="185"/>
    <x v="15"/>
    <n v="96"/>
    <n v="7"/>
    <b v="0"/>
  </r>
  <r>
    <n v="297377"/>
    <s v="Ognjen VUKOJEVIC"/>
    <s v="Midfielder"/>
    <n v="8"/>
    <s v="FC Dynamo Kyiv"/>
    <s v="Ukraine"/>
    <d v="1983-12-20T00:00:00"/>
    <n v="30"/>
    <n v="184"/>
    <x v="20"/>
    <n v="55"/>
    <n v="4"/>
    <b v="0"/>
  </r>
  <r>
    <n v="278072"/>
    <s v="Jalal HOSSEINI"/>
    <s v="Defender"/>
    <n v="4"/>
    <s v="Perspolis FC"/>
    <s v="Iran"/>
    <d v="1982-02-03T00:00:00"/>
    <n v="32"/>
    <n v="185"/>
    <x v="2"/>
    <n v="83"/>
    <n v="6"/>
    <b v="1"/>
  </r>
  <r>
    <n v="202655"/>
    <s v="Jorge VALDIVIA"/>
    <s v="Midfielder"/>
    <n v="10"/>
    <s v="Palmeiras"/>
    <s v="Brazil"/>
    <d v="1983-10-19T00:00:00"/>
    <n v="30"/>
    <n v="173"/>
    <x v="17"/>
    <n v="56"/>
    <n v="4"/>
    <b v="0"/>
  </r>
  <r>
    <n v="290904"/>
    <s v="Jan VERTONGHEN"/>
    <s v="Defender"/>
    <n v="5"/>
    <s v="Tottenham Hotspur FC"/>
    <s v="England"/>
    <d v="1987-04-24T00:00:00"/>
    <n v="27"/>
    <n v="189"/>
    <x v="30"/>
    <n v="56"/>
    <n v="4"/>
    <b v="0"/>
  </r>
  <r>
    <n v="197411"/>
    <s v="Mark MILLIGAN"/>
    <s v="Midfielder"/>
    <n v="5"/>
    <s v="Melbourne Victory FC"/>
    <s v="Australia"/>
    <d v="1985-08-04T00:00:00"/>
    <n v="28"/>
    <n v="178"/>
    <x v="1"/>
    <n v="28"/>
    <n v="2"/>
    <b v="1"/>
  </r>
  <r>
    <n v="213124"/>
    <s v="Amirhossein SADEGHI"/>
    <s v="Defender"/>
    <n v="5"/>
    <s v="Esteghlal Tehran FC"/>
    <s v="Iran"/>
    <d v="1981-09-06T00:00:00"/>
    <n v="32"/>
    <n v="185"/>
    <x v="2"/>
    <n v="14"/>
    <n v="1"/>
    <b v="1"/>
  </r>
  <r>
    <n v="364707"/>
    <s v="Albert ADOMAH"/>
    <s v="Midfielder"/>
    <n v="14"/>
    <s v="Middlesbrough FC"/>
    <s v="England"/>
    <d v="1987-12-13T00:00:00"/>
    <n v="26"/>
    <n v="162"/>
    <x v="18"/>
    <n v="14"/>
    <n v="1"/>
    <b v="0"/>
  </r>
  <r>
    <n v="303394"/>
    <s v="Carlos PENA"/>
    <s v="Midfielder"/>
    <n v="21"/>
    <s v="Club Leon"/>
    <s v="Mexico"/>
    <d v="1990-03-29T00:00:00"/>
    <n v="24"/>
    <n v="176"/>
    <x v="0"/>
    <n v="14"/>
    <n v="1"/>
    <b v="1"/>
  </r>
  <r>
    <n v="306424"/>
    <s v="Tommy OAR"/>
    <s v="Midfielder"/>
    <n v="11"/>
    <s v="FC Utrecht"/>
    <s v="Netherlands"/>
    <d v="1991-12-10T00:00:00"/>
    <n v="22"/>
    <n v="170"/>
    <x v="1"/>
    <n v="14"/>
    <n v="1"/>
    <b v="0"/>
  </r>
  <r>
    <n v="269784"/>
    <s v="FABIO COENTRAO"/>
    <s v="Defender"/>
    <n v="5"/>
    <s v="Real Madrid CF"/>
    <s v="Spain"/>
    <d v="1988-03-11T00:00:00"/>
    <n v="26"/>
    <n v="181"/>
    <x v="22"/>
    <n v="43"/>
    <n v="3"/>
    <b v="0"/>
  </r>
  <r>
    <n v="234463"/>
    <s v="John Obi MIKEL"/>
    <s v="Midfielder"/>
    <n v="10"/>
    <s v="Chelsea FC"/>
    <s v="England"/>
    <d v="1987-04-22T00:00:00"/>
    <n v="27"/>
    <n v="188"/>
    <x v="15"/>
    <n v="58"/>
    <n v="4"/>
    <b v="0"/>
  </r>
  <r>
    <n v="358013"/>
    <s v="Yohan CABAYE"/>
    <s v="Midfielder"/>
    <n v="6"/>
    <s v="Paris Saint-Germain FC"/>
    <s v="France"/>
    <d v="1986-01-14T00:00:00"/>
    <n v="28"/>
    <n v="175"/>
    <x v="29"/>
    <n v="29"/>
    <n v="2"/>
    <b v="1"/>
  </r>
  <r>
    <n v="311150"/>
    <s v="Mats HUMMELS"/>
    <s v="Defender"/>
    <n v="5"/>
    <s v="Borussia Dortmund"/>
    <s v="Germany"/>
    <d v="1988-12-16T00:00:00"/>
    <n v="25"/>
    <n v="192"/>
    <x v="11"/>
    <n v="29"/>
    <n v="2"/>
    <b v="1"/>
  </r>
  <r>
    <n v="305972"/>
    <s v="Joao ROJAS"/>
    <s v="Forward"/>
    <n v="9"/>
    <s v="Cruz Azul FC"/>
    <s v="Mexico"/>
    <d v="1989-06-14T00:00:00"/>
    <n v="25"/>
    <n v="173"/>
    <x v="27"/>
    <n v="29"/>
    <n v="2"/>
    <b v="0"/>
  </r>
  <r>
    <n v="216004"/>
    <s v="Vincent KOMPANY"/>
    <s v="Defender"/>
    <n v="4"/>
    <s v="Manchester City FC"/>
    <s v="England"/>
    <d v="1986-04-10T00:00:00"/>
    <n v="28"/>
    <n v="190"/>
    <x v="30"/>
    <n v="59"/>
    <n v="4"/>
    <b v="0"/>
  </r>
  <r>
    <n v="216973"/>
    <s v="Gerard PIQUE"/>
    <s v="Defender"/>
    <n v="3"/>
    <s v="FC Barcelona"/>
    <s v="Spain"/>
    <d v="1987-02-02T00:00:00"/>
    <n v="27"/>
    <n v="192"/>
    <x v="5"/>
    <n v="60"/>
    <n v="4"/>
    <b v="1"/>
  </r>
  <r>
    <n v="215208"/>
    <s v="Madjid BOUGUERRA"/>
    <s v="Defender"/>
    <n v="2"/>
    <s v="Lekhwiya SC"/>
    <s v="Qatar"/>
    <d v="1982-10-07T00:00:00"/>
    <n v="31"/>
    <n v="189"/>
    <x v="10"/>
    <n v="61"/>
    <n v="4"/>
    <b v="0"/>
  </r>
  <r>
    <n v="294619"/>
    <s v="Kwadwo ASAMOAH"/>
    <s v="Midfielder"/>
    <n v="20"/>
    <s v="Juventus FC"/>
    <s v="Italy"/>
    <d v="1988-12-09T00:00:00"/>
    <n v="25"/>
    <n v="168"/>
    <x v="18"/>
    <n v="61"/>
    <n v="4"/>
    <b v="0"/>
  </r>
  <r>
    <n v="200219"/>
    <s v="Fredy GUARIN"/>
    <s v="Midfielder"/>
    <n v="13"/>
    <s v="FC Internazionale"/>
    <s v="Italy"/>
    <d v="1986-06-30T00:00:00"/>
    <n v="27"/>
    <n v="187"/>
    <x v="23"/>
    <n v="48"/>
    <n v="3"/>
    <b v="0"/>
  </r>
  <r>
    <n v="3408"/>
    <s v="Mario YEPES"/>
    <s v="Defender"/>
    <n v="3"/>
    <s v="Atalanta Bergamo"/>
    <s v="Italy"/>
    <d v="1976-01-13T00:00:00"/>
    <n v="38"/>
    <n v="186"/>
    <x v="23"/>
    <n v="97"/>
    <n v="6"/>
    <b v="0"/>
  </r>
  <r>
    <n v="200935"/>
    <s v="Stephane MBIA"/>
    <s v="Midfielder"/>
    <n v="17"/>
    <s v="Sevilla FC"/>
    <s v="Spain"/>
    <d v="1986-05-20T00:00:00"/>
    <n v="28"/>
    <n v="190"/>
    <x v="13"/>
    <n v="49"/>
    <n v="3"/>
    <b v="0"/>
  </r>
  <r>
    <n v="230114"/>
    <s v="Jorge CLAROS"/>
    <s v="Midfielder"/>
    <n v="20"/>
    <s v="CD Motagua"/>
    <s v="Honduras"/>
    <d v="1986-01-08T00:00:00"/>
    <n v="28"/>
    <n v="176"/>
    <x v="21"/>
    <n v="49"/>
    <n v="3"/>
    <b v="1"/>
  </r>
  <r>
    <n v="215274"/>
    <s v="Giorgio CHIELLINI"/>
    <s v="Defender"/>
    <n v="3"/>
    <s v="Juventus FC"/>
    <s v="Italy"/>
    <d v="1984-08-14T00:00:00"/>
    <n v="29"/>
    <n v="192"/>
    <x v="24"/>
    <n v="67"/>
    <n v="4"/>
    <b v="1"/>
  </r>
  <r>
    <n v="268821"/>
    <s v="Giancarlo GONZALEZ"/>
    <s v="Defender"/>
    <n v="3"/>
    <s v="Columbus Crew"/>
    <s v="USA"/>
    <d v="1988-02-08T00:00:00"/>
    <n v="26"/>
    <n v="192"/>
    <x v="31"/>
    <n v="34"/>
    <n v="2"/>
    <b v="0"/>
  </r>
  <r>
    <n v="295157"/>
    <s v="Hashem BEIKZADEH"/>
    <s v="Midfielder"/>
    <n v="19"/>
    <s v="Esteghlal Tehran FC"/>
    <s v="Iran"/>
    <d v="1984-01-22T00:00:00"/>
    <n v="30"/>
    <n v="180"/>
    <x v="2"/>
    <n v="17"/>
    <n v="1"/>
    <b v="1"/>
  </r>
  <r>
    <n v="349588"/>
    <s v="Felipe GUTIERREZ"/>
    <s v="Midfielder"/>
    <n v="16"/>
    <s v="FC Twente"/>
    <s v="Netherlands"/>
    <d v="1990-10-08T00:00:00"/>
    <n v="23"/>
    <n v="175"/>
    <x v="17"/>
    <n v="17"/>
    <n v="1"/>
    <b v="0"/>
  </r>
  <r>
    <n v="330693"/>
    <s v="Andy NAJAR"/>
    <s v="Midfielder"/>
    <n v="17"/>
    <s v="RSC Anderlecht"/>
    <s v="Belgium"/>
    <d v="1993-03-16T00:00:00"/>
    <n v="21"/>
    <n v="170"/>
    <x v="21"/>
    <n v="17"/>
    <n v="1"/>
    <b v="0"/>
  </r>
  <r>
    <n v="310048"/>
    <s v="Enoh EYONG"/>
    <s v="Midfielder"/>
    <n v="18"/>
    <s v="Antalyaspor AS"/>
    <s v="Turkey"/>
    <d v="1986-03-23T00:00:00"/>
    <n v="28"/>
    <n v="180"/>
    <x v="13"/>
    <n v="35"/>
    <n v="2"/>
    <b v="0"/>
  </r>
  <r>
    <n v="268822"/>
    <s v="Jose CUBERO"/>
    <s v="Midfielder"/>
    <n v="22"/>
    <s v="CS Herediano"/>
    <s v="Costa Rica"/>
    <d v="1987-02-14T00:00:00"/>
    <n v="27"/>
    <n v="178"/>
    <x v="31"/>
    <n v="35"/>
    <n v="2"/>
    <b v="1"/>
  </r>
  <r>
    <n v="178963"/>
    <s v="Kolo TOURE"/>
    <s v="Defender"/>
    <n v="4"/>
    <s v="Liverpool FC"/>
    <s v="England"/>
    <d v="1981-03-19T00:00:00"/>
    <n v="33"/>
    <n v="183"/>
    <x v="4"/>
    <n v="106"/>
    <n v="6"/>
    <b v="0"/>
  </r>
  <r>
    <n v="297373"/>
    <s v="Vedran CORLUKA"/>
    <s v="Defender"/>
    <n v="5"/>
    <s v="FC Lokomotiv Moscow"/>
    <s v="Russia"/>
    <d v="1986-02-05T00:00:00"/>
    <n v="28"/>
    <n v="192"/>
    <x v="20"/>
    <n v="72"/>
    <n v="4"/>
    <b v="0"/>
  </r>
  <r>
    <n v="321641"/>
    <s v="Leonardo BONUCCI"/>
    <s v="Defender"/>
    <n v="19"/>
    <s v="Juventus FC"/>
    <s v="Italy"/>
    <d v="1987-05-01T00:00:00"/>
    <n v="27"/>
    <n v="190"/>
    <x v="24"/>
    <n v="36"/>
    <n v="2"/>
    <b v="1"/>
  </r>
  <r>
    <n v="210212"/>
    <s v="RICARDO COSTA"/>
    <s v="Defender"/>
    <n v="13"/>
    <s v="Valencia CF"/>
    <s v="Spain"/>
    <d v="1981-05-16T00:00:00"/>
    <n v="33"/>
    <n v="183"/>
    <x v="22"/>
    <n v="18"/>
    <n v="1"/>
    <b v="0"/>
  </r>
  <r>
    <n v="245156"/>
    <s v="Jose ROJAS"/>
    <s v="Defender"/>
    <n v="13"/>
    <s v="Club Universidad de Chile"/>
    <s v="Chile"/>
    <d v="1983-06-23T00:00:00"/>
    <n v="30"/>
    <n v="174"/>
    <x v="17"/>
    <n v="18"/>
    <n v="1"/>
    <b v="1"/>
  </r>
  <r>
    <n v="299086"/>
    <s v="Lazaros CHRISTODOULOPOULOS"/>
    <s v="Midfielder"/>
    <n v="16"/>
    <s v="Bologna FC"/>
    <s v="Italy"/>
    <d v="1986-12-19T00:00:00"/>
    <n v="27"/>
    <n v="182"/>
    <x v="26"/>
    <n v="18"/>
    <n v="1"/>
    <b v="0"/>
  </r>
  <r>
    <n v="367918"/>
    <s v="LUIZ GUSTAVO"/>
    <s v="Midfielder"/>
    <n v="17"/>
    <s v="VfL Wolfsburg"/>
    <s v="Germany"/>
    <d v="1987-07-23T00:00:00"/>
    <n v="26"/>
    <n v="188"/>
    <x v="3"/>
    <n v="18"/>
    <n v="1"/>
    <b v="0"/>
  </r>
  <r>
    <n v="233703"/>
    <s v="Martin DEMICHELIS"/>
    <s v="Defender"/>
    <n v="15"/>
    <s v="Manchester City FC"/>
    <s v="England"/>
    <d v="1980-12-20T00:00:00"/>
    <n v="33"/>
    <n v="184"/>
    <x v="9"/>
    <n v="37"/>
    <n v="2"/>
    <b v="0"/>
  </r>
  <r>
    <n v="209827"/>
    <s v="Wilson PALACIOS"/>
    <s v="Midfielder"/>
    <n v="8"/>
    <s v="Stoke City FC"/>
    <s v="England"/>
    <d v="1984-07-29T00:00:00"/>
    <n v="29"/>
    <n v="181"/>
    <x v="21"/>
    <n v="93"/>
    <n v="5"/>
    <b v="0"/>
  </r>
  <r>
    <n v="275931"/>
    <s v="PEPE"/>
    <s v="Defender"/>
    <n v="3"/>
    <s v="Real Madrid CF"/>
    <s v="Spain"/>
    <d v="1983-02-26T00:00:00"/>
    <n v="31"/>
    <n v="186"/>
    <x v="22"/>
    <n v="57"/>
    <n v="3"/>
    <b v="0"/>
  </r>
  <r>
    <n v="228936"/>
    <s v="Ignazio ABATE"/>
    <s v="Defender"/>
    <n v="7"/>
    <s v="AC Milan"/>
    <s v="Italy"/>
    <d v="1986-11-12T00:00:00"/>
    <n v="27"/>
    <n v="180"/>
    <x v="24"/>
    <n v="19"/>
    <n v="1"/>
    <b v="1"/>
  </r>
  <r>
    <n v="186787"/>
    <s v="Sergey IGNASHEVICH"/>
    <s v="Defender"/>
    <n v="4"/>
    <s v="CSKA Moscow"/>
    <s v="Russia"/>
    <d v="1979-07-14T00:00:00"/>
    <n v="34"/>
    <n v="186"/>
    <x v="28"/>
    <n v="97"/>
    <n v="5"/>
    <b v="1"/>
  </r>
  <r>
    <n v="200262"/>
    <s v="Landry NGUEMO"/>
    <s v="Midfielder"/>
    <n v="7"/>
    <s v="FC Girondins Bordeaux"/>
    <s v="France"/>
    <d v="1985-11-28T00:00:00"/>
    <n v="28"/>
    <n v="172"/>
    <x v="13"/>
    <n v="39"/>
    <n v="2"/>
    <b v="0"/>
  </r>
  <r>
    <n v="271253"/>
    <s v="Maya YOSHIDA"/>
    <s v="Defender"/>
    <n v="22"/>
    <s v="Southampton FC"/>
    <s v="England"/>
    <d v="1988-08-24T00:00:00"/>
    <n v="25"/>
    <n v="189"/>
    <x v="12"/>
    <n v="40"/>
    <n v="2"/>
    <b v="0"/>
  </r>
  <r>
    <n v="251481"/>
    <s v="Pejman MONTAZERI"/>
    <s v="Defender"/>
    <n v="15"/>
    <s v="Umm Salal SC"/>
    <s v="Qatar"/>
    <d v="1983-09-06T00:00:00"/>
    <n v="30"/>
    <n v="186"/>
    <x v="2"/>
    <n v="20"/>
    <n v="1"/>
    <b v="0"/>
  </r>
  <r>
    <n v="233530"/>
    <s v="Marcelo DIAZ"/>
    <s v="Midfielder"/>
    <n v="21"/>
    <s v="FC Basel"/>
    <s v="Switzerland"/>
    <d v="1986-12-30T00:00:00"/>
    <n v="27"/>
    <n v="168"/>
    <x v="17"/>
    <n v="20"/>
    <n v="1"/>
    <b v="0"/>
  </r>
  <r>
    <n v="311148"/>
    <s v="Benedikt HOEWEDES"/>
    <s v="Defender"/>
    <n v="4"/>
    <s v="FC Schalke 04"/>
    <s v="Germany"/>
    <d v="1988-02-29T00:00:00"/>
    <n v="26"/>
    <n v="187"/>
    <x v="11"/>
    <n v="20"/>
    <n v="1"/>
    <b v="1"/>
  </r>
  <r>
    <n v="375754"/>
    <s v="KIM Younggwon"/>
    <s v="Defender"/>
    <n v="5"/>
    <s v="Guangzhou Evergrande FC"/>
    <s v="China"/>
    <d v="1990-02-27T00:00:00"/>
    <n v="24"/>
    <n v="187"/>
    <x v="25"/>
    <n v="20"/>
    <n v="1"/>
    <b v="0"/>
  </r>
  <r>
    <n v="315429"/>
    <s v="Ogenyi ONAZI"/>
    <s v="Midfielder"/>
    <n v="17"/>
    <s v="SS Lazio"/>
    <s v="Italy"/>
    <d v="1992-12-25T00:00:00"/>
    <n v="21"/>
    <n v="168"/>
    <x v="15"/>
    <n v="20"/>
    <n v="1"/>
    <b v="0"/>
  </r>
  <r>
    <n v="279417"/>
    <s v="Cristhian NOBOA"/>
    <s v="Midfielder"/>
    <n v="6"/>
    <s v="FC Dynamo Moscow"/>
    <s v="Russia"/>
    <d v="1985-04-09T00:00:00"/>
    <n v="29"/>
    <n v="181"/>
    <x v="27"/>
    <n v="41"/>
    <n v="2"/>
    <b v="0"/>
  </r>
  <r>
    <n v="267647"/>
    <s v="Uwa ECHIEJILE"/>
    <s v="Defender"/>
    <n v="3"/>
    <s v="AS Monaco"/>
    <s v="France"/>
    <d v="1988-01-20T00:00:00"/>
    <n v="26"/>
    <n v="185"/>
    <x v="15"/>
    <n v="41"/>
    <n v="2"/>
    <b v="0"/>
  </r>
  <r>
    <n v="196748"/>
    <s v="Philipp LAHM"/>
    <s v="Midfielder"/>
    <n v="16"/>
    <s v="FC Bayern Muenchen"/>
    <s v="Germany"/>
    <d v="1983-11-11T00:00:00"/>
    <n v="30"/>
    <n v="170"/>
    <x v="11"/>
    <n v="105"/>
    <n v="5"/>
    <b v="1"/>
  </r>
  <r>
    <n v="207946"/>
    <s v="Souleymane BAMBA"/>
    <s v="Defender"/>
    <n v="22"/>
    <s v="Trabzonspor"/>
    <s v="Turkey"/>
    <d v="1985-01-13T00:00:00"/>
    <n v="29"/>
    <n v="190"/>
    <x v="4"/>
    <n v="42"/>
    <n v="2"/>
    <b v="0"/>
  </r>
  <r>
    <n v="286259"/>
    <s v="Alvaro GONZALEZ"/>
    <s v="Midfielder"/>
    <n v="20"/>
    <s v="SS Lazio"/>
    <s v="Italy"/>
    <d v="1984-10-29T00:00:00"/>
    <n v="29"/>
    <n v="175"/>
    <x v="6"/>
    <n v="42"/>
    <n v="2"/>
    <b v="0"/>
  </r>
  <r>
    <n v="358022"/>
    <s v="Jose CHOLEVAS"/>
    <s v="Defender"/>
    <n v="20"/>
    <s v="Olympiacos Piraeus FC"/>
    <s v="Greece"/>
    <d v="1984-06-27T00:00:00"/>
    <n v="29"/>
    <n v="184"/>
    <x v="26"/>
    <n v="21"/>
    <n v="1"/>
    <b v="1"/>
  </r>
  <r>
    <n v="313805"/>
    <s v="Heiner MORA"/>
    <s v="Defender"/>
    <n v="8"/>
    <s v="Deportivo Saprissa"/>
    <s v="Costa Rica"/>
    <d v="1984-06-20T00:00:00"/>
    <n v="29"/>
    <n v="179"/>
    <x v="31"/>
    <n v="21"/>
    <n v="1"/>
    <b v="1"/>
  </r>
  <r>
    <n v="233497"/>
    <s v="Masahiko INOHA"/>
    <s v="Defender"/>
    <n v="19"/>
    <s v="Jubilo Iwata"/>
    <s v="Japan"/>
    <d v="1985-08-28T00:00:00"/>
    <n v="28"/>
    <n v="179"/>
    <x v="12"/>
    <n v="21"/>
    <n v="1"/>
    <b v="1"/>
  </r>
  <r>
    <n v="311174"/>
    <s v="Fabian JOHNSON"/>
    <s v="Defender"/>
    <n v="23"/>
    <s v="TSG 1899 Hoffenheim"/>
    <s v="Germany"/>
    <d v="1987-12-11T00:00:00"/>
    <n v="26"/>
    <n v="182"/>
    <x v="19"/>
    <n v="21"/>
    <n v="1"/>
    <b v="0"/>
  </r>
  <r>
    <n v="356409"/>
    <s v="Admir MEHMEDI"/>
    <s v="Forward"/>
    <n v="18"/>
    <s v="SC Freiburg"/>
    <s v="Germany"/>
    <d v="1991-03-16T00:00:00"/>
    <n v="23"/>
    <n v="183"/>
    <x v="14"/>
    <n v="21"/>
    <n v="1"/>
    <b v="0"/>
  </r>
  <r>
    <n v="183893"/>
    <s v="Jermaine JONES"/>
    <s v="Midfielder"/>
    <n v="13"/>
    <s v="Besiktas JK"/>
    <s v="Turkey"/>
    <d v="1981-11-03T00:00:00"/>
    <n v="32"/>
    <n v="184"/>
    <x v="19"/>
    <n v="43"/>
    <n v="2"/>
    <b v="0"/>
  </r>
  <r>
    <n v="298664"/>
    <s v="Claudio MARCHISIO"/>
    <s v="Midfielder"/>
    <n v="8"/>
    <s v="Juventus FC"/>
    <s v="Italy"/>
    <d v="1986-01-19T00:00:00"/>
    <n v="28"/>
    <n v="179"/>
    <x v="24"/>
    <n v="43"/>
    <n v="2"/>
    <b v="1"/>
  </r>
  <r>
    <n v="290824"/>
    <s v="Steven DEFOUR"/>
    <s v="Midfielder"/>
    <n v="16"/>
    <s v="FC Porto"/>
    <s v="Portugal"/>
    <d v="1988-04-15T00:00:00"/>
    <n v="26"/>
    <n v="173"/>
    <x v="30"/>
    <n v="43"/>
    <n v="2"/>
    <b v="0"/>
  </r>
  <r>
    <n v="229439"/>
    <s v="Gonzalo JARA"/>
    <s v="Defender"/>
    <n v="18"/>
    <s v="Nottingham Forest FC"/>
    <s v="England"/>
    <d v="1985-08-29T00:00:00"/>
    <n v="28"/>
    <n v="177"/>
    <x v="17"/>
    <n v="65"/>
    <n v="3"/>
    <b v="0"/>
  </r>
  <r>
    <n v="175689"/>
    <s v="THIAGO MOTTA"/>
    <s v="Midfielder"/>
    <n v="5"/>
    <s v="Paris Saint-Germain FC"/>
    <s v="France"/>
    <d v="1982-08-28T00:00:00"/>
    <n v="31"/>
    <n v="187"/>
    <x v="24"/>
    <n v="22"/>
    <n v="1"/>
    <b v="0"/>
  </r>
  <r>
    <n v="300237"/>
    <s v="Dmitry KOMBAROV"/>
    <s v="Defender"/>
    <n v="23"/>
    <s v="FC Spartak Moscow"/>
    <s v="Russia"/>
    <d v="1987-01-22T00:00:00"/>
    <n v="27"/>
    <n v="182"/>
    <x v="28"/>
    <n v="22"/>
    <n v="1"/>
    <b v="1"/>
  </r>
  <r>
    <n v="358014"/>
    <s v="Blaise MATUIDI"/>
    <s v="Midfielder"/>
    <n v="14"/>
    <s v="Paris Saint-Germain FC"/>
    <s v="France"/>
    <d v="1987-04-09T00:00:00"/>
    <n v="27"/>
    <n v="175"/>
    <x v="29"/>
    <n v="22"/>
    <n v="1"/>
    <b v="1"/>
  </r>
  <r>
    <n v="299896"/>
    <s v="Domagoj VIDA"/>
    <s v="Defender"/>
    <n v="21"/>
    <s v="FC Dynamo Kyiv"/>
    <s v="Ukraine"/>
    <d v="1989-04-29T00:00:00"/>
    <n v="25"/>
    <n v="184"/>
    <x v="20"/>
    <n v="22"/>
    <n v="1"/>
    <b v="0"/>
  </r>
  <r>
    <n v="289964"/>
    <s v="THIAGO SILVA"/>
    <s v="Defender"/>
    <n v="3"/>
    <s v="Paris Saint-Germain FC"/>
    <s v="France"/>
    <d v="1984-09-22T00:00:00"/>
    <n v="29"/>
    <n v="182"/>
    <x v="3"/>
    <n v="45"/>
    <n v="2"/>
    <b v="0"/>
  </r>
  <r>
    <n v="291372"/>
    <s v="Yuto NAGATOMO"/>
    <s v="Defender"/>
    <n v="5"/>
    <s v="FC Internazionale"/>
    <s v="Italy"/>
    <d v="1986-09-12T00:00:00"/>
    <n v="27"/>
    <n v="170"/>
    <x v="12"/>
    <n v="69"/>
    <n v="3"/>
    <b v="0"/>
  </r>
  <r>
    <n v="228617"/>
    <s v="Mauricio ISLA"/>
    <s v="Defender"/>
    <n v="4"/>
    <s v="Juventus FC"/>
    <s v="Italy"/>
    <d v="1988-06-12T00:00:00"/>
    <n v="26"/>
    <n v="177"/>
    <x v="17"/>
    <n v="46"/>
    <n v="2"/>
    <b v="0"/>
  </r>
  <r>
    <n v="216715"/>
    <s v="Ron VLAAR"/>
    <s v="Defender"/>
    <n v="2"/>
    <s v="Aston Villa FC"/>
    <s v="England"/>
    <d v="1985-02-16T00:00:00"/>
    <n v="29"/>
    <n v="190"/>
    <x v="8"/>
    <n v="23"/>
    <n v="1"/>
    <b v="0"/>
  </r>
  <r>
    <n v="305768"/>
    <s v="Leighton BAINES"/>
    <s v="Defender"/>
    <n v="3"/>
    <s v="Everton FC"/>
    <s v="England"/>
    <d v="1984-12-11T00:00:00"/>
    <n v="29"/>
    <n v="172"/>
    <x v="16"/>
    <n v="23"/>
    <n v="1"/>
    <b v="1"/>
  </r>
  <r>
    <n v="229440"/>
    <s v="Jose FUENZALIDA"/>
    <s v="Midfielder"/>
    <n v="19"/>
    <s v="CSD Colo-Colo"/>
    <s v="Chile"/>
    <d v="1985-02-22T00:00:00"/>
    <n v="29"/>
    <n v="170"/>
    <x v="17"/>
    <n v="23"/>
    <n v="1"/>
    <b v="1"/>
  </r>
  <r>
    <n v="339551"/>
    <s v="Brayan BECKELES"/>
    <s v="Defender"/>
    <n v="21"/>
    <s v="CD Olimpia"/>
    <s v="Honduras"/>
    <d v="1985-11-28T00:00:00"/>
    <n v="28"/>
    <n v="186"/>
    <x v="21"/>
    <n v="23"/>
    <n v="1"/>
    <b v="1"/>
  </r>
  <r>
    <n v="200201"/>
    <s v="MIGUEL VELOSO"/>
    <s v="Midfielder"/>
    <n v="4"/>
    <s v="FC Dynamo Kyiv"/>
    <s v="Ukraine"/>
    <d v="1986-05-11T00:00:00"/>
    <n v="28"/>
    <n v="181"/>
    <x v="22"/>
    <n v="47"/>
    <n v="2"/>
    <b v="0"/>
  </r>
  <r>
    <n v="216650"/>
    <s v="Gelson FERNANDES"/>
    <s v="Midfielder"/>
    <n v="16"/>
    <s v="SC Freiburg"/>
    <s v="Germany"/>
    <d v="1986-09-02T00:00:00"/>
    <n v="27"/>
    <n v="179"/>
    <x v="14"/>
    <n v="47"/>
    <n v="2"/>
    <b v="0"/>
  </r>
  <r>
    <n v="216627"/>
    <s v="Valon BEHRAMI"/>
    <s v="Midfielder"/>
    <n v="11"/>
    <s v="SSC Napoli"/>
    <s v="Italy"/>
    <d v="1985-04-19T00:00:00"/>
    <n v="29"/>
    <n v="184"/>
    <x v="14"/>
    <n v="48"/>
    <n v="2"/>
    <b v="0"/>
  </r>
  <r>
    <n v="312679"/>
    <s v="HONG Jeongho"/>
    <s v="Defender"/>
    <n v="20"/>
    <s v="FC Augsburg"/>
    <s v="Germany"/>
    <d v="1989-08-12T00:00:00"/>
    <n v="24"/>
    <n v="188"/>
    <x v="25"/>
    <n v="24"/>
    <n v="1"/>
    <b v="0"/>
  </r>
  <r>
    <n v="207888"/>
    <s v="Per MERTESACKER"/>
    <s v="Defender"/>
    <n v="17"/>
    <s v="Arsenal FC"/>
    <s v="England"/>
    <d v="1984-09-29T00:00:00"/>
    <n v="29"/>
    <n v="198"/>
    <x v="11"/>
    <n v="97"/>
    <n v="4"/>
    <b v="0"/>
  </r>
  <r>
    <n v="216069"/>
    <s v="Emir SPAHIC"/>
    <s v="Defender"/>
    <n v="4"/>
    <s v="Bayer 04 Leverkusen"/>
    <s v="Germany"/>
    <d v="1980-08-18T00:00:00"/>
    <n v="33"/>
    <n v="183"/>
    <x v="7"/>
    <n v="74"/>
    <n v="3"/>
    <b v="0"/>
  </r>
  <r>
    <n v="239237"/>
    <s v="Carl MEDJANI"/>
    <s v="Defender"/>
    <n v="12"/>
    <s v="Valenciennes FC"/>
    <s v="France"/>
    <d v="1985-05-15T00:00:00"/>
    <n v="29"/>
    <n v="180"/>
    <x v="10"/>
    <n v="25"/>
    <n v="1"/>
    <b v="0"/>
  </r>
  <r>
    <n v="216006"/>
    <s v="Anthony VANDEN BORRE"/>
    <s v="Defender"/>
    <n v="21"/>
    <s v="RSC Anderlecht"/>
    <s v="Belgium"/>
    <d v="1987-10-24T00:00:00"/>
    <n v="26"/>
    <n v="185"/>
    <x v="30"/>
    <n v="25"/>
    <n v="1"/>
    <b v="1"/>
  </r>
  <r>
    <n v="307026"/>
    <s v="Cristian GAMBOA"/>
    <s v="Defender"/>
    <n v="16"/>
    <s v="Rosenborg BK"/>
    <s v="Norway"/>
    <d v="1989-10-24T00:00:00"/>
    <n v="24"/>
    <n v="175"/>
    <x v="31"/>
    <n v="25"/>
    <n v="1"/>
    <b v="0"/>
  </r>
  <r>
    <n v="347716"/>
    <s v="Hiroshi KIYOTAKE"/>
    <s v="Forward"/>
    <n v="8"/>
    <s v="1. FC Nuernberg"/>
    <s v="Germany"/>
    <d v="1989-11-12T00:00:00"/>
    <n v="24"/>
    <n v="172"/>
    <x v="12"/>
    <n v="25"/>
    <n v="1"/>
    <b v="0"/>
  </r>
  <r>
    <n v="306634"/>
    <s v="Jonathan MENSAH"/>
    <s v="Defender"/>
    <n v="19"/>
    <s v="Evian TG FC"/>
    <s v="France"/>
    <d v="1990-07-13T00:00:00"/>
    <n v="23"/>
    <n v="182"/>
    <x v="18"/>
    <n v="25"/>
    <n v="1"/>
    <b v="0"/>
  </r>
  <r>
    <n v="213878"/>
    <s v="Victor BERNARDEZ"/>
    <s v="Defender"/>
    <n v="5"/>
    <s v="San Jose Earthquakes"/>
    <s v="USA"/>
    <d v="1982-05-24T00:00:00"/>
    <n v="32"/>
    <n v="187"/>
    <x v="21"/>
    <n v="76"/>
    <n v="3"/>
    <b v="0"/>
  </r>
  <r>
    <n v="229499"/>
    <s v="Diego GODIN"/>
    <s v="Defender"/>
    <n v="3"/>
    <s v="Atletico Madrid"/>
    <s v="Spain"/>
    <d v="1986-02-16T00:00:00"/>
    <n v="28"/>
    <n v="185"/>
    <x v="6"/>
    <n v="76"/>
    <n v="3"/>
    <b v="0"/>
  </r>
  <r>
    <n v="186793"/>
    <s v="Vasily BEREZUTSKIY"/>
    <s v="Defender"/>
    <n v="14"/>
    <s v="CSKA Moscow"/>
    <s v="Russia"/>
    <d v="1982-06-20T00:00:00"/>
    <n v="32"/>
    <n v="188"/>
    <x v="28"/>
    <n v="77"/>
    <n v="3"/>
    <b v="1"/>
  </r>
  <r>
    <n v="339447"/>
    <s v="Johnny ACOSTA"/>
    <s v="Defender"/>
    <n v="2"/>
    <s v="LD Alajuelense"/>
    <s v="Costa Rica"/>
    <d v="1983-07-21T00:00:00"/>
    <n v="30"/>
    <n v="175"/>
    <x v="31"/>
    <n v="26"/>
    <n v="1"/>
    <b v="1"/>
  </r>
  <r>
    <n v="321971"/>
    <s v="Geoff CAMERON"/>
    <s v="Defender"/>
    <n v="20"/>
    <s v="Stoke City FC"/>
    <s v="England"/>
    <d v="1985-07-11T00:00:00"/>
    <n v="28"/>
    <n v="190"/>
    <x v="19"/>
    <n v="26"/>
    <n v="1"/>
    <b v="0"/>
  </r>
  <r>
    <n v="296273"/>
    <s v="Alejandro BEDOYA"/>
    <s v="Midfielder"/>
    <n v="11"/>
    <s v="FC Nantes"/>
    <s v="France"/>
    <d v="1987-04-29T00:00:00"/>
    <n v="27"/>
    <n v="178"/>
    <x v="19"/>
    <n v="26"/>
    <n v="1"/>
    <b v="0"/>
  </r>
  <r>
    <n v="183796"/>
    <s v="Christian BOLANOS"/>
    <s v="Midfielder"/>
    <n v="7"/>
    <s v="FC Kobenhavn"/>
    <s v="Denmark"/>
    <d v="1984-05-17T00:00:00"/>
    <n v="30"/>
    <n v="178"/>
    <x v="31"/>
    <n v="54"/>
    <n v="2"/>
    <b v="0"/>
  </r>
  <r>
    <n v="296827"/>
    <s v="Rafik HALLICHE"/>
    <s v="Defender"/>
    <n v="5"/>
    <s v="Academica Coimbra"/>
    <s v="Portugal"/>
    <d v="1986-09-02T00:00:00"/>
    <n v="27"/>
    <n v="187"/>
    <x v="10"/>
    <n v="28"/>
    <n v="1"/>
    <b v="0"/>
  </r>
  <r>
    <n v="181930"/>
    <s v="Jorge GUAGUA"/>
    <s v="Defender"/>
    <n v="2"/>
    <s v="CS Emelec"/>
    <s v="Ecuador"/>
    <d v="1981-09-28T00:00:00"/>
    <n v="32"/>
    <n v="179"/>
    <x v="27"/>
    <n v="58"/>
    <n v="2"/>
    <b v="1"/>
  </r>
  <r>
    <n v="288961"/>
    <s v="Ehsan HAJI SAFI"/>
    <s v="Midfielder"/>
    <n v="3"/>
    <s v="Sepahan FC"/>
    <s v="Iran"/>
    <d v="1990-02-25T00:00:00"/>
    <n v="24"/>
    <n v="177"/>
    <x v="2"/>
    <n v="58"/>
    <n v="2"/>
    <b v="1"/>
  </r>
  <r>
    <n v="181698"/>
    <s v="Aldo RAMIREZ"/>
    <s v="Midfielder"/>
    <n v="5"/>
    <s v="CA Monarcas Morelia"/>
    <s v="Mexico"/>
    <d v="1981-04-18T00:00:00"/>
    <n v="33"/>
    <n v="175"/>
    <x v="23"/>
    <n v="29"/>
    <n v="1"/>
    <b v="0"/>
  </r>
  <r>
    <n v="278732"/>
    <s v="Aurelien CHEDJOU"/>
    <s v="Defender"/>
    <n v="14"/>
    <s v="Galatasaray SK"/>
    <s v="Turkey"/>
    <d v="1985-06-20T00:00:00"/>
    <n v="28"/>
    <n v="185"/>
    <x v="13"/>
    <n v="29"/>
    <n v="1"/>
    <b v="0"/>
  </r>
  <r>
    <n v="286481"/>
    <s v="Maximiliano PEREIRA"/>
    <s v="Defender"/>
    <n v="16"/>
    <s v="SL Benfica"/>
    <s v="Portugal"/>
    <d v="1984-06-08T00:00:00"/>
    <n v="30"/>
    <n v="173"/>
    <x v="6"/>
    <n v="89"/>
    <n v="3"/>
    <b v="0"/>
  </r>
  <r>
    <n v="356711"/>
    <s v="Azubuike EGWUEKWE"/>
    <s v="Defender"/>
    <n v="6"/>
    <s v="Warri Wolves FC"/>
    <s v="Nigeria"/>
    <d v="1989-07-16T00:00:00"/>
    <n v="24"/>
    <n v="195"/>
    <x v="15"/>
    <n v="31"/>
    <n v="1"/>
    <b v="1"/>
  </r>
  <r>
    <n v="200199"/>
    <s v="JOAO MOUTINHO"/>
    <s v="Midfielder"/>
    <n v="8"/>
    <s v="AS Monaco"/>
    <s v="France"/>
    <d v="1986-09-08T00:00:00"/>
    <n v="27"/>
    <n v="170"/>
    <x v="22"/>
    <n v="66"/>
    <n v="2"/>
    <b v="0"/>
  </r>
  <r>
    <n v="358099"/>
    <s v="Senad LULIC"/>
    <s v="Midfielder"/>
    <n v="16"/>
    <s v="SS Lazio"/>
    <s v="Italy"/>
    <d v="1986-01-18T00:00:00"/>
    <n v="28"/>
    <n v="183"/>
    <x v="7"/>
    <n v="33"/>
    <n v="1"/>
    <b v="0"/>
  </r>
  <r>
    <n v="213879"/>
    <s v="Maynor FIGUEROA"/>
    <s v="Defender"/>
    <n v="3"/>
    <s v="Hull City FC"/>
    <s v="England"/>
    <d v="1983-05-02T00:00:00"/>
    <n v="31"/>
    <n v="184"/>
    <x v="21"/>
    <n v="100"/>
    <n v="3"/>
    <b v="0"/>
  </r>
  <r>
    <n v="268474"/>
    <s v="Atsuto UCHIDA"/>
    <s v="Defender"/>
    <n v="2"/>
    <s v="FC Schalke 04"/>
    <s v="Germany"/>
    <d v="1988-03-27T00:00:00"/>
    <n v="26"/>
    <n v="176"/>
    <x v="12"/>
    <n v="67"/>
    <n v="2"/>
    <b v="0"/>
  </r>
  <r>
    <n v="216646"/>
    <s v="Blerim DZEMAILI"/>
    <s v="Midfielder"/>
    <n v="15"/>
    <s v="SSC Napoli"/>
    <s v="Italy"/>
    <d v="1986-04-12T00:00:00"/>
    <n v="28"/>
    <n v="179"/>
    <x v="14"/>
    <n v="34"/>
    <n v="1"/>
    <b v="0"/>
  </r>
  <r>
    <n v="290864"/>
    <s v="Toby ALDERWEIRELD"/>
    <s v="Defender"/>
    <n v="2"/>
    <s v="Atletico Madrid"/>
    <s v="Spain"/>
    <d v="1989-03-02T00:00:00"/>
    <n v="25"/>
    <n v="186"/>
    <x v="30"/>
    <n v="34"/>
    <n v="1"/>
    <b v="0"/>
  </r>
  <r>
    <n v="356459"/>
    <s v="Godfrey OBOABONA"/>
    <s v="Defender"/>
    <n v="14"/>
    <s v="Caykur Rizespor"/>
    <s v="Turkey"/>
    <d v="1990-09-16T00:00:00"/>
    <n v="23"/>
    <n v="183"/>
    <x v="15"/>
    <n v="34"/>
    <n v="1"/>
    <b v="0"/>
  </r>
  <r>
    <n v="216642"/>
    <s v="Reto ZIEGLER"/>
    <s v="Defender"/>
    <n v="3"/>
    <s v="US Sassuolo"/>
    <s v="Italy"/>
    <d v="1986-01-16T00:00:00"/>
    <n v="28"/>
    <n v="183"/>
    <x v="14"/>
    <n v="35"/>
    <n v="1"/>
    <b v="0"/>
  </r>
  <r>
    <n v="296303"/>
    <s v="Juan Carlos GARCIA"/>
    <s v="Defender"/>
    <n v="6"/>
    <s v="Wigan Athletic FC"/>
    <s v="England"/>
    <d v="1988-03-08T00:00:00"/>
    <n v="26"/>
    <n v="175"/>
    <x v="21"/>
    <n v="35"/>
    <n v="1"/>
    <b v="0"/>
  </r>
  <r>
    <n v="175512"/>
    <s v="Kyle BECKERMAN"/>
    <s v="Midfielder"/>
    <n v="15"/>
    <s v="Real Salt Lake"/>
    <s v="USA"/>
    <d v="1982-04-23T00:00:00"/>
    <n v="32"/>
    <n v="181"/>
    <x v="19"/>
    <n v="36"/>
    <n v="1"/>
    <b v="1"/>
  </r>
  <r>
    <n v="349578"/>
    <s v="Frickson ERAZO"/>
    <s v="Defender"/>
    <n v="3"/>
    <s v="CR Flamengo"/>
    <s v="Brazil"/>
    <d v="1988-05-05T00:00:00"/>
    <n v="26"/>
    <n v="189"/>
    <x v="27"/>
    <n v="36"/>
    <n v="1"/>
    <b v="0"/>
  </r>
  <r>
    <n v="273291"/>
    <s v="Efe AMBROSE"/>
    <s v="Defender"/>
    <n v="5"/>
    <s v="Celtic FC"/>
    <s v="Scotland"/>
    <d v="1988-10-18T00:00:00"/>
    <n v="25"/>
    <n v="190"/>
    <x v="15"/>
    <n v="36"/>
    <n v="1"/>
    <b v="0"/>
  </r>
  <r>
    <n v="289027"/>
    <s v="Makoto HASEBE"/>
    <s v="Midfielder"/>
    <n v="17"/>
    <s v="1. FC Nuernberg"/>
    <s v="Germany"/>
    <d v="1984-01-18T00:00:00"/>
    <n v="30"/>
    <n v="180"/>
    <x v="12"/>
    <n v="78"/>
    <n v="2"/>
    <b v="0"/>
  </r>
  <r>
    <n v="291329"/>
    <s v="Ismael TIOTE"/>
    <s v="Midfielder"/>
    <n v="9"/>
    <s v="Newcastle United FC"/>
    <s v="England"/>
    <d v="1986-06-21T00:00:00"/>
    <n v="27"/>
    <n v="175"/>
    <x v="4"/>
    <n v="42"/>
    <n v="1"/>
    <b v="0"/>
  </r>
  <r>
    <n v="216645"/>
    <s v="Johan DJOUROU"/>
    <s v="Defender"/>
    <n v="20"/>
    <s v="Hamburger SV"/>
    <s v="Germany"/>
    <d v="1987-01-18T00:00:00"/>
    <n v="27"/>
    <n v="192"/>
    <x v="14"/>
    <n v="44"/>
    <n v="1"/>
    <b v="0"/>
  </r>
  <r>
    <n v="229436"/>
    <s v="Carlos CARMONA"/>
    <s v="Midfielder"/>
    <n v="6"/>
    <s v="Atalanta Bergamo"/>
    <s v="Italy"/>
    <d v="1987-02-21T00:00:00"/>
    <n v="27"/>
    <n v="179"/>
    <x v="17"/>
    <n v="44"/>
    <n v="1"/>
    <b v="0"/>
  </r>
  <r>
    <n v="185359"/>
    <s v="Diego PEREZ"/>
    <s v="Midfielder"/>
    <n v="15"/>
    <s v="Bologna FC"/>
    <s v="Italy"/>
    <d v="1980-05-18T00:00:00"/>
    <n v="34"/>
    <n v="176"/>
    <x v="6"/>
    <n v="89"/>
    <n v="2"/>
    <b v="0"/>
  </r>
  <r>
    <n v="237071"/>
    <s v="Boniek GARCIA"/>
    <s v="Midfielder"/>
    <n v="14"/>
    <s v="Houston Dynamo"/>
    <s v="USA"/>
    <d v="1984-09-04T00:00:00"/>
    <n v="29"/>
    <n v="176"/>
    <x v="21"/>
    <n v="90"/>
    <n v="2"/>
    <b v="0"/>
  </r>
  <r>
    <n v="197409"/>
    <s v="Matt McKAY"/>
    <s v="Midfielder"/>
    <n v="17"/>
    <s v="Brisbane Roar FC"/>
    <s v="Australia"/>
    <d v="1983-01-11T00:00:00"/>
    <n v="31"/>
    <n v="174"/>
    <x v="1"/>
    <n v="46"/>
    <n v="1"/>
    <b v="1"/>
  </r>
  <r>
    <n v="207924"/>
    <s v="James MILNER"/>
    <s v="Midfielder"/>
    <n v="17"/>
    <s v="Manchester City FC"/>
    <s v="England"/>
    <d v="1986-01-04T00:00:00"/>
    <n v="28"/>
    <n v="175"/>
    <x v="16"/>
    <n v="46"/>
    <n v="1"/>
    <b v="1"/>
  </r>
  <r>
    <n v="238381"/>
    <s v="Samuel INKOOM"/>
    <s v="Defender"/>
    <n v="2"/>
    <s v="FC Platanias"/>
    <s v="Greece"/>
    <d v="1989-06-01T00:00:00"/>
    <n v="25"/>
    <n v="179"/>
    <x v="18"/>
    <n v="46"/>
    <n v="1"/>
    <b v="0"/>
  </r>
  <r>
    <n v="183798"/>
    <s v="Roy MILLER"/>
    <s v="Defender"/>
    <n v="19"/>
    <s v="New York Red Bulls"/>
    <s v="USA"/>
    <d v="1984-11-24T00:00:00"/>
    <n v="29"/>
    <n v="189"/>
    <x v="31"/>
    <n v="47"/>
    <n v="1"/>
    <b v="0"/>
  </r>
  <r>
    <n v="182372"/>
    <s v="Javier MASCHERANO"/>
    <s v="Midfielder"/>
    <n v="14"/>
    <s v="FC Barcelona"/>
    <s v="Spain"/>
    <d v="1984-06-08T00:00:00"/>
    <n v="30"/>
    <n v="171"/>
    <x v="9"/>
    <n v="96"/>
    <n v="2"/>
    <b v="0"/>
  </r>
  <r>
    <n v="216880"/>
    <s v="Thomas VERMAELEN"/>
    <s v="Defender"/>
    <n v="3"/>
    <s v="Arsenal FC"/>
    <s v="England"/>
    <d v="1985-11-14T00:00:00"/>
    <n v="28"/>
    <n v="178"/>
    <x v="30"/>
    <n v="48"/>
    <n v="1"/>
    <b v="0"/>
  </r>
  <r>
    <n v="228351"/>
    <s v="Alexandros TZIOLIS"/>
    <s v="Midfielder"/>
    <n v="6"/>
    <s v="Kayserispor"/>
    <s v="Turkey"/>
    <d v="1985-02-13T00:00:00"/>
    <n v="29"/>
    <n v="190"/>
    <x v="26"/>
    <n v="49"/>
    <n v="1"/>
    <b v="0"/>
  </r>
  <r>
    <n v="229443"/>
    <s v="Juan ZUNIGA"/>
    <s v="Defender"/>
    <n v="18"/>
    <s v="SSC Napoli"/>
    <s v="Italy"/>
    <d v="1985-12-14T00:00:00"/>
    <n v="28"/>
    <n v="171"/>
    <x v="23"/>
    <n v="49"/>
    <n v="1"/>
    <b v="0"/>
  </r>
  <r>
    <n v="197464"/>
    <s v="Glen JOHNSON"/>
    <s v="Defender"/>
    <n v="2"/>
    <s v="Liverpool FC"/>
    <s v="England"/>
    <d v="1984-08-23T00:00:00"/>
    <n v="29"/>
    <n v="180"/>
    <x v="16"/>
    <n v="51"/>
    <n v="1"/>
    <b v="1"/>
  </r>
  <r>
    <n v="200213"/>
    <s v="Pablo ARMERO"/>
    <s v="Defender"/>
    <n v="7"/>
    <s v="West Ham United FC"/>
    <s v="England"/>
    <d v="1986-11-02T00:00:00"/>
    <n v="27"/>
    <n v="174"/>
    <x v="23"/>
    <n v="52"/>
    <n v="1"/>
    <b v="0"/>
  </r>
  <r>
    <n v="238112"/>
    <s v="Hector MORENO"/>
    <s v="Defender"/>
    <n v="15"/>
    <s v="RCD Espanyol"/>
    <s v="Spain"/>
    <d v="1988-01-17T00:00:00"/>
    <n v="26"/>
    <n v="182"/>
    <x v="0"/>
    <n v="52"/>
    <n v="1"/>
    <b v="0"/>
  </r>
  <r>
    <n v="267829"/>
    <s v="Martin CACERES"/>
    <s v="Defender"/>
    <n v="22"/>
    <s v="Juventus FC"/>
    <s v="Italy"/>
    <d v="1987-04-07T00:00:00"/>
    <n v="27"/>
    <n v="178"/>
    <x v="6"/>
    <n v="56"/>
    <n v="1"/>
    <b v="0"/>
  </r>
  <r>
    <n v="209940"/>
    <s v="Junior DIAZ"/>
    <s v="Defender"/>
    <n v="15"/>
    <s v="FSV Mainz 05"/>
    <s v="Germany"/>
    <d v="1983-09-12T00:00:00"/>
    <n v="30"/>
    <n v="185"/>
    <x v="31"/>
    <n v="61"/>
    <n v="1"/>
    <b v="0"/>
  </r>
  <r>
    <n v="276131"/>
    <s v="Walter GARGANO"/>
    <s v="Midfielder"/>
    <n v="5"/>
    <s v="Parma FC"/>
    <s v="Italy"/>
    <d v="1984-07-23T00:00:00"/>
    <n v="29"/>
    <n v="168"/>
    <x v="6"/>
    <n v="62"/>
    <n v="1"/>
    <b v="0"/>
  </r>
  <r>
    <n v="230117"/>
    <s v="Emilio IZAGUIRRE"/>
    <s v="Midfielder"/>
    <n v="7"/>
    <s v="Celtic FC"/>
    <s v="Scotland"/>
    <d v="1986-05-10T00:00:00"/>
    <n v="28"/>
    <n v="177"/>
    <x v="21"/>
    <n v="65"/>
    <n v="1"/>
    <b v="0"/>
  </r>
  <r>
    <n v="216964"/>
    <s v="Nigel DE JONG"/>
    <s v="Midfielder"/>
    <n v="6"/>
    <s v="AC Milan"/>
    <s v="Italy"/>
    <d v="1984-11-30T00:00:00"/>
    <n v="29"/>
    <n v="174"/>
    <x v="8"/>
    <n v="70"/>
    <n v="1"/>
    <b v="0"/>
  </r>
  <r>
    <n v="198489"/>
    <s v="Arthur BOKA"/>
    <s v="Defender"/>
    <n v="3"/>
    <s v="VfB Stuttgart"/>
    <s v="Germany"/>
    <d v="1983-04-02T00:00:00"/>
    <n v="31"/>
    <n v="166"/>
    <x v="4"/>
    <n v="77"/>
    <n v="1"/>
    <b v="0"/>
  </r>
  <r>
    <n v="184373"/>
    <s v="Yasuyuki KONNO"/>
    <s v="Defender"/>
    <n v="15"/>
    <s v="Gamba Osaka"/>
    <s v="Japan"/>
    <d v="1983-01-25T00:00:00"/>
    <n v="31"/>
    <n v="178"/>
    <x v="12"/>
    <n v="80"/>
    <n v="1"/>
    <b v="1"/>
  </r>
  <r>
    <n v="208120"/>
    <s v="Michael UMANA"/>
    <s v="Defender"/>
    <n v="4"/>
    <s v="Deportivo Saprissa"/>
    <s v="Costa Rica"/>
    <d v="1982-07-16T00:00:00"/>
    <n v="31"/>
    <n v="180"/>
    <x v="31"/>
    <n v="81"/>
    <n v="1"/>
    <b v="1"/>
  </r>
  <r>
    <n v="209960"/>
    <s v="Francisco RODRIGUEZ"/>
    <s v="Defender"/>
    <n v="2"/>
    <s v="Club America"/>
    <s v="Mexico"/>
    <d v="1981-10-20T00:00:00"/>
    <n v="32"/>
    <n v="191"/>
    <x v="0"/>
    <n v="92"/>
    <n v="1"/>
    <b v="1"/>
  </r>
  <r>
    <n v="176971"/>
    <s v="Didier ZOKORA"/>
    <s v="Defender"/>
    <n v="5"/>
    <s v="Trabzonspor"/>
    <s v="Turkey"/>
    <d v="1980-12-14T00:00:00"/>
    <n v="33"/>
    <n v="183"/>
    <x v="4"/>
    <n v="119"/>
    <n v="1"/>
    <b v="0"/>
  </r>
  <r>
    <n v="94918"/>
    <s v="Faryd MONDRAGON"/>
    <s v="Goalkeeper"/>
    <n v="22"/>
    <s v="Deportivo Cali"/>
    <s v="Columbia"/>
    <d v="1971-06-21T00:00:00"/>
    <n v="43"/>
    <n v="191"/>
    <x v="23"/>
    <n v="50"/>
    <n v="0"/>
    <b v="1"/>
  </r>
  <r>
    <n v="178185"/>
    <s v="Noel VALLADARES"/>
    <s v="Goalkeeper"/>
    <n v="18"/>
    <s v="CD Olimpia"/>
    <s v="Honduras"/>
    <d v="1977-05-03T00:00:00"/>
    <n v="37"/>
    <n v="178"/>
    <x v="21"/>
    <n v="120"/>
    <n v="0"/>
    <b v="1"/>
  </r>
  <r>
    <n v="159304"/>
    <s v="Gianluigi BUFFON"/>
    <s v="Goalkeeper"/>
    <n v="1"/>
    <s v="Juventus FC"/>
    <s v="Italy"/>
    <d v="1978-01-28T00:00:00"/>
    <n v="36"/>
    <n v="190"/>
    <x v="24"/>
    <n v="139"/>
    <n v="0"/>
    <b v="1"/>
  </r>
  <r>
    <n v="179048"/>
    <s v="Stipe PLETIKOSA"/>
    <s v="Goalkeeper"/>
    <n v="1"/>
    <s v="FC Rostov"/>
    <s v="Russia"/>
    <d v="1979-01-08T00:00:00"/>
    <n v="35"/>
    <n v="193"/>
    <x v="20"/>
    <n v="110"/>
    <n v="0"/>
    <b v="0"/>
  </r>
  <r>
    <n v="178420"/>
    <s v="Tim HOWARD"/>
    <s v="Goalkeeper"/>
    <n v="1"/>
    <s v="Everton FC"/>
    <s v="England"/>
    <d v="1979-03-06T00:00:00"/>
    <n v="35"/>
    <n v="187"/>
    <x v="19"/>
    <n v="98"/>
    <n v="0"/>
    <b v="0"/>
  </r>
  <r>
    <n v="182021"/>
    <s v="Mickael LANDREAU"/>
    <s v="Goalkeeper"/>
    <n v="23"/>
    <s v="SC Bastia"/>
    <s v="France"/>
    <d v="1979-05-14T00:00:00"/>
    <n v="35"/>
    <n v="184"/>
    <x v="29"/>
    <n v="11"/>
    <n v="0"/>
    <b v="1"/>
  </r>
  <r>
    <n v="184982"/>
    <s v="Nick RIMANDO"/>
    <s v="Goalkeeper"/>
    <n v="22"/>
    <s v="Real Salt Lake"/>
    <s v="USA"/>
    <d v="1979-06-17T00:00:00"/>
    <n v="35"/>
    <n v="182"/>
    <x v="19"/>
    <n v="14"/>
    <n v="0"/>
    <b v="1"/>
  </r>
  <r>
    <n v="178958"/>
    <s v="Boubacar BARRY"/>
    <s v="Goalkeeper"/>
    <n v="1"/>
    <s v="KSC Lokeren"/>
    <s v="Belgium"/>
    <d v="1979-12-30T00:00:00"/>
    <n v="34"/>
    <n v="180"/>
    <x v="4"/>
    <n v="76"/>
    <n v="0"/>
    <b v="0"/>
  </r>
  <r>
    <n v="179038"/>
    <s v="JULIO CESAR"/>
    <s v="Goalkeeper"/>
    <n v="12"/>
    <s v="Toronto FC"/>
    <s v="Canada"/>
    <d v="1979-09-03T00:00:00"/>
    <n v="34"/>
    <n v="179"/>
    <x v="3"/>
    <n v="79"/>
    <n v="0"/>
    <b v="0"/>
  </r>
  <r>
    <n v="367333"/>
    <s v="Sergey RYZHIKOV"/>
    <s v="Goalkeeper"/>
    <n v="16"/>
    <s v="FC Rubin Kazan"/>
    <s v="Russia"/>
    <d v="1980-09-19T00:00:00"/>
    <n v="33"/>
    <n v="192"/>
    <x v="28"/>
    <n v="1"/>
    <n v="0"/>
    <b v="1"/>
  </r>
  <r>
    <n v="358097"/>
    <s v="Asmir AVDUKIC"/>
    <s v="Goalkeeper"/>
    <n v="22"/>
    <s v="FK Borac Banja Luka"/>
    <s v="Bosnia &amp; Herzegovina"/>
    <d v="1981-05-13T00:00:00"/>
    <n v="33"/>
    <n v="190"/>
    <x v="7"/>
    <n v="3"/>
    <n v="0"/>
    <b v="1"/>
  </r>
  <r>
    <n v="195223"/>
    <s v="Roman WEIDENFELLER"/>
    <s v="Goalkeeper"/>
    <n v="22"/>
    <s v="Borussia Dortmund"/>
    <s v="Germany"/>
    <d v="1980-08-06T00:00:00"/>
    <n v="33"/>
    <n v="188"/>
    <x v="11"/>
    <n v="2"/>
    <n v="0"/>
    <b v="1"/>
  </r>
  <r>
    <n v="209168"/>
    <s v="Eugene GALEKOVIC"/>
    <s v="Goalkeeper"/>
    <n v="18"/>
    <s v="Adelaide United FC"/>
    <s v="Australia"/>
    <d v="1981-06-12T00:00:00"/>
    <n v="33"/>
    <n v="186"/>
    <x v="1"/>
    <n v="8"/>
    <n v="0"/>
    <b v="1"/>
  </r>
  <r>
    <n v="214377"/>
    <s v="Andrea BARZAGLI"/>
    <s v="Defender"/>
    <n v="15"/>
    <s v="Juventus FC"/>
    <s v="Italy"/>
    <d v="1981-05-08T00:00:00"/>
    <n v="33"/>
    <n v="186"/>
    <x v="24"/>
    <n v="47"/>
    <n v="0"/>
    <b v="1"/>
  </r>
  <r>
    <n v="176644"/>
    <s v="Iker CASILLAS"/>
    <s v="Goalkeeper"/>
    <n v="1"/>
    <s v="Real Madrid CF"/>
    <s v="Spain"/>
    <d v="1981-05-20T00:00:00"/>
    <n v="33"/>
    <n v="185"/>
    <x v="5"/>
    <n v="153"/>
    <n v="0"/>
    <b v="1"/>
  </r>
  <r>
    <n v="215484"/>
    <s v="Loukas VYNTRA"/>
    <s v="Defender"/>
    <n v="11"/>
    <s v="Levante UD"/>
    <s v="Spain"/>
    <d v="1981-02-05T00:00:00"/>
    <n v="33"/>
    <n v="184"/>
    <x v="26"/>
    <n v="49"/>
    <n v="0"/>
    <b v="0"/>
  </r>
  <r>
    <n v="178630"/>
    <s v="Johnny HERRERA"/>
    <s v="Goalkeeper"/>
    <n v="23"/>
    <s v="Club Universidad de Chile"/>
    <s v="Chile"/>
    <d v="1981-05-09T00:00:00"/>
    <n v="33"/>
    <n v="183"/>
    <x v="17"/>
    <n v="7"/>
    <n v="0"/>
    <b v="1"/>
  </r>
  <r>
    <n v="298516"/>
    <s v="Rahman AHMADI"/>
    <s v="Goalkeeper"/>
    <n v="1"/>
    <s v="Sepahan FC"/>
    <s v="Iran"/>
    <d v="1980-07-30T00:00:00"/>
    <n v="33"/>
    <n v="182"/>
    <x v="2"/>
    <n v="11"/>
    <n v="0"/>
    <b v="1"/>
  </r>
  <r>
    <n v="356612"/>
    <s v="Hugo CAMPAGNARO"/>
    <s v="Defender"/>
    <n v="3"/>
    <s v="FC Internazionale"/>
    <s v="Italy"/>
    <d v="1980-06-27T00:00:00"/>
    <n v="33"/>
    <n v="181"/>
    <x v="9"/>
    <n v="13"/>
    <n v="0"/>
    <b v="0"/>
  </r>
  <r>
    <n v="213871"/>
    <s v="Donis ESCOBER"/>
    <s v="Goalkeeper"/>
    <n v="22"/>
    <s v="CD Olimpia"/>
    <s v="Honduras"/>
    <d v="1981-02-03T00:00:00"/>
    <n v="33"/>
    <n v="180"/>
    <x v="21"/>
    <n v="20"/>
    <n v="0"/>
    <b v="1"/>
  </r>
  <r>
    <n v="195231"/>
    <s v="Jose CORONA"/>
    <s v="Goalkeeper"/>
    <n v="1"/>
    <s v="Cruz Azul FC"/>
    <s v="Mexico"/>
    <d v="1981-01-26T00:00:00"/>
    <n v="33"/>
    <n v="178"/>
    <x v="0"/>
    <n v="32"/>
    <n v="0"/>
    <b v="1"/>
  </r>
  <r>
    <n v="212246"/>
    <s v="Patrice EVRA"/>
    <s v="Defender"/>
    <n v="3"/>
    <s v="Manchester United FC"/>
    <s v="England"/>
    <d v="1981-05-15T00:00:00"/>
    <n v="33"/>
    <n v="171"/>
    <x v="29"/>
    <n v="57"/>
    <n v="0"/>
    <b v="0"/>
  </r>
  <r>
    <n v="215471"/>
    <s v="Vangelis MORAS"/>
    <s v="Defender"/>
    <n v="5"/>
    <s v="Hellas Verona FC"/>
    <s v="Italy"/>
    <d v="1981-08-26T00:00:00"/>
    <n v="32"/>
    <n v="193"/>
    <x v="26"/>
    <n v="18"/>
    <n v="0"/>
    <b v="0"/>
  </r>
  <r>
    <n v="274703"/>
    <s v="Agustin ORION"/>
    <s v="Goalkeeper"/>
    <n v="12"/>
    <s v="CA Boca Juniors"/>
    <s v="Argentina"/>
    <d v="1981-07-26T00:00:00"/>
    <n v="32"/>
    <n v="190"/>
    <x v="9"/>
    <n v="3"/>
    <n v="0"/>
    <b v="1"/>
  </r>
  <r>
    <n v="214404"/>
    <s v="BETO"/>
    <s v="Goalkeeper"/>
    <n v="22"/>
    <s v="Sevilla FC"/>
    <s v="Spain"/>
    <d v="1982-05-01T00:00:00"/>
    <n v="32"/>
    <n v="183"/>
    <x v="22"/>
    <n v="7"/>
    <n v="0"/>
    <b v="0"/>
  </r>
  <r>
    <n v="181951"/>
    <s v="Brad DAVIS"/>
    <s v="Midfielder"/>
    <n v="14"/>
    <s v="Houston Dynamo"/>
    <s v="USA"/>
    <d v="1981-11-08T00:00:00"/>
    <n v="32"/>
    <n v="180"/>
    <x v="19"/>
    <n v="16"/>
    <n v="0"/>
    <b v="1"/>
  </r>
  <r>
    <n v="214874"/>
    <s v="Patrick PEMBERTON"/>
    <s v="Goalkeeper"/>
    <n v="18"/>
    <s v="LD Alajuelense"/>
    <s v="Costa Rica"/>
    <d v="1982-04-24T00:00:00"/>
    <n v="32"/>
    <n v="178"/>
    <x v="31"/>
    <n v="20"/>
    <n v="0"/>
    <b v="1"/>
  </r>
  <r>
    <n v="207809"/>
    <s v="MAXWELL"/>
    <s v="Defender"/>
    <n v="14"/>
    <s v="Paris Saint-Germain FC"/>
    <s v="France"/>
    <d v="1981-08-27T00:00:00"/>
    <n v="32"/>
    <n v="177"/>
    <x v="3"/>
    <n v="8"/>
    <n v="0"/>
    <b v="0"/>
  </r>
  <r>
    <n v="210702"/>
    <s v="Danijel PRANJIC"/>
    <s v="Defender"/>
    <n v="3"/>
    <s v="Panathinaikos FC"/>
    <s v="Greece"/>
    <d v="1981-12-02T00:00:00"/>
    <n v="32"/>
    <n v="172"/>
    <x v="20"/>
    <n v="49"/>
    <n v="0"/>
    <b v="0"/>
  </r>
  <r>
    <n v="286238"/>
    <s v="Egidio AREVALO"/>
    <s v="Midfielder"/>
    <n v="17"/>
    <s v="CA Monarcas Morelia"/>
    <s v="Mexico"/>
    <d v="1982-01-01T00:00:00"/>
    <n v="32"/>
    <n v="168"/>
    <x v="6"/>
    <n v="54"/>
    <n v="0"/>
    <b v="0"/>
  </r>
  <r>
    <n v="309426"/>
    <s v="VICTOR"/>
    <s v="Goalkeeper"/>
    <n v="22"/>
    <s v="Atletico Mineiro"/>
    <s v="Brazil"/>
    <d v="1983-01-21T00:00:00"/>
    <n v="31"/>
    <n v="195"/>
    <x v="3"/>
    <n v="6"/>
    <n v="0"/>
    <b v="1"/>
  </r>
  <r>
    <n v="253999"/>
    <s v="Ben FOSTER"/>
    <s v="Goalkeeper"/>
    <n v="13"/>
    <s v="West Bromwich Albion FC"/>
    <s v="England"/>
    <d v="1983-04-03T00:00:00"/>
    <n v="31"/>
    <n v="193"/>
    <x v="16"/>
    <n v="6"/>
    <n v="0"/>
    <b v="1"/>
  </r>
  <r>
    <n v="184320"/>
    <s v="JEFFERSON"/>
    <s v="Goalkeeper"/>
    <n v="1"/>
    <s v="Botafogo FR"/>
    <s v="Brazil"/>
    <d v="1983-01-02T00:00:00"/>
    <n v="31"/>
    <n v="190"/>
    <x v="3"/>
    <n v="9"/>
    <n v="0"/>
    <b v="1"/>
  </r>
  <r>
    <n v="175546"/>
    <s v="Alfredo TALAVERA"/>
    <s v="Goalkeeper"/>
    <n v="12"/>
    <s v="Deportivo Toluca FC"/>
    <s v="Mexico"/>
    <d v="1982-09-18T00:00:00"/>
    <n v="31"/>
    <n v="188"/>
    <x v="0"/>
    <n v="14"/>
    <n v="0"/>
    <b v="1"/>
  </r>
  <r>
    <n v="175413"/>
    <s v="Pepe REINA"/>
    <s v="Goalkeeper"/>
    <n v="23"/>
    <s v="SSC Napoli"/>
    <s v="Italy"/>
    <d v="1982-08-31T00:00:00"/>
    <n v="31"/>
    <n v="187"/>
    <x v="5"/>
    <n v="32"/>
    <n v="0"/>
    <b v="0"/>
  </r>
  <r>
    <n v="299066"/>
    <s v="EDUARDO"/>
    <s v="Goalkeeper"/>
    <n v="1"/>
    <s v="Sporting Braga"/>
    <s v="Portugal"/>
    <d v="1982-09-19T00:00:00"/>
    <n v="31"/>
    <n v="187"/>
    <x v="22"/>
    <n v="33"/>
    <n v="0"/>
    <b v="1"/>
  </r>
  <r>
    <n v="175629"/>
    <s v="Martin SILVA"/>
    <s v="Goalkeeper"/>
    <n v="23"/>
    <s v="CR Vasco da Gama"/>
    <s v="Brazil"/>
    <d v="1983-03-25T00:00:00"/>
    <n v="31"/>
    <n v="187"/>
    <x v="6"/>
    <n v="4"/>
    <n v="0"/>
    <b v="0"/>
  </r>
  <r>
    <n v="216990"/>
    <s v="Charles ITANDJE"/>
    <s v="Goalkeeper"/>
    <n v="16"/>
    <s v="Konyaspor"/>
    <s v="Turkey"/>
    <d v="1982-11-02T00:00:00"/>
    <n v="31"/>
    <n v="185"/>
    <x v="13"/>
    <n v="9"/>
    <n v="0"/>
    <b v="0"/>
  </r>
  <r>
    <n v="202650"/>
    <s v="Claudio BRAVO"/>
    <s v="Goalkeeper"/>
    <n v="1"/>
    <s v="Real Sociedad"/>
    <s v="Spain"/>
    <d v="1983-04-13T00:00:00"/>
    <n v="31"/>
    <n v="185"/>
    <x v="17"/>
    <n v="79"/>
    <n v="0"/>
    <b v="0"/>
  </r>
  <r>
    <n v="198117"/>
    <s v="Eiji KAWASHIMA"/>
    <s v="Goalkeeper"/>
    <n v="1"/>
    <s v="Standard Liege"/>
    <s v="Belgium"/>
    <d v="1983-03-20T00:00:00"/>
    <n v="31"/>
    <n v="185"/>
    <x v="12"/>
    <n v="56"/>
    <n v="0"/>
    <b v="0"/>
  </r>
  <r>
    <n v="189300"/>
    <s v="Vincent ENYEAMA"/>
    <s v="Goalkeeper"/>
    <n v="1"/>
    <s v="Lille OSC"/>
    <s v="France"/>
    <d v="1982-08-29T00:00:00"/>
    <n v="31"/>
    <n v="185"/>
    <x v="15"/>
    <n v="90"/>
    <n v="0"/>
    <b v="0"/>
  </r>
  <r>
    <n v="196620"/>
    <s v="Steve VON BERGEN"/>
    <s v="Defender"/>
    <n v="5"/>
    <s v="BSC Young Boys"/>
    <s v="Switzerland"/>
    <d v="1983-06-10T00:00:00"/>
    <n v="31"/>
    <n v="183"/>
    <x v="14"/>
    <n v="41"/>
    <n v="0"/>
    <b v="1"/>
  </r>
  <r>
    <n v="254141"/>
    <s v="Bacary SAGNA"/>
    <s v="Defender"/>
    <n v="15"/>
    <s v="Arsenal FC"/>
    <s v="England"/>
    <d v="1983-02-14T00:00:00"/>
    <n v="31"/>
    <n v="175"/>
    <x v="29"/>
    <n v="40"/>
    <n v="0"/>
    <b v="0"/>
  </r>
  <r>
    <n v="275793"/>
    <s v="Oscar BAGUI"/>
    <s v="Defender"/>
    <n v="18"/>
    <s v="CS Emelec"/>
    <s v="Ecuador"/>
    <d v="1982-12-10T00:00:00"/>
    <n v="31"/>
    <n v="170"/>
    <x v="27"/>
    <n v="21"/>
    <n v="0"/>
    <b v="1"/>
  </r>
  <r>
    <n v="196633"/>
    <s v="Diego BENAGLIO"/>
    <s v="Goalkeeper"/>
    <n v="1"/>
    <s v="VfL Wolfsburg"/>
    <s v="Germany"/>
    <d v="1983-09-08T00:00:00"/>
    <n v="30"/>
    <n v="195"/>
    <x v="14"/>
    <n v="57"/>
    <n v="0"/>
    <b v="0"/>
  </r>
  <r>
    <n v="306144"/>
    <s v="Mariano ANDUJAR"/>
    <s v="Goalkeeper"/>
    <n v="21"/>
    <s v="Calcio Catania"/>
    <s v="Italy"/>
    <d v="1983-07-30T00:00:00"/>
    <n v="30"/>
    <n v="194"/>
    <x v="9"/>
    <n v="10"/>
    <n v="0"/>
    <b v="0"/>
  </r>
  <r>
    <n v="349832"/>
    <s v="Jose Maria BASANTA"/>
    <s v="Defender"/>
    <n v="23"/>
    <s v="CF Monterrey"/>
    <s v="Mexico"/>
    <d v="1984-04-03T00:00:00"/>
    <n v="30"/>
    <n v="188"/>
    <x v="9"/>
    <n v="8"/>
    <n v="0"/>
    <b v="0"/>
  </r>
  <r>
    <n v="184856"/>
    <s v="Austine EJIDE"/>
    <s v="Goalkeeper"/>
    <n v="16"/>
    <s v="Hapoel Be'er Sheva FC"/>
    <s v="Israel"/>
    <d v="1984-04-08T00:00:00"/>
    <n v="30"/>
    <n v="186"/>
    <x v="15"/>
    <n v="31"/>
    <n v="0"/>
    <b v="0"/>
  </r>
  <r>
    <n v="299904"/>
    <s v="Mensur MUJDZA"/>
    <s v="Midfielder"/>
    <n v="13"/>
    <s v="SC Freiburg"/>
    <s v="Germany"/>
    <d v="1984-03-28T00:00:00"/>
    <n v="30"/>
    <n v="184"/>
    <x v="7"/>
    <n v="24"/>
    <n v="0"/>
    <b v="0"/>
  </r>
  <r>
    <n v="254089"/>
    <s v="Michel VORM"/>
    <s v="Goalkeeper"/>
    <n v="22"/>
    <s v="Swansea City AFC"/>
    <s v="England"/>
    <d v="1983-10-20T00:00:00"/>
    <n v="30"/>
    <n v="183"/>
    <x v="8"/>
    <n v="14"/>
    <n v="0"/>
    <b v="0"/>
  </r>
  <r>
    <n v="354873"/>
    <s v="Mehdi MOSTEFA"/>
    <s v="Midfielder"/>
    <n v="22"/>
    <s v="AC Ajaccio"/>
    <s v="France"/>
    <d v="1983-08-30T00:00:00"/>
    <n v="30"/>
    <n v="182"/>
    <x v="10"/>
    <n v="22"/>
    <n v="0"/>
    <b v="0"/>
  </r>
  <r>
    <n v="216432"/>
    <s v="Yury ZHIRKOV"/>
    <s v="Forward"/>
    <n v="18"/>
    <s v="FC Dynamo Moscow"/>
    <s v="Russia"/>
    <d v="1983-08-20T00:00:00"/>
    <n v="30"/>
    <n v="180"/>
    <x v="28"/>
    <n v="60"/>
    <n v="0"/>
    <b v="1"/>
  </r>
  <r>
    <n v="306180"/>
    <s v="Benoit ASSOU EKOTTO"/>
    <s v="Defender"/>
    <n v="2"/>
    <s v="Queens Park Rangers FC"/>
    <s v="England"/>
    <d v="1984-03-24T00:00:00"/>
    <n v="30"/>
    <n v="178"/>
    <x v="13"/>
    <n v="21"/>
    <n v="0"/>
    <b v="0"/>
  </r>
  <r>
    <n v="329737"/>
    <s v="Ghasem HADADIFAR"/>
    <s v="Midfielder"/>
    <n v="11"/>
    <s v="Zob Ahan Isfahan FC"/>
    <s v="Iran"/>
    <d v="1983-07-12T00:00:00"/>
    <n v="30"/>
    <n v="178"/>
    <x v="2"/>
    <n v="16"/>
    <n v="0"/>
    <b v="1"/>
  </r>
  <r>
    <n v="254091"/>
    <s v="Paul VERHAEGH"/>
    <s v="Defender"/>
    <n v="12"/>
    <s v="FC Augsburg"/>
    <s v="Germany"/>
    <d v="1983-09-01T00:00:00"/>
    <n v="30"/>
    <n v="178"/>
    <x v="8"/>
    <n v="2"/>
    <n v="0"/>
    <b v="0"/>
  </r>
  <r>
    <n v="358893"/>
    <s v="Andrey ESHCHENKO"/>
    <s v="Defender"/>
    <n v="22"/>
    <s v="FC Anzhi Makhachkala"/>
    <s v="Russia"/>
    <d v="1984-02-09T00:00:00"/>
    <n v="30"/>
    <n v="177"/>
    <x v="28"/>
    <n v="11"/>
    <n v="0"/>
    <b v="1"/>
  </r>
  <r>
    <n v="216438"/>
    <s v="Igor DENISOV"/>
    <s v="Midfielder"/>
    <n v="7"/>
    <s v="FC Dynamo Moscow"/>
    <s v="Russia"/>
    <d v="1984-05-17T00:00:00"/>
    <n v="30"/>
    <n v="176"/>
    <x v="28"/>
    <n v="43"/>
    <n v="0"/>
    <b v="1"/>
  </r>
  <r>
    <n v="317072"/>
    <s v="Henri BEDIMO"/>
    <s v="Defender"/>
    <n v="12"/>
    <s v="Olympique Lyonnais"/>
    <s v="France"/>
    <d v="1984-06-04T00:00:00"/>
    <n v="30"/>
    <n v="176"/>
    <x v="13"/>
    <n v="30"/>
    <n v="0"/>
    <b v="0"/>
  </r>
  <r>
    <n v="321682"/>
    <s v="Medhi LACEN"/>
    <s v="Midfielder"/>
    <n v="8"/>
    <s v="Getafe CF"/>
    <s v="Spain"/>
    <d v="1984-03-15T00:00:00"/>
    <n v="30"/>
    <n v="175"/>
    <x v="10"/>
    <n v="29"/>
    <n v="0"/>
    <b v="0"/>
  </r>
  <r>
    <n v="202280"/>
    <s v="Luis SARITAMA"/>
    <s v="Midfielder"/>
    <n v="19"/>
    <s v="Barcelona SC"/>
    <s v="Ecuador"/>
    <d v="1983-10-20T00:00:00"/>
    <n v="30"/>
    <n v="175"/>
    <x v="27"/>
    <n v="48"/>
    <n v="0"/>
    <b v="1"/>
  </r>
  <r>
    <n v="306206"/>
    <s v="Khosro HEYDARI"/>
    <s v="Forward"/>
    <n v="2"/>
    <s v="Esteghlal Tehran FC"/>
    <s v="Iran"/>
    <d v="1983-09-14T00:00:00"/>
    <n v="30"/>
    <n v="175"/>
    <x v="2"/>
    <n v="47"/>
    <n v="0"/>
    <b v="1"/>
  </r>
  <r>
    <n v="214571"/>
    <s v="Rio MAVUBA"/>
    <s v="Midfielder"/>
    <n v="12"/>
    <s v="Lille OSC"/>
    <s v="France"/>
    <d v="1984-03-08T00:00:00"/>
    <n v="30"/>
    <n v="172"/>
    <x v="29"/>
    <n v="11"/>
    <n v="0"/>
    <b v="1"/>
  </r>
  <r>
    <n v="214407"/>
    <s v="JOAO PEREIRA"/>
    <s v="Defender"/>
    <n v="21"/>
    <s v="Valencia CF"/>
    <s v="Spain"/>
    <d v="1984-02-25T00:00:00"/>
    <n v="30"/>
    <n v="172"/>
    <x v="22"/>
    <n v="35"/>
    <n v="0"/>
    <b v="0"/>
  </r>
  <r>
    <n v="276139"/>
    <s v="Brad GUZAN"/>
    <s v="Goalkeeper"/>
    <n v="12"/>
    <s v="Aston Villa FC"/>
    <s v="England"/>
    <d v="1984-09-09T00:00:00"/>
    <n v="29"/>
    <n v="193"/>
    <x v="19"/>
    <n v="25"/>
    <n v="0"/>
    <b v="0"/>
  </r>
  <r>
    <n v="357990"/>
    <s v="Gordon SCHILDENFELD"/>
    <s v="Defender"/>
    <n v="13"/>
    <s v="Panathinaikos FC"/>
    <s v="Greece"/>
    <d v="1985-03-18T00:00:00"/>
    <n v="29"/>
    <n v="191"/>
    <x v="20"/>
    <n v="21"/>
    <n v="0"/>
    <b v="0"/>
  </r>
  <r>
    <n v="299887"/>
    <s v="Danijel SUBASIC"/>
    <s v="Goalkeeper"/>
    <n v="23"/>
    <s v="AS Monaco"/>
    <s v="France"/>
    <d v="1984-10-27T00:00:00"/>
    <n v="29"/>
    <n v="191"/>
    <x v="20"/>
    <n v="6"/>
    <n v="0"/>
    <b v="0"/>
  </r>
  <r>
    <n v="198546"/>
    <s v="JUNG Sungryong"/>
    <s v="Goalkeeper"/>
    <n v="1"/>
    <s v="Suwon Bluewings FC"/>
    <s v="South Korea"/>
    <d v="1985-01-04T00:00:00"/>
    <n v="29"/>
    <n v="190"/>
    <x v="25"/>
    <n v="60"/>
    <n v="0"/>
    <b v="1"/>
  </r>
  <r>
    <n v="297230"/>
    <s v="Osman CHAVEZ"/>
    <s v="Defender"/>
    <n v="2"/>
    <s v="Qingdao Jonoon FC"/>
    <s v="China"/>
    <d v="1984-07-29T00:00:00"/>
    <n v="29"/>
    <n v="187"/>
    <x v="21"/>
    <n v="54"/>
    <n v="0"/>
    <b v="0"/>
  </r>
  <r>
    <n v="182479"/>
    <s v="Chigozie AGBIM"/>
    <s v="Goalkeeper"/>
    <n v="21"/>
    <s v="Enugu Rangers FC"/>
    <s v="Nigeria"/>
    <d v="1984-11-28T00:00:00"/>
    <n v="29"/>
    <n v="187"/>
    <x v="15"/>
    <n v="14"/>
    <n v="0"/>
    <b v="1"/>
  </r>
  <r>
    <n v="305708"/>
    <s v="Mohamed ZEMMAMOUCHE"/>
    <s v="Goalkeeper"/>
    <n v="16"/>
    <s v="USM Alger"/>
    <s v="Algeria"/>
    <d v="1985-03-19T00:00:00"/>
    <n v="29"/>
    <n v="187"/>
    <x v="10"/>
    <n v="7"/>
    <n v="0"/>
    <b v="1"/>
  </r>
  <r>
    <n v="378836"/>
    <s v="Marco PAROLO"/>
    <s v="Midfielder"/>
    <n v="18"/>
    <s v="Parma FC"/>
    <s v="Italy"/>
    <d v="1985-01-25T00:00:00"/>
    <n v="29"/>
    <n v="186"/>
    <x v="24"/>
    <n v="3"/>
    <n v="0"/>
    <b v="1"/>
  </r>
  <r>
    <n v="182620"/>
    <s v="Alex WILKINSON"/>
    <s v="Defender"/>
    <n v="22"/>
    <s v="Jeonbuk Hyundai Motors FC"/>
    <s v="South Korea"/>
    <d v="1984-08-13T00:00:00"/>
    <n v="29"/>
    <n v="183"/>
    <x v="1"/>
    <n v="2"/>
    <n v="0"/>
    <b v="0"/>
  </r>
  <r>
    <n v="229450"/>
    <s v="Gabriel ACHILIER"/>
    <s v="Defender"/>
    <n v="21"/>
    <s v="CS Emelec"/>
    <s v="Ecuador"/>
    <d v="1985-03-24T00:00:00"/>
    <n v="29"/>
    <n v="183"/>
    <x v="27"/>
    <n v="22"/>
    <n v="0"/>
    <b v="1"/>
  </r>
  <r>
    <n v="356166"/>
    <s v="Cedric SI MOHAMMED"/>
    <s v="Goalkeeper"/>
    <n v="1"/>
    <s v="CS Constantine"/>
    <s v="Algeria"/>
    <d v="1985-01-09T00:00:00"/>
    <n v="29"/>
    <n v="182"/>
    <x v="10"/>
    <n v="1"/>
    <n v="0"/>
    <b v="1"/>
  </r>
  <r>
    <n v="298676"/>
    <s v="HA Daesung"/>
    <s v="Midfielder"/>
    <n v="8"/>
    <s v="Beijing Guoan"/>
    <s v="China"/>
    <d v="1985-03-02T00:00:00"/>
    <n v="29"/>
    <n v="182"/>
    <x v="25"/>
    <n v="13"/>
    <n v="0"/>
    <b v="0"/>
  </r>
  <r>
    <n v="299064"/>
    <s v="RUBEN AMORIM"/>
    <s v="Midfielder"/>
    <n v="20"/>
    <s v="SL Benfica"/>
    <s v="Portugal"/>
    <d v="1985-01-27T00:00:00"/>
    <n v="29"/>
    <n v="180"/>
    <x v="22"/>
    <n v="11"/>
    <n v="0"/>
    <b v="1"/>
  </r>
  <r>
    <n v="376071"/>
    <s v="Fatawu DAUDA"/>
    <s v="Goalkeeper"/>
    <n v="16"/>
    <s v="Orlando Pirates"/>
    <s v="South Africa"/>
    <d v="1985-04-06T00:00:00"/>
    <n v="29"/>
    <n v="180"/>
    <x v="18"/>
    <n v="17"/>
    <n v="0"/>
    <b v="0"/>
  </r>
  <r>
    <n v="323339"/>
    <s v="Djamel MESBAH"/>
    <s v="Defender"/>
    <n v="6"/>
    <s v="AS Livorno"/>
    <s v="Italy"/>
    <d v="1984-10-09T00:00:00"/>
    <n v="29"/>
    <n v="179"/>
    <x v="10"/>
    <n v="26"/>
    <n v="0"/>
    <b v="0"/>
  </r>
  <r>
    <n v="367555"/>
    <s v="Die SEREY"/>
    <s v="Midfielder"/>
    <n v="20"/>
    <s v="FC Basel"/>
    <s v="Switzerland"/>
    <d v="1984-11-07T00:00:00"/>
    <n v="29"/>
    <n v="179"/>
    <x v="4"/>
    <n v="6"/>
    <n v="0"/>
    <b v="0"/>
  </r>
  <r>
    <n v="276132"/>
    <s v="Jorge FUCILE"/>
    <s v="Defender"/>
    <n v="4"/>
    <s v="FC Porto"/>
    <s v="Portugal"/>
    <d v="1984-11-19T00:00:00"/>
    <n v="29"/>
    <n v="177"/>
    <x v="6"/>
    <n v="41"/>
    <n v="0"/>
    <b v="0"/>
  </r>
  <r>
    <n v="182379"/>
    <s v="Pablo ZABALETA"/>
    <s v="Defender"/>
    <n v="4"/>
    <s v="Manchester City FC"/>
    <s v="England"/>
    <d v="1985-01-16T00:00:00"/>
    <n v="29"/>
    <n v="174"/>
    <x v="9"/>
    <n v="36"/>
    <n v="0"/>
    <b v="0"/>
  </r>
  <r>
    <n v="228912"/>
    <s v="Manuel NEUER"/>
    <s v="Goalkeeper"/>
    <n v="1"/>
    <s v="FC Bayern Muenchen"/>
    <s v="Germany"/>
    <d v="1986-03-27T00:00:00"/>
    <n v="28"/>
    <n v="193"/>
    <x v="11"/>
    <n v="45"/>
    <n v="0"/>
    <b v="1"/>
  </r>
  <r>
    <n v="229498"/>
    <s v="Fernando MUSLERA"/>
    <s v="Goalkeeper"/>
    <n v="1"/>
    <s v="Galatasaray SK"/>
    <s v="Turkey"/>
    <d v="1986-06-16T00:00:00"/>
    <n v="28"/>
    <n v="190"/>
    <x v="6"/>
    <n v="57"/>
    <n v="0"/>
    <b v="0"/>
  </r>
  <r>
    <n v="228328"/>
    <s v="Orestis KARNEZIS"/>
    <s v="Goalkeeper"/>
    <n v="1"/>
    <s v="Granada CF"/>
    <s v="Spain"/>
    <d v="1985-07-11T00:00:00"/>
    <n v="28"/>
    <n v="189"/>
    <x v="26"/>
    <n v="18"/>
    <n v="0"/>
    <b v="0"/>
  </r>
  <r>
    <n v="302630"/>
    <s v="Maximo BANGUERA"/>
    <s v="Goalkeeper"/>
    <n v="1"/>
    <s v="Barcelona SC"/>
    <s v="Ecuador"/>
    <d v="1985-12-16T00:00:00"/>
    <n v="28"/>
    <n v="187"/>
    <x v="27"/>
    <n v="24"/>
    <n v="0"/>
    <b v="1"/>
  </r>
  <r>
    <n v="233333"/>
    <s v="Gabriel PALETTA"/>
    <s v="Defender"/>
    <n v="20"/>
    <s v="Parma FC"/>
    <s v="Italy"/>
    <d v="1986-02-15T00:00:00"/>
    <n v="28"/>
    <n v="187"/>
    <x v="24"/>
    <n v="2"/>
    <n v="0"/>
    <b v="1"/>
  </r>
  <r>
    <n v="216820"/>
    <s v="Raul ALBIOL"/>
    <s v="Defender"/>
    <n v="2"/>
    <s v="SSC Napoli"/>
    <s v="Italy"/>
    <d v="1985-09-04T00:00:00"/>
    <n v="28"/>
    <n v="187"/>
    <x v="5"/>
    <n v="46"/>
    <n v="0"/>
    <b v="0"/>
  </r>
  <r>
    <n v="323326"/>
    <s v="Rais MBOLHI"/>
    <s v="Goalkeeper"/>
    <n v="23"/>
    <s v="CSKA Sofia"/>
    <s v="Bulgaria"/>
    <d v="1986-04-25T00:00:00"/>
    <n v="28"/>
    <n v="186"/>
    <x v="10"/>
    <n v="27"/>
    <n v="0"/>
    <b v="0"/>
  </r>
  <r>
    <n v="215017"/>
    <s v="Igor AKINFEEV"/>
    <s v="Goalkeeper"/>
    <n v="1"/>
    <s v="CSKA Moscow"/>
    <s v="Russia"/>
    <d v="1986-04-08T00:00:00"/>
    <n v="28"/>
    <n v="185"/>
    <x v="28"/>
    <n v="68"/>
    <n v="0"/>
    <b v="1"/>
  </r>
  <r>
    <n v="358012"/>
    <s v="Laurent KOSCIELNY"/>
    <s v="Defender"/>
    <n v="21"/>
    <s v="Arsenal FC"/>
    <s v="England"/>
    <d v="1985-09-10T00:00:00"/>
    <n v="28"/>
    <n v="185"/>
    <x v="29"/>
    <n v="17"/>
    <n v="0"/>
    <b v="0"/>
  </r>
  <r>
    <n v="215285"/>
    <s v="Guillermo OCHOA"/>
    <s v="Goalkeeper"/>
    <n v="13"/>
    <s v="AC Ajaccio"/>
    <s v="France"/>
    <d v="1985-07-13T00:00:00"/>
    <n v="28"/>
    <n v="185"/>
    <x v="0"/>
    <n v="56"/>
    <n v="0"/>
    <b v="0"/>
  </r>
  <r>
    <n v="214581"/>
    <s v="Shusaku NISHIKAWA"/>
    <s v="Goalkeeper"/>
    <n v="12"/>
    <s v="Urawa Red Diamonds"/>
    <s v="Japan"/>
    <d v="1986-06-18T00:00:00"/>
    <n v="28"/>
    <n v="183"/>
    <x v="12"/>
    <n v="12"/>
    <n v="0"/>
    <b v="1"/>
  </r>
  <r>
    <n v="301165"/>
    <s v="Oscar GRANADOS"/>
    <s v="Midfielder"/>
    <n v="13"/>
    <s v="CS Herediano"/>
    <s v="Costa Rica"/>
    <d v="1985-10-25T00:00:00"/>
    <n v="28"/>
    <n v="183"/>
    <x v="31"/>
    <n v="11"/>
    <n v="0"/>
    <b v="1"/>
  </r>
  <r>
    <n v="200259"/>
    <s v="Dany NOUNKEU"/>
    <s v="Defender"/>
    <n v="5"/>
    <s v="Besiktas JK"/>
    <s v="Turkey"/>
    <d v="1986-04-11T00:00:00"/>
    <n v="28"/>
    <n v="183"/>
    <x v="13"/>
    <n v="15"/>
    <n v="0"/>
    <b v="0"/>
  </r>
  <r>
    <n v="280487"/>
    <s v="Carlos SANCHEZ"/>
    <s v="Midfielder"/>
    <n v="6"/>
    <s v="Elche CF"/>
    <s v="Spain"/>
    <d v="1986-02-06T00:00:00"/>
    <n v="28"/>
    <n v="182"/>
    <x v="23"/>
    <n v="43"/>
    <n v="0"/>
    <b v="0"/>
  </r>
  <r>
    <n v="359997"/>
    <s v="Avdija VRSAJEVIC"/>
    <s v="Midfielder"/>
    <n v="2"/>
    <s v="HNK Hajduk Split"/>
    <s v="Croatia"/>
    <d v="1986-03-06T00:00:00"/>
    <n v="28"/>
    <n v="182"/>
    <x v="7"/>
    <n v="13"/>
    <n v="0"/>
    <b v="0"/>
  </r>
  <r>
    <n v="199160"/>
    <s v="Daniel CAMBRONERO"/>
    <s v="Goalkeeper"/>
    <n v="23"/>
    <s v="CS Herediano"/>
    <s v="Costa Rica"/>
    <d v="1986-01-08T00:00:00"/>
    <n v="28"/>
    <n v="181"/>
    <x v="31"/>
    <n v="2"/>
    <n v="0"/>
    <b v="1"/>
  </r>
  <r>
    <n v="290822"/>
    <s v="Laurent CIMAN"/>
    <s v="Defender"/>
    <n v="23"/>
    <s v="Standard Liege"/>
    <s v="Belgium"/>
    <d v="1985-08-05T00:00:00"/>
    <n v="28"/>
    <n v="180"/>
    <x v="30"/>
    <n v="8"/>
    <n v="0"/>
    <b v="1"/>
  </r>
  <r>
    <n v="278126"/>
    <s v="KIM Changsoo"/>
    <s v="Defender"/>
    <n v="2"/>
    <s v="Kashiwa Reysol"/>
    <s v="Japan"/>
    <d v="1985-09-12T00:00:00"/>
    <n v="28"/>
    <n v="179"/>
    <x v="25"/>
    <n v="8"/>
    <n v="0"/>
    <b v="0"/>
  </r>
  <r>
    <n v="349582"/>
    <s v="Francisco SILVA"/>
    <s v="Midfielder"/>
    <n v="5"/>
    <s v="CA Osasuna"/>
    <s v="Spain"/>
    <d v="1986-02-11T00:00:00"/>
    <n v="28"/>
    <n v="178"/>
    <x v="17"/>
    <n v="11"/>
    <n v="0"/>
    <b v="0"/>
  </r>
  <r>
    <n v="201001"/>
    <s v="Fernando GAGO"/>
    <s v="Midfielder"/>
    <n v="5"/>
    <s v="CA Boca Juniors"/>
    <s v="Argentina"/>
    <d v="1986-04-10T00:00:00"/>
    <n v="28"/>
    <n v="178"/>
    <x v="9"/>
    <n v="47"/>
    <n v="0"/>
    <b v="1"/>
  </r>
  <r>
    <n v="200133"/>
    <s v="Lucas BIGLIA"/>
    <s v="Midfielder"/>
    <n v="6"/>
    <s v="SS Lazio"/>
    <s v="Italy"/>
    <d v="1986-01-30T00:00:00"/>
    <n v="28"/>
    <n v="175"/>
    <x v="9"/>
    <n v="17"/>
    <n v="0"/>
    <b v="0"/>
  </r>
  <r>
    <n v="268911"/>
    <s v="Toshihiro AOYAMA"/>
    <s v="Midfielder"/>
    <n v="14"/>
    <s v="Sanfrecce Hiroshima"/>
    <s v="Japan"/>
    <d v="1986-02-22T00:00:00"/>
    <n v="28"/>
    <n v="174"/>
    <x v="12"/>
    <n v="5"/>
    <n v="0"/>
    <b v="1"/>
  </r>
  <r>
    <n v="200205"/>
    <s v="VIEIRINHA"/>
    <s v="Forward"/>
    <n v="10"/>
    <s v="VfL Wolfsburg"/>
    <s v="Germany"/>
    <d v="1986-01-24T00:00:00"/>
    <n v="28"/>
    <n v="170"/>
    <x v="22"/>
    <n v="7"/>
    <n v="0"/>
    <b v="0"/>
  </r>
  <r>
    <n v="303419"/>
    <s v="Alexander DOMINGUEZ"/>
    <s v="Goalkeeper"/>
    <n v="22"/>
    <s v="LDU Quito"/>
    <s v="Ecuador"/>
    <d v="1987-06-05T00:00:00"/>
    <n v="27"/>
    <n v="196"/>
    <x v="27"/>
    <n v="18"/>
    <n v="0"/>
    <b v="1"/>
  </r>
  <r>
    <n v="266783"/>
    <s v="Sergio ROMERO"/>
    <s v="Goalkeeper"/>
    <n v="1"/>
    <s v="AS Monaco"/>
    <s v="France"/>
    <d v="1987-02-22T00:00:00"/>
    <n v="27"/>
    <n v="192"/>
    <x v="9"/>
    <n v="45"/>
    <n v="0"/>
    <b v="0"/>
  </r>
  <r>
    <n v="299956"/>
    <s v="Joe HART"/>
    <s v="Goalkeeper"/>
    <n v="1"/>
    <s v="Manchester City FC"/>
    <s v="England"/>
    <d v="1987-04-19T00:00:00"/>
    <n v="27"/>
    <n v="191"/>
    <x v="16"/>
    <n v="40"/>
    <n v="0"/>
    <b v="1"/>
  </r>
  <r>
    <n v="360111"/>
    <s v="Panagiotis GLYKOS"/>
    <s v="Goalkeeper"/>
    <n v="12"/>
    <s v="PAOK FC"/>
    <s v="Greece"/>
    <d v="1986-10-10T00:00:00"/>
    <n v="27"/>
    <n v="190"/>
    <x v="26"/>
    <n v="2"/>
    <n v="0"/>
    <b v="1"/>
  </r>
  <r>
    <n v="298655"/>
    <s v="Salvatore SIRIGU"/>
    <s v="Goalkeeper"/>
    <n v="12"/>
    <s v="Paris Saint-Germain FC"/>
    <s v="France"/>
    <d v="1987-01-12T00:00:00"/>
    <n v="27"/>
    <n v="190"/>
    <x v="24"/>
    <n v="8"/>
    <n v="0"/>
    <b v="0"/>
  </r>
  <r>
    <n v="271043"/>
    <s v="DAVID LUIZ"/>
    <s v="Defender"/>
    <n v="4"/>
    <s v="Chelsea FC"/>
    <s v="England"/>
    <d v="1987-04-22T00:00:00"/>
    <n v="27"/>
    <n v="189"/>
    <x v="3"/>
    <n v="35"/>
    <n v="0"/>
    <b v="0"/>
  </r>
  <r>
    <n v="359448"/>
    <s v="Stephane RUFFIER"/>
    <s v="Goalkeeper"/>
    <n v="16"/>
    <s v="AS Saint-Etienne"/>
    <s v="France"/>
    <d v="1986-09-27T00:00:00"/>
    <n v="27"/>
    <n v="188"/>
    <x v="29"/>
    <n v="2"/>
    <n v="0"/>
    <b v="1"/>
  </r>
  <r>
    <n v="297105"/>
    <s v="Hugo LLORIS"/>
    <s v="Goalkeeper"/>
    <n v="1"/>
    <s v="Tottenham Hotspur FC"/>
    <s v="England"/>
    <d v="1986-12-26T00:00:00"/>
    <n v="27"/>
    <n v="188"/>
    <x v="29"/>
    <n v="56"/>
    <n v="0"/>
    <b v="0"/>
  </r>
  <r>
    <n v="200209"/>
    <s v="Cristian ZAPATA"/>
    <s v="Defender"/>
    <n v="2"/>
    <s v="AC Milan"/>
    <s v="Italy"/>
    <d v="1986-09-30T00:00:00"/>
    <n v="27"/>
    <n v="187"/>
    <x v="23"/>
    <n v="23"/>
    <n v="0"/>
    <b v="0"/>
  </r>
  <r>
    <n v="200130"/>
    <s v="Ezequiel GARAY"/>
    <s v="Defender"/>
    <n v="2"/>
    <s v="SL Benfica"/>
    <s v="Portugal"/>
    <d v="1986-10-10T00:00:00"/>
    <n v="27"/>
    <n v="186"/>
    <x v="9"/>
    <n v="18"/>
    <n v="0"/>
    <b v="0"/>
  </r>
  <r>
    <n v="291332"/>
    <s v="Ousmane DIARRASSOUBA"/>
    <s v="Defender"/>
    <n v="2"/>
    <s v="Caykur Rizespor"/>
    <s v="Turkey"/>
    <d v="1986-12-21T00:00:00"/>
    <n v="27"/>
    <n v="186"/>
    <x v="4"/>
    <n v="1"/>
    <n v="0"/>
    <b v="0"/>
  </r>
  <r>
    <n v="298613"/>
    <s v="HENRIQUE"/>
    <s v="Defender"/>
    <n v="15"/>
    <s v="SSC Napoli"/>
    <s v="Italy"/>
    <d v="1986-10-14T00:00:00"/>
    <n v="27"/>
    <n v="186"/>
    <x v="3"/>
    <n v="5"/>
    <n v="0"/>
    <b v="0"/>
  </r>
  <r>
    <n v="369983"/>
    <s v="Aleksei KOZLOV"/>
    <s v="Defender"/>
    <n v="2"/>
    <s v="FC Dynamo Moscow"/>
    <s v="Russia"/>
    <d v="1986-12-25T00:00:00"/>
    <n v="27"/>
    <n v="185"/>
    <x v="28"/>
    <n v="10"/>
    <n v="0"/>
    <b v="1"/>
  </r>
  <r>
    <n v="358046"/>
    <s v="Vladimir GRANAT"/>
    <s v="Defender"/>
    <n v="13"/>
    <s v="FC Dynamo Moscow"/>
    <s v="Russia"/>
    <d v="1987-05-22T00:00:00"/>
    <n v="27"/>
    <n v="184"/>
    <x v="28"/>
    <n v="4"/>
    <n v="0"/>
    <b v="1"/>
  </r>
  <r>
    <n v="199175"/>
    <s v="Keylor NAVAS"/>
    <s v="Goalkeeper"/>
    <n v="1"/>
    <s v="Levante UD"/>
    <s v="Spain"/>
    <d v="1986-12-15T00:00:00"/>
    <n v="27"/>
    <n v="184"/>
    <x v="31"/>
    <n v="52"/>
    <n v="0"/>
    <b v="0"/>
  </r>
  <r>
    <n v="367433"/>
    <s v="Matt BESLER"/>
    <s v="Defender"/>
    <n v="5"/>
    <s v="Sporting Kansas City"/>
    <s v="USA"/>
    <d v="1987-02-11T00:00:00"/>
    <n v="27"/>
    <n v="182"/>
    <x v="19"/>
    <n v="16"/>
    <n v="0"/>
    <b v="1"/>
  </r>
  <r>
    <n v="329745"/>
    <s v="Hossein MAHINI"/>
    <s v="Defender"/>
    <n v="13"/>
    <s v="Perspolis FC"/>
    <s v="Iran"/>
    <d v="1986-09-16T00:00:00"/>
    <n v="27"/>
    <n v="182"/>
    <x v="2"/>
    <n v="21"/>
    <n v="0"/>
    <b v="1"/>
  </r>
  <r>
    <n v="363578"/>
    <s v="LEE Yong"/>
    <s v="Defender"/>
    <n v="12"/>
    <s v="Ulsan Hyundai FC"/>
    <s v="South Korea"/>
    <d v="1986-12-24T00:00:00"/>
    <n v="27"/>
    <n v="180"/>
    <x v="25"/>
    <n v="11"/>
    <n v="0"/>
    <b v="1"/>
  </r>
  <r>
    <n v="267344"/>
    <s v="Mehrdad POOLADI"/>
    <s v="Defender"/>
    <n v="23"/>
    <s v="Perspolis FC"/>
    <s v="Iran"/>
    <d v="1987-02-26T00:00:00"/>
    <n v="27"/>
    <n v="180"/>
    <x v="2"/>
    <n v="19"/>
    <n v="0"/>
    <b v="1"/>
  </r>
  <r>
    <n v="298662"/>
    <s v="Antonio CANDREVA"/>
    <s v="Midfielder"/>
    <n v="6"/>
    <s v="SS Lazio"/>
    <s v="Italy"/>
    <d v="1987-02-28T00:00:00"/>
    <n v="27"/>
    <n v="180"/>
    <x v="24"/>
    <n v="19"/>
    <n v="0"/>
    <b v="1"/>
  </r>
  <r>
    <n v="296312"/>
    <s v="Edder DELGADO"/>
    <s v="Midfielder"/>
    <n v="12"/>
    <s v="Real Espana"/>
    <s v="Honduras"/>
    <d v="1986-11-20T00:00:00"/>
    <n v="27"/>
    <n v="179"/>
    <x v="21"/>
    <n v="26"/>
    <n v="0"/>
    <b v="1"/>
  </r>
  <r>
    <n v="321731"/>
    <s v="Ioannis MANIATIS"/>
    <s v="Midfielder"/>
    <n v="2"/>
    <s v="Olympiacos Piraeus FC"/>
    <s v="Greece"/>
    <d v="1986-10-12T00:00:00"/>
    <n v="27"/>
    <n v="178"/>
    <x v="26"/>
    <n v="29"/>
    <n v="0"/>
    <b v="1"/>
  </r>
  <r>
    <n v="359375"/>
    <s v="SAMMIR"/>
    <s v="Midfielder"/>
    <n v="19"/>
    <s v="Getafe CF"/>
    <s v="Spain"/>
    <d v="1987-04-23T00:00:00"/>
    <n v="27"/>
    <n v="178"/>
    <x v="20"/>
    <n v="5"/>
    <n v="0"/>
    <b v="0"/>
  </r>
  <r>
    <n v="379889"/>
    <s v="Steven BEITASHOUR"/>
    <s v="Defender"/>
    <n v="20"/>
    <s v="Vancouver Whitecaps FC"/>
    <s v="Canada"/>
    <d v="1987-02-01T00:00:00"/>
    <n v="27"/>
    <n v="178"/>
    <x v="2"/>
    <n v="6"/>
    <n v="0"/>
    <b v="0"/>
  </r>
  <r>
    <n v="240718"/>
    <s v="Constant DJAKPA"/>
    <s v="Defender"/>
    <n v="18"/>
    <s v="Eintracht Frankfurt"/>
    <s v="Germany"/>
    <d v="1986-10-17T00:00:00"/>
    <n v="27"/>
    <n v="177"/>
    <x v="4"/>
    <n v="4"/>
    <n v="0"/>
    <b v="0"/>
  </r>
  <r>
    <n v="268411"/>
    <s v="PARK Jooho"/>
    <s v="Defender"/>
    <n v="22"/>
    <s v="FSV Mainz 05"/>
    <s v="Germany"/>
    <d v="1987-01-16T00:00:00"/>
    <n v="27"/>
    <n v="174"/>
    <x v="25"/>
    <n v="13"/>
    <n v="0"/>
    <b v="0"/>
  </r>
  <r>
    <n v="294626"/>
    <s v="Harrison AFFUL"/>
    <s v="Defender"/>
    <n v="23"/>
    <s v="Esperance Sportive de Tunis"/>
    <s v="Tunisia"/>
    <d v="1986-07-24T00:00:00"/>
    <n v="27"/>
    <n v="168"/>
    <x v="18"/>
    <n v="40"/>
    <n v="0"/>
    <b v="0"/>
  </r>
  <r>
    <n v="362881"/>
    <s v="Fraser FORSTER"/>
    <s v="Goalkeeper"/>
    <n v="22"/>
    <s v="Celtic FC"/>
    <s v="Scotland"/>
    <d v="1988-03-17T00:00:00"/>
    <n v="26"/>
    <n v="201"/>
    <x v="16"/>
    <n v="1"/>
    <n v="0"/>
    <b v="0"/>
  </r>
  <r>
    <n v="230121"/>
    <s v="Asmir BEGOVIC"/>
    <s v="Goalkeeper"/>
    <n v="1"/>
    <s v="Stoke City FC"/>
    <s v="England"/>
    <d v="1987-06-20T00:00:00"/>
    <n v="26"/>
    <n v="198"/>
    <x v="7"/>
    <n v="30"/>
    <n v="0"/>
    <b v="0"/>
  </r>
  <r>
    <n v="346763"/>
    <s v="Alireza HAGHIGHI"/>
    <s v="Goalkeeper"/>
    <n v="12"/>
    <s v="Sporting Covilha"/>
    <s v="Portugal"/>
    <d v="1988-05-02T00:00:00"/>
    <n v="26"/>
    <n v="193"/>
    <x v="2"/>
    <n v="4"/>
    <n v="0"/>
    <b v="0"/>
  </r>
  <r>
    <n v="298738"/>
    <s v="Simon MIGNOLET"/>
    <s v="Goalkeeper"/>
    <n v="12"/>
    <s v="Liverpool FC"/>
    <s v="England"/>
    <d v="1988-03-06T00:00:00"/>
    <n v="26"/>
    <n v="193"/>
    <x v="30"/>
    <n v="14"/>
    <n v="0"/>
    <b v="0"/>
  </r>
  <r>
    <n v="379888"/>
    <s v="Daniel DAVARI"/>
    <s v="Goalkeeper"/>
    <n v="22"/>
    <s v="Eintracht Braunschweig"/>
    <s v="Germany"/>
    <d v="1988-01-06T00:00:00"/>
    <n v="26"/>
    <n v="193"/>
    <x v="2"/>
    <n v="4"/>
    <n v="0"/>
    <b v="0"/>
  </r>
  <r>
    <n v="232760"/>
    <s v="Tim KRUL"/>
    <s v="Goalkeeper"/>
    <n v="23"/>
    <s v="Newcastle United FC"/>
    <s v="England"/>
    <d v="1988-04-03T00:00:00"/>
    <n v="26"/>
    <n v="193"/>
    <x v="8"/>
    <n v="5"/>
    <n v="0"/>
    <b v="0"/>
  </r>
  <r>
    <n v="353237"/>
    <s v="Adam KWARASEY"/>
    <s v="Goalkeeper"/>
    <n v="12"/>
    <s v="Stromsgodset IF"/>
    <s v="Norway"/>
    <d v="1987-12-12T00:00:00"/>
    <n v="26"/>
    <n v="190"/>
    <x v="18"/>
    <n v="21"/>
    <n v="0"/>
    <b v="0"/>
  </r>
  <r>
    <n v="359436"/>
    <s v="EDER"/>
    <s v="Forward"/>
    <n v="11"/>
    <s v="Sporting Braga"/>
    <s v="Portugal"/>
    <d v="1987-12-22T00:00:00"/>
    <n v="26"/>
    <n v="190"/>
    <x v="22"/>
    <n v="7"/>
    <n v="0"/>
    <b v="1"/>
  </r>
  <r>
    <n v="269768"/>
    <s v="RUI PATRICIO"/>
    <s v="Goalkeeper"/>
    <n v="12"/>
    <s v="Sporting CP"/>
    <s v="Portugal"/>
    <d v="1988-02-15T00:00:00"/>
    <n v="26"/>
    <n v="189"/>
    <x v="22"/>
    <n v="29"/>
    <n v="0"/>
    <b v="1"/>
  </r>
  <r>
    <n v="349631"/>
    <s v="Ricardo ALVAREZ"/>
    <s v="Midfielder"/>
    <n v="19"/>
    <s v="FC Internazionale"/>
    <s v="Italy"/>
    <d v="1988-04-12T00:00:00"/>
    <n v="26"/>
    <n v="188"/>
    <x v="9"/>
    <n v="5"/>
    <n v="0"/>
    <b v="0"/>
  </r>
  <r>
    <n v="354883"/>
    <s v="Liassine CADAMURO"/>
    <s v="Defender"/>
    <n v="17"/>
    <s v="RCD Mallorca"/>
    <s v="Spain"/>
    <d v="1988-03-05T00:00:00"/>
    <n v="26"/>
    <n v="187"/>
    <x v="10"/>
    <n v="6"/>
    <n v="0"/>
    <b v="0"/>
  </r>
  <r>
    <n v="299090"/>
    <s v="Sokratis PAPASTATHOPOULOS"/>
    <s v="Defender"/>
    <n v="19"/>
    <s v="Borussia Dortmund"/>
    <s v="Germany"/>
    <d v="1988-06-09T00:00:00"/>
    <n v="26"/>
    <n v="186"/>
    <x v="26"/>
    <n v="47"/>
    <n v="0"/>
    <b v="0"/>
  </r>
  <r>
    <n v="359428"/>
    <s v="LUIS NETO"/>
    <s v="Defender"/>
    <n v="14"/>
    <s v="FC Zenit St. Petersburg"/>
    <s v="Russia"/>
    <d v="1988-05-26T00:00:00"/>
    <n v="26"/>
    <n v="186"/>
    <x v="22"/>
    <n v="7"/>
    <n v="0"/>
    <b v="0"/>
  </r>
  <r>
    <n v="360109"/>
    <s v="Panagiotis KONE"/>
    <s v="Midfielder"/>
    <n v="8"/>
    <s v="Bologna FC"/>
    <s v="Italy"/>
    <d v="1987-07-26T00:00:00"/>
    <n v="26"/>
    <n v="184"/>
    <x v="26"/>
    <n v="15"/>
    <n v="0"/>
    <b v="0"/>
  </r>
  <r>
    <n v="319298"/>
    <s v="Georgios TZAVELAS"/>
    <s v="Defender"/>
    <n v="3"/>
    <s v="PAOK FC"/>
    <s v="Greece"/>
    <d v="1987-11-26T00:00:00"/>
    <n v="26"/>
    <n v="183"/>
    <x v="26"/>
    <n v="13"/>
    <n v="0"/>
    <b v="1"/>
  </r>
  <r>
    <n v="200261"/>
    <s v="Alexandre SONG"/>
    <s v="Midfielder"/>
    <n v="6"/>
    <s v="FC Barcelona"/>
    <s v="Spain"/>
    <d v="1987-09-09T00:00:00"/>
    <n v="26"/>
    <n v="183"/>
    <x v="13"/>
    <n v="46"/>
    <n v="0"/>
    <b v="0"/>
  </r>
  <r>
    <n v="228624"/>
    <s v="Cristopher TOSELLI"/>
    <s v="Goalkeeper"/>
    <n v="12"/>
    <s v="CD Universidad Catolica"/>
    <s v="Chile"/>
    <d v="1988-06-15T00:00:00"/>
    <n v="26"/>
    <n v="181"/>
    <x v="17"/>
    <n v="4"/>
    <n v="0"/>
    <b v="1"/>
  </r>
  <r>
    <n v="370062"/>
    <s v="Ivan FRANJIC"/>
    <s v="Defender"/>
    <n v="2"/>
    <s v="Brisbane Roar FC"/>
    <s v="Australia"/>
    <d v="1987-09-10T00:00:00"/>
    <n v="26"/>
    <n v="180"/>
    <x v="1"/>
    <n v="8"/>
    <n v="0"/>
    <b v="1"/>
  </r>
  <r>
    <n v="349576"/>
    <s v="Juan PAREDES"/>
    <s v="Defender"/>
    <n v="4"/>
    <s v="Barcelona SC"/>
    <s v="Ecuador"/>
    <d v="1987-07-08T00:00:00"/>
    <n v="26"/>
    <n v="179"/>
    <x v="27"/>
    <n v="37"/>
    <n v="0"/>
    <b v="1"/>
  </r>
  <r>
    <n v="361222"/>
    <s v="Adam LALLANA"/>
    <s v="Midfielder"/>
    <n v="20"/>
    <s v="Southampton FC"/>
    <s v="England"/>
    <d v="1988-05-10T00:00:00"/>
    <n v="26"/>
    <n v="179"/>
    <x v="16"/>
    <n v="4"/>
    <n v="0"/>
    <b v="1"/>
  </r>
  <r>
    <n v="228942"/>
    <s v="Alessio CERCI"/>
    <s v="Forward"/>
    <n v="11"/>
    <s v="Torino FC"/>
    <s v="Italy"/>
    <d v="1987-07-23T00:00:00"/>
    <n v="26"/>
    <n v="177"/>
    <x v="24"/>
    <n v="11"/>
    <n v="0"/>
    <b v="1"/>
  </r>
  <r>
    <n v="298677"/>
    <s v="Jonathan DE GUZMAN"/>
    <s v="Midfielder"/>
    <n v="8"/>
    <s v="Swansea City AFC"/>
    <s v="England"/>
    <d v="1987-09-13T00:00:00"/>
    <n v="26"/>
    <n v="174"/>
    <x v="8"/>
    <n v="10"/>
    <n v="0"/>
    <b v="0"/>
  </r>
  <r>
    <n v="355023"/>
    <s v="Allan NYOM"/>
    <s v="Defender"/>
    <n v="22"/>
    <s v="Granada CF"/>
    <s v="Spain"/>
    <d v="1988-05-10T00:00:00"/>
    <n v="26"/>
    <n v="170"/>
    <x v="13"/>
    <n v="9"/>
    <n v="0"/>
    <b v="0"/>
  </r>
  <r>
    <n v="379264"/>
    <s v="Jose VAZQUEZ"/>
    <s v="Midfielder"/>
    <n v="23"/>
    <s v="Club Leon"/>
    <s v="Mexico"/>
    <d v="1988-03-14T00:00:00"/>
    <n v="26"/>
    <n v="164"/>
    <x v="0"/>
    <n v="4"/>
    <n v="0"/>
    <b v="1"/>
  </r>
  <r>
    <n v="234405"/>
    <s v="Omar GONZALEZ"/>
    <s v="Defender"/>
    <n v="3"/>
    <s v="Los Angeles Galaxy"/>
    <s v="USA"/>
    <d v="1988-10-11T00:00:00"/>
    <n v="25"/>
    <n v="195"/>
    <x v="19"/>
    <n v="19"/>
    <n v="0"/>
    <b v="1"/>
  </r>
  <r>
    <n v="299442"/>
    <s v="Jerome BOATENG"/>
    <s v="Defender"/>
    <n v="20"/>
    <s v="FC Bayern Muenchen"/>
    <s v="Germany"/>
    <d v="1988-09-03T00:00:00"/>
    <n v="25"/>
    <n v="192"/>
    <x v="11"/>
    <n v="38"/>
    <n v="0"/>
    <b v="1"/>
  </r>
  <r>
    <n v="359993"/>
    <s v="Toni SUNJIC"/>
    <s v="Defender"/>
    <n v="15"/>
    <s v="FC Zorya Lugansk"/>
    <s v="Ukraine"/>
    <d v="1988-12-15T00:00:00"/>
    <n v="25"/>
    <n v="192"/>
    <x v="7"/>
    <n v="7"/>
    <n v="0"/>
    <b v="0"/>
  </r>
  <r>
    <n v="379985"/>
    <s v="Andrey SEMENOV"/>
    <s v="Defender"/>
    <n v="5"/>
    <s v="FC Terek Grozny"/>
    <s v="Russia"/>
    <d v="1989-03-24T00:00:00"/>
    <n v="25"/>
    <n v="191"/>
    <x v="28"/>
    <n v="1"/>
    <n v="0"/>
    <b v="1"/>
  </r>
  <r>
    <n v="356933"/>
    <s v="Mitch LANGERAK"/>
    <s v="Goalkeeper"/>
    <n v="12"/>
    <s v="Borussia Dortmund"/>
    <s v="Germany"/>
    <d v="1988-08-22T00:00:00"/>
    <n v="25"/>
    <n v="191"/>
    <x v="1"/>
    <n v="3"/>
    <n v="0"/>
    <b v="0"/>
  </r>
  <r>
    <n v="353379"/>
    <s v="Reza HAGHIGHI"/>
    <s v="Midfielder"/>
    <n v="8"/>
    <s v="Perspolis FC"/>
    <s v="Iran"/>
    <d v="1989-02-01T00:00:00"/>
    <n v="25"/>
    <n v="190"/>
    <x v="2"/>
    <n v="7"/>
    <n v="0"/>
    <b v="1"/>
  </r>
  <r>
    <n v="362649"/>
    <s v="Andreas SAMARIS"/>
    <s v="Midfielder"/>
    <n v="22"/>
    <s v="Olympiacos Piraeus FC"/>
    <s v="Greece"/>
    <d v="1989-06-13T00:00:00"/>
    <n v="25"/>
    <n v="190"/>
    <x v="26"/>
    <n v="4"/>
    <n v="0"/>
    <b v="1"/>
  </r>
  <r>
    <n v="270714"/>
    <s v="Javi MARTINEZ"/>
    <s v="Midfielder"/>
    <n v="4"/>
    <s v="FC Bayern Muenchen"/>
    <s v="Germany"/>
    <d v="1988-09-02T00:00:00"/>
    <n v="25"/>
    <n v="190"/>
    <x v="5"/>
    <n v="16"/>
    <n v="0"/>
    <b v="0"/>
  </r>
  <r>
    <n v="367558"/>
    <s v="Sylvain GBOHOUO"/>
    <s v="Goalkeeper"/>
    <n v="16"/>
    <s v="Sewe Sport"/>
    <s v="Ivory Coast"/>
    <d v="1988-10-29T00:00:00"/>
    <n v="25"/>
    <n v="190"/>
    <x v="4"/>
    <n v="2"/>
    <n v="0"/>
    <b v="1"/>
  </r>
  <r>
    <n v="303034"/>
    <s v="Sergio BUSQUETS"/>
    <s v="Midfielder"/>
    <n v="16"/>
    <s v="FC Barcelona"/>
    <s v="Spain"/>
    <d v="1988-07-16T00:00:00"/>
    <n v="25"/>
    <n v="189"/>
    <x v="5"/>
    <n v="65"/>
    <n v="0"/>
    <b v="1"/>
  </r>
  <r>
    <n v="229051"/>
    <s v="Matthew SPIRANOVIC"/>
    <s v="Defender"/>
    <n v="6"/>
    <s v="Western Sydney Wanderers FC"/>
    <s v="Australia"/>
    <d v="1988-06-27T00:00:00"/>
    <n v="25"/>
    <n v="188"/>
    <x v="1"/>
    <n v="17"/>
    <n v="0"/>
    <b v="1"/>
  </r>
  <r>
    <n v="349568"/>
    <s v="Adrian BONE"/>
    <s v="Goalkeeper"/>
    <n v="12"/>
    <s v="CD El Nacional"/>
    <s v="Ecuador"/>
    <d v="1988-09-08T00:00:00"/>
    <n v="25"/>
    <n v="188"/>
    <x v="27"/>
    <n v="3"/>
    <n v="0"/>
    <b v="1"/>
  </r>
  <r>
    <n v="367920"/>
    <s v="Diego COSTA"/>
    <s v="Forward"/>
    <n v="19"/>
    <s v="Atletico Madrid"/>
    <s v="Spain"/>
    <d v="1988-10-07T00:00:00"/>
    <n v="25"/>
    <n v="188"/>
    <x v="5"/>
    <n v="3"/>
    <n v="0"/>
    <b v="1"/>
  </r>
  <r>
    <n v="321734"/>
    <s v="Shuichi GONDA"/>
    <s v="Goalkeeper"/>
    <n v="23"/>
    <s v="FC Tokyo"/>
    <s v="Japan"/>
    <d v="1989-03-03T00:00:00"/>
    <n v="25"/>
    <n v="187"/>
    <x v="12"/>
    <n v="2"/>
    <n v="0"/>
    <b v="1"/>
  </r>
  <r>
    <n v="302381"/>
    <s v="Ron-Robert ZIELER"/>
    <s v="Goalkeeper"/>
    <n v="12"/>
    <s v="Hannover 96"/>
    <s v="Germany"/>
    <d v="1989-02-12T00:00:00"/>
    <n v="25"/>
    <n v="187"/>
    <x v="11"/>
    <n v="3"/>
    <n v="0"/>
    <b v="1"/>
  </r>
  <r>
    <n v="358738"/>
    <s v="Jasper CILLESSEN"/>
    <s v="Goalkeeper"/>
    <n v="1"/>
    <s v="AFC Ajax"/>
    <s v="Netherlands"/>
    <d v="1989-04-22T00:00:00"/>
    <n v="25"/>
    <n v="187"/>
    <x v="8"/>
    <n v="7"/>
    <n v="0"/>
    <b v="1"/>
  </r>
  <r>
    <n v="358694"/>
    <s v="Kevin GROSSKREUTZ"/>
    <s v="Defender"/>
    <n v="2"/>
    <s v="Borussia Dortmund"/>
    <s v="Germany"/>
    <d v="1988-07-19T00:00:00"/>
    <n v="25"/>
    <n v="186"/>
    <x v="11"/>
    <n v="4"/>
    <n v="0"/>
    <b v="1"/>
  </r>
  <r>
    <n v="312987"/>
    <s v="Oscar DUARTE"/>
    <s v="Defender"/>
    <n v="6"/>
    <s v="Club Brugge KV"/>
    <s v="Belgium"/>
    <d v="1989-06-03T00:00:00"/>
    <n v="25"/>
    <n v="184"/>
    <x v="31"/>
    <n v="10"/>
    <n v="0"/>
    <b v="0"/>
  </r>
  <r>
    <n v="228686"/>
    <s v="David OSPINA"/>
    <s v="Goalkeeper"/>
    <n v="1"/>
    <s v="OGC Nice"/>
    <s v="France"/>
    <d v="1988-08-31T00:00:00"/>
    <n v="25"/>
    <n v="183"/>
    <x v="23"/>
    <n v="43"/>
    <n v="0"/>
    <b v="0"/>
  </r>
  <r>
    <n v="319460"/>
    <s v="Yann SOMMER"/>
    <s v="Goalkeeper"/>
    <n v="12"/>
    <s v="FC Basel"/>
    <s v="Switzerland"/>
    <d v="1988-12-17T00:00:00"/>
    <n v="25"/>
    <n v="183"/>
    <x v="14"/>
    <n v="6"/>
    <n v="0"/>
    <b v="1"/>
  </r>
  <r>
    <n v="295149"/>
    <s v="James HOLLAND"/>
    <s v="Midfielder"/>
    <n v="16"/>
    <s v="FK Austria Wien"/>
    <s v="Austria"/>
    <d v="1989-05-15T00:00:00"/>
    <n v="25"/>
    <n v="180"/>
    <x v="1"/>
    <n v="13"/>
    <n v="0"/>
    <b v="0"/>
  </r>
  <r>
    <n v="291398"/>
    <s v="PARK Jongwoo"/>
    <s v="Midfielder"/>
    <n v="15"/>
    <s v="Guangzhou R&amp;F FC"/>
    <s v="China"/>
    <d v="1989-03-10T00:00:00"/>
    <n v="25"/>
    <n v="180"/>
    <x v="25"/>
    <n v="10"/>
    <n v="0"/>
    <b v="0"/>
  </r>
  <r>
    <n v="332293"/>
    <s v="Giovanni SIO"/>
    <s v="Forward"/>
    <n v="21"/>
    <s v="FC Basel"/>
    <s v="Switzerland"/>
    <d v="1989-03-31T00:00:00"/>
    <n v="25"/>
    <n v="180"/>
    <x v="4"/>
    <n v="7"/>
    <n v="0"/>
    <b v="0"/>
  </r>
  <r>
    <n v="228691"/>
    <s v="Alexander MEJIA"/>
    <s v="Midfielder"/>
    <n v="15"/>
    <s v="Atletico Nacional"/>
    <s v="Columbia"/>
    <d v="1988-07-11T00:00:00"/>
    <n v="25"/>
    <n v="179"/>
    <x v="23"/>
    <n v="8"/>
    <n v="0"/>
    <b v="1"/>
  </r>
  <r>
    <n v="358881"/>
    <s v="Alexey IONOV"/>
    <s v="Forward"/>
    <n v="21"/>
    <s v="FC Dynamo Moscow"/>
    <s v="Russia"/>
    <d v="1989-02-18T00:00:00"/>
    <n v="25"/>
    <n v="178"/>
    <x v="28"/>
    <n v="5"/>
    <n v="0"/>
    <b v="1"/>
  </r>
  <r>
    <n v="350129"/>
    <s v="Miguel PONCE"/>
    <s v="Defender"/>
    <n v="16"/>
    <s v="Deportivo Toluca FC"/>
    <s v="Mexico"/>
    <d v="1989-04-12T00:00:00"/>
    <n v="25"/>
    <n v="175"/>
    <x v="0"/>
    <n v="7"/>
    <n v="0"/>
    <b v="1"/>
  </r>
  <r>
    <n v="312234"/>
    <s v="Oliver BOZANIC"/>
    <s v="Midfielder"/>
    <n v="13"/>
    <s v="FC Luzern"/>
    <s v="Switzerland"/>
    <d v="1989-01-08T00:00:00"/>
    <n v="25"/>
    <n v="167"/>
    <x v="1"/>
    <n v="3"/>
    <n v="0"/>
    <b v="0"/>
  </r>
  <r>
    <n v="356748"/>
    <s v="Chris SMALLING"/>
    <s v="Defender"/>
    <n v="12"/>
    <s v="Manchester United FC"/>
    <s v="England"/>
    <d v="1989-11-22T00:00:00"/>
    <n v="24"/>
    <n v="194"/>
    <x v="16"/>
    <n v="11"/>
    <n v="0"/>
    <b v="1"/>
  </r>
  <r>
    <n v="318688"/>
    <s v="Marcos ROJO"/>
    <s v="Defender"/>
    <n v="16"/>
    <s v="Sporting CP"/>
    <s v="Portugal"/>
    <d v="1990-03-20T00:00:00"/>
    <n v="24"/>
    <n v="189"/>
    <x v="9"/>
    <n v="20"/>
    <n v="0"/>
    <b v="0"/>
  </r>
  <r>
    <n v="311850"/>
    <s v="Mohammed RABIU"/>
    <s v="Midfielder"/>
    <n v="17"/>
    <s v="Kuban Krasnodar"/>
    <s v="Russia"/>
    <d v="1989-12-31T00:00:00"/>
    <n v="24"/>
    <n v="189"/>
    <x v="18"/>
    <n v="16"/>
    <n v="0"/>
    <b v="0"/>
  </r>
  <r>
    <n v="319436"/>
    <s v="Leroy FER"/>
    <s v="Midfielder"/>
    <n v="18"/>
    <s v="Norwich City FC"/>
    <s v="England"/>
    <d v="1990-01-05T00:00:00"/>
    <n v="24"/>
    <n v="188"/>
    <x v="8"/>
    <n v="5"/>
    <n v="0"/>
    <b v="0"/>
  </r>
  <r>
    <n v="317056"/>
    <s v="Moussa SISSOKO"/>
    <s v="Midfielder"/>
    <n v="18"/>
    <s v="Newcastle United FC"/>
    <s v="England"/>
    <d v="1989-08-16T00:00:00"/>
    <n v="24"/>
    <n v="187"/>
    <x v="29"/>
    <n v="16"/>
    <n v="0"/>
    <b v="0"/>
  </r>
  <r>
    <n v="356189"/>
    <s v="Jordan HENDERSON"/>
    <s v="Midfielder"/>
    <n v="14"/>
    <s v="Liverpool FC"/>
    <s v="England"/>
    <d v="1990-06-17T00:00:00"/>
    <n v="24"/>
    <n v="187"/>
    <x v="16"/>
    <n v="9"/>
    <n v="0"/>
    <b v="1"/>
  </r>
  <r>
    <n v="319428"/>
    <s v="Daryl JANMAAT"/>
    <s v="Defender"/>
    <n v="7"/>
    <s v="Feyenoord Rotterdam"/>
    <s v="Netherlands"/>
    <d v="1989-07-22T00:00:00"/>
    <n v="24"/>
    <n v="186"/>
    <x v="8"/>
    <n v="15"/>
    <n v="0"/>
    <b v="1"/>
  </r>
  <r>
    <n v="367343"/>
    <s v="Yury LODYGIN"/>
    <s v="Goalkeeper"/>
    <n v="12"/>
    <s v="FC Zenit St. Petersburg"/>
    <s v="Russia"/>
    <d v="1990-05-26T00:00:00"/>
    <n v="24"/>
    <n v="186"/>
    <x v="28"/>
    <n v="2"/>
    <n v="0"/>
    <b v="1"/>
  </r>
  <r>
    <n v="359995"/>
    <s v="Ognjen VRANJES"/>
    <s v="Defender"/>
    <n v="6"/>
    <s v="Elazigspor"/>
    <s v="Turkey"/>
    <d v="1989-10-24T00:00:00"/>
    <n v="24"/>
    <n v="186"/>
    <x v="7"/>
    <n v="13"/>
    <n v="0"/>
    <b v="0"/>
  </r>
  <r>
    <n v="365556"/>
    <s v="Timmy CHANDLER"/>
    <s v="Defender"/>
    <n v="21"/>
    <s v="1. FC Nuernberg"/>
    <s v="Germany"/>
    <d v="1990-03-29T00:00:00"/>
    <n v="24"/>
    <n v="186"/>
    <x v="19"/>
    <n v="12"/>
    <n v="0"/>
    <b v="0"/>
  </r>
  <r>
    <n v="306410"/>
    <s v="Ryan McGOWAN"/>
    <s v="Defender"/>
    <n v="19"/>
    <s v="Shandong Luneng Taishan FC"/>
    <s v="China"/>
    <d v="1989-08-15T00:00:00"/>
    <n v="24"/>
    <n v="185"/>
    <x v="1"/>
    <n v="9"/>
    <n v="0"/>
    <b v="0"/>
  </r>
  <r>
    <n v="290931"/>
    <s v="Nicolas NKOULOU"/>
    <s v="Defender"/>
    <n v="3"/>
    <s v="Olympique Marseille"/>
    <s v="France"/>
    <d v="1990-03-27T00:00:00"/>
    <n v="24"/>
    <n v="185"/>
    <x v="13"/>
    <n v="47"/>
    <n v="0"/>
    <b v="0"/>
  </r>
  <r>
    <n v="350003"/>
    <s v="Hiroki SAKAI"/>
    <s v="Defender"/>
    <n v="21"/>
    <s v="Hannover 96"/>
    <s v="Germany"/>
    <d v="1990-04-12T00:00:00"/>
    <n v="24"/>
    <n v="185"/>
    <x v="12"/>
    <n v="17"/>
    <n v="0"/>
    <b v="0"/>
  </r>
  <r>
    <n v="306780"/>
    <s v="Ciro IMMOBILE"/>
    <s v="Forward"/>
    <n v="17"/>
    <s v="Torino FC"/>
    <s v="Italy"/>
    <d v="1990-02-20T00:00:00"/>
    <n v="24"/>
    <n v="184"/>
    <x v="24"/>
    <n v="2"/>
    <n v="0"/>
    <b v="1"/>
  </r>
  <r>
    <n v="374529"/>
    <s v="Anel HADZIC"/>
    <s v="Midfielder"/>
    <n v="21"/>
    <s v="SK Sturm Graz"/>
    <s v="Austria"/>
    <d v="1989-08-16T00:00:00"/>
    <n v="24"/>
    <n v="184"/>
    <x v="7"/>
    <n v="2"/>
    <n v="0"/>
    <b v="0"/>
  </r>
  <r>
    <n v="274329"/>
    <s v="HAN Kookyoung"/>
    <s v="Midfielder"/>
    <n v="14"/>
    <s v="Kashiwa Reysol"/>
    <s v="Japan"/>
    <d v="1990-04-19T00:00:00"/>
    <n v="24"/>
    <n v="183"/>
    <x v="25"/>
    <n v="9"/>
    <n v="0"/>
    <b v="0"/>
  </r>
  <r>
    <n v="274283"/>
    <s v="YUN Sukyoung"/>
    <s v="Defender"/>
    <n v="3"/>
    <s v="Queens Park Rangers FC"/>
    <s v="England"/>
    <d v="1990-02-13T00:00:00"/>
    <n v="24"/>
    <n v="182"/>
    <x v="25"/>
    <n v="3"/>
    <n v="0"/>
    <b v="0"/>
  </r>
  <r>
    <n v="356518"/>
    <s v="HWANG Seokho"/>
    <s v="Defender"/>
    <n v="6"/>
    <s v="Sanfrecce Hiroshima"/>
    <s v="Japan"/>
    <d v="1989-06-27T00:00:00"/>
    <n v="24"/>
    <n v="182"/>
    <x v="25"/>
    <n v="3"/>
    <n v="0"/>
    <b v="0"/>
  </r>
  <r>
    <n v="288824"/>
    <s v="Matteo DARMIAN"/>
    <s v="Defender"/>
    <n v="4"/>
    <s v="Torino FC"/>
    <s v="Italy"/>
    <d v="1989-12-02T00:00:00"/>
    <n v="24"/>
    <n v="182"/>
    <x v="24"/>
    <n v="1"/>
    <n v="0"/>
    <b v="1"/>
  </r>
  <r>
    <n v="329092"/>
    <s v="Hector HERRERA"/>
    <s v="Midfielder"/>
    <n v="6"/>
    <s v="FC Porto"/>
    <s v="Portugal"/>
    <d v="1990-04-19T00:00:00"/>
    <n v="24"/>
    <n v="180"/>
    <x v="0"/>
    <n v="12"/>
    <n v="0"/>
    <b v="0"/>
  </r>
  <r>
    <n v="319432"/>
    <s v="Daley BLIND"/>
    <s v="Defender"/>
    <n v="5"/>
    <s v="AFC Ajax"/>
    <s v="Netherlands"/>
    <d v="1990-03-09T00:00:00"/>
    <n v="24"/>
    <n v="180"/>
    <x v="8"/>
    <n v="11"/>
    <n v="0"/>
    <b v="1"/>
  </r>
  <r>
    <n v="370438"/>
    <s v="Sammy NDJOCK"/>
    <s v="Goalkeeper"/>
    <n v="23"/>
    <s v="Fethiyespor"/>
    <s v="Turkey"/>
    <d v="1990-02-25T00:00:00"/>
    <n v="24"/>
    <n v="178"/>
    <x v="13"/>
    <n v="2"/>
    <n v="0"/>
    <b v="0"/>
  </r>
  <r>
    <n v="270948"/>
    <s v="Cesar AZPILICUETA"/>
    <s v="Midfielder"/>
    <n v="22"/>
    <s v="Chelsea FC"/>
    <s v="England"/>
    <d v="1989-08-28T00:00:00"/>
    <n v="24"/>
    <n v="178"/>
    <x v="5"/>
    <n v="6"/>
    <n v="0"/>
    <b v="0"/>
  </r>
  <r>
    <n v="323574"/>
    <s v="Stephen ADAMS"/>
    <s v="Goalkeeper"/>
    <n v="1"/>
    <s v="Aduana Stars"/>
    <s v="Ghana"/>
    <d v="1989-09-28T00:00:00"/>
    <n v="24"/>
    <n v="177"/>
    <x v="18"/>
    <n v="6"/>
    <n v="0"/>
    <b v="1"/>
  </r>
  <r>
    <n v="365747"/>
    <s v="Edin VISCA"/>
    <s v="Forward"/>
    <n v="19"/>
    <s v="Istanbul BBSK"/>
    <s v="Turkey"/>
    <d v="1990-02-17T00:00:00"/>
    <n v="24"/>
    <n v="172"/>
    <x v="7"/>
    <n v="10"/>
    <n v="0"/>
    <b v="0"/>
  </r>
  <r>
    <n v="366309"/>
    <s v="Yacine BRAHIMI"/>
    <s v="Midfielder"/>
    <n v="11"/>
    <s v="Granada CF"/>
    <s v="Spain"/>
    <d v="1990-02-08T00:00:00"/>
    <n v="24"/>
    <n v="171"/>
    <x v="10"/>
    <n v="5"/>
    <n v="0"/>
    <b v="0"/>
  </r>
  <r>
    <n v="350124"/>
    <s v="Javier AQUINO"/>
    <s v="Midfielder"/>
    <n v="20"/>
    <s v="Villarreal CF"/>
    <s v="Spain"/>
    <d v="1990-02-11T00:00:00"/>
    <n v="24"/>
    <n v="166"/>
    <x v="0"/>
    <n v="21"/>
    <n v="0"/>
    <b v="0"/>
  </r>
  <r>
    <n v="305382"/>
    <s v="Sebastian COATES"/>
    <s v="Defender"/>
    <n v="19"/>
    <s v="Club Nacional de Football"/>
    <s v="Uruguay"/>
    <d v="1990-10-07T00:00:00"/>
    <n v="23"/>
    <n v="196"/>
    <x v="6"/>
    <n v="14"/>
    <n v="0"/>
    <b v="1"/>
  </r>
  <r>
    <n v="319413"/>
    <s v="Panagiotis TACHTSIDIS"/>
    <s v="Midfielder"/>
    <n v="23"/>
    <s v="Torino FC"/>
    <s v="Italy"/>
    <d v="1991-02-15T00:00:00"/>
    <n v="23"/>
    <n v="194"/>
    <x v="26"/>
    <n v="5"/>
    <n v="0"/>
    <b v="0"/>
  </r>
  <r>
    <n v="380069"/>
    <s v="Christoph KRAMER"/>
    <s v="Midfielder"/>
    <n v="23"/>
    <s v="Borussia Moenchengladbach"/>
    <s v="Germany"/>
    <d v="1991-02-19T00:00:00"/>
    <n v="23"/>
    <n v="189"/>
    <x v="11"/>
    <n v="2"/>
    <n v="0"/>
    <b v="1"/>
  </r>
  <r>
    <n v="319340"/>
    <s v="Eliaquim MANGALA"/>
    <s v="Defender"/>
    <n v="13"/>
    <s v="FC Porto"/>
    <s v="Portugal"/>
    <d v="1991-02-13T00:00:00"/>
    <n v="23"/>
    <n v="188"/>
    <x v="29"/>
    <n v="3"/>
    <n v="0"/>
    <b v="0"/>
  </r>
  <r>
    <n v="274281"/>
    <s v="KIM Seunggyu"/>
    <s v="Goalkeeper"/>
    <n v="21"/>
    <s v="Ulsan Hyundai FC"/>
    <s v="South Korea"/>
    <d v="1990-09-30T00:00:00"/>
    <n v="23"/>
    <n v="187"/>
    <x v="25"/>
    <n v="5"/>
    <n v="0"/>
    <b v="1"/>
  </r>
  <r>
    <n v="368009"/>
    <s v="Ebenezer ODUNLAMI"/>
    <s v="Defender"/>
    <n v="12"/>
    <s v="Sunshine Stars FC"/>
    <s v="Nigeria"/>
    <d v="1991-04-30T00:00:00"/>
    <n v="23"/>
    <n v="187"/>
    <x v="15"/>
    <n v="11"/>
    <n v="0"/>
    <b v="1"/>
  </r>
  <r>
    <n v="336434"/>
    <s v="Clement GRENIER"/>
    <s v="Midfielder"/>
    <n v="22"/>
    <s v="Olympique Lyonnais"/>
    <s v="France"/>
    <d v="1991-01-07T00:00:00"/>
    <n v="23"/>
    <n v="186"/>
    <x v="29"/>
    <n v="5"/>
    <n v="0"/>
    <b v="1"/>
  </r>
  <r>
    <n v="323556"/>
    <s v="Konstantinos MANOLAS"/>
    <s v="Defender"/>
    <n v="4"/>
    <s v="Olympiacos Piraeus FC"/>
    <s v="Greece"/>
    <d v="1991-06-14T00:00:00"/>
    <n v="23"/>
    <n v="186"/>
    <x v="26"/>
    <n v="8"/>
    <n v="0"/>
    <b v="1"/>
  </r>
  <r>
    <n v="370523"/>
    <s v="Mathis BOLLY"/>
    <s v="Midfielder"/>
    <n v="6"/>
    <s v="Fortuna Duesseldorf"/>
    <s v="Germany"/>
    <d v="1990-11-14T00:00:00"/>
    <n v="23"/>
    <n v="185"/>
    <x v="4"/>
    <n v="3"/>
    <n v="0"/>
    <b v="0"/>
  </r>
  <r>
    <n v="375453"/>
    <s v="ANDRE ALMEIDA"/>
    <s v="Defender"/>
    <n v="19"/>
    <s v="SL Benfica"/>
    <s v="Portugal"/>
    <d v="1990-09-10T00:00:00"/>
    <n v="23"/>
    <n v="185"/>
    <x v="22"/>
    <n v="3"/>
    <n v="0"/>
    <b v="1"/>
  </r>
  <r>
    <n v="356710"/>
    <s v="Ruben GABRIEL"/>
    <s v="Midfielder"/>
    <n v="4"/>
    <s v="KV Waasland-Beveren"/>
    <s v="Belgium"/>
    <d v="1990-09-25T00:00:00"/>
    <n v="23"/>
    <n v="184"/>
    <x v="15"/>
    <n v="10"/>
    <n v="0"/>
    <b v="0"/>
  </r>
  <r>
    <n v="364088"/>
    <s v="Faouzi GHOULAM"/>
    <s v="Defender"/>
    <n v="3"/>
    <s v="SSC Napoli"/>
    <s v="Italy"/>
    <d v="1991-02-01T00:00:00"/>
    <n v="23"/>
    <n v="184"/>
    <x v="10"/>
    <n v="5"/>
    <n v="0"/>
    <b v="0"/>
  </r>
  <r>
    <n v="356712"/>
    <s v="Juwon OSHANIWA"/>
    <s v="Defender"/>
    <n v="13"/>
    <s v="FC Ashdod"/>
    <s v="Israel"/>
    <d v="1990-09-14T00:00:00"/>
    <n v="23"/>
    <n v="184"/>
    <x v="15"/>
    <n v="9"/>
    <n v="0"/>
    <b v="0"/>
  </r>
  <r>
    <n v="312116"/>
    <s v="Gaston RAMIREZ"/>
    <s v="Midfielder"/>
    <n v="18"/>
    <s v="Southampton FC"/>
    <s v="England"/>
    <d v="1990-12-02T00:00:00"/>
    <n v="23"/>
    <n v="183"/>
    <x v="6"/>
    <n v="28"/>
    <n v="0"/>
    <b v="0"/>
  </r>
  <r>
    <n v="358869"/>
    <s v="Georgy SHCHENNIKOV"/>
    <s v="Defender"/>
    <n v="3"/>
    <s v="CSKA Moscow"/>
    <s v="Russia"/>
    <d v="1991-04-27T00:00:00"/>
    <n v="23"/>
    <n v="179"/>
    <x v="28"/>
    <n v="3"/>
    <n v="0"/>
    <b v="1"/>
  </r>
  <r>
    <n v="379942"/>
    <s v="Riyad MAHREZ"/>
    <s v="Forward"/>
    <n v="21"/>
    <s v="Leicester City FC"/>
    <s v="England"/>
    <d v="1991-02-21T00:00:00"/>
    <n v="23"/>
    <n v="179"/>
    <x v="10"/>
    <n v="1"/>
    <n v="0"/>
    <b v="0"/>
  </r>
  <r>
    <n v="321736"/>
    <s v="Gotoku SAKAI"/>
    <s v="Defender"/>
    <n v="3"/>
    <s v="VfB Stuttgart"/>
    <s v="Germany"/>
    <d v="1991-03-14T00:00:00"/>
    <n v="23"/>
    <n v="176"/>
    <x v="12"/>
    <n v="12"/>
    <n v="0"/>
    <b v="0"/>
  </r>
  <r>
    <n v="379974"/>
    <s v="Waylon FRANCIS"/>
    <s v="Defender"/>
    <n v="12"/>
    <s v="Columbus Crew"/>
    <s v="USA"/>
    <d v="1990-09-20T00:00:00"/>
    <n v="23"/>
    <n v="175"/>
    <x v="31"/>
    <n v="1"/>
    <n v="0"/>
    <b v="0"/>
  </r>
  <r>
    <n v="356466"/>
    <s v="Hotaru YAMAGUCHI"/>
    <s v="Midfielder"/>
    <n v="16"/>
    <s v="Cerezo Osaka"/>
    <s v="Japan"/>
    <d v="1990-10-06T00:00:00"/>
    <n v="23"/>
    <n v="173"/>
    <x v="12"/>
    <n v="11"/>
    <n v="0"/>
    <b v="1"/>
  </r>
  <r>
    <n v="371042"/>
    <s v="Isaac BRIZUELA"/>
    <s v="Midfielder"/>
    <n v="17"/>
    <s v="Deportivo Toluca FC"/>
    <s v="Mexico"/>
    <d v="1990-08-28T00:00:00"/>
    <n v="23"/>
    <n v="173"/>
    <x v="0"/>
    <n v="7"/>
    <n v="0"/>
    <b v="1"/>
  </r>
  <r>
    <n v="269071"/>
    <s v="Daniel OPARE"/>
    <s v="Defender"/>
    <n v="4"/>
    <s v="Standard Liege"/>
    <s v="Belgium"/>
    <d v="1990-10-18T00:00:00"/>
    <n v="23"/>
    <n v="172"/>
    <x v="18"/>
    <n v="16"/>
    <n v="0"/>
    <b v="0"/>
  </r>
  <r>
    <n v="336869"/>
    <s v="Alex IBARRA"/>
    <s v="Midfielder"/>
    <n v="5"/>
    <s v="Vitesse Arnheim"/>
    <s v="Netherlands"/>
    <d v="1991-01-20T00:00:00"/>
    <n v="23"/>
    <n v="171"/>
    <x v="27"/>
    <n v="17"/>
    <n v="0"/>
    <b v="0"/>
  </r>
  <r>
    <n v="270400"/>
    <s v="Luis GARRIDO"/>
    <s v="Midfielder"/>
    <n v="19"/>
    <s v="CD Olimpia"/>
    <s v="Honduras"/>
    <d v="1990-11-05T00:00:00"/>
    <n v="23"/>
    <n v="170"/>
    <x v="21"/>
    <n v="19"/>
    <n v="0"/>
    <b v="1"/>
  </r>
  <r>
    <n v="358106"/>
    <s v="Thibaut COURTOIS"/>
    <s v="Goalkeeper"/>
    <n v="1"/>
    <s v="Atletico Madrid"/>
    <s v="Spain"/>
    <d v="1992-05-11T00:00:00"/>
    <n v="22"/>
    <n v="198"/>
    <x v="30"/>
    <n v="16"/>
    <n v="0"/>
    <b v="0"/>
  </r>
  <r>
    <n v="320375"/>
    <s v="Joel MATIP"/>
    <s v="Midfielder"/>
    <n v="21"/>
    <s v="FC Schalke 04"/>
    <s v="Germany"/>
    <d v="1991-08-08T00:00:00"/>
    <n v="22"/>
    <n v="194"/>
    <x v="13"/>
    <n v="22"/>
    <n v="0"/>
    <b v="0"/>
  </r>
  <r>
    <n v="313021"/>
    <s v="Stefan DE VRIJ"/>
    <s v="Defender"/>
    <n v="3"/>
    <s v="Feyenoord Rotterdam"/>
    <s v="Netherlands"/>
    <d v="1992-02-05T00:00:00"/>
    <n v="22"/>
    <n v="190"/>
    <x v="8"/>
    <n v="11"/>
    <n v="0"/>
    <b v="1"/>
  </r>
  <r>
    <n v="379808"/>
    <s v="Tino Sven SUSIC"/>
    <s v="Midfielder"/>
    <n v="14"/>
    <s v="HNK Hajduk Split"/>
    <s v="Croatia"/>
    <d v="1992-02-13T00:00:00"/>
    <n v="22"/>
    <n v="186"/>
    <x v="7"/>
    <n v="2"/>
    <n v="0"/>
    <b v="0"/>
  </r>
  <r>
    <n v="376349"/>
    <s v="WILLIAM"/>
    <s v="Midfielder"/>
    <n v="6"/>
    <s v="Sporting CP"/>
    <s v="Portugal"/>
    <d v="1992-04-07T00:00:00"/>
    <n v="22"/>
    <n v="185"/>
    <x v="22"/>
    <n v="3"/>
    <n v="0"/>
    <b v="1"/>
  </r>
  <r>
    <n v="358009"/>
    <s v="Phil JONES"/>
    <s v="Defender"/>
    <n v="16"/>
    <s v="Manchester United FC"/>
    <s v="England"/>
    <d v="1992-02-21T00:00:00"/>
    <n v="22"/>
    <n v="185"/>
    <x v="16"/>
    <n v="9"/>
    <n v="0"/>
    <b v="1"/>
  </r>
  <r>
    <n v="376285"/>
    <s v="Aissa MANDI"/>
    <s v="Defender"/>
    <n v="20"/>
    <s v="Stade de Reims"/>
    <s v="France"/>
    <d v="1991-10-22T00:00:00"/>
    <n v="22"/>
    <n v="184"/>
    <x v="10"/>
    <n v="2"/>
    <n v="0"/>
    <b v="0"/>
  </r>
  <r>
    <n v="358885"/>
    <s v="Maksim KANUNNIKOV"/>
    <s v="Forward"/>
    <n v="6"/>
    <s v="FK Amkar Perm"/>
    <s v="Russia"/>
    <d v="1991-07-14T00:00:00"/>
    <n v="22"/>
    <n v="184"/>
    <x v="28"/>
    <n v="2"/>
    <n v="0"/>
    <b v="1"/>
  </r>
  <r>
    <n v="336485"/>
    <s v="Sime VRSALJKO"/>
    <s v="Defender"/>
    <n v="2"/>
    <s v="Genoa CFC"/>
    <s v="Italy"/>
    <d v="1992-01-10T00:00:00"/>
    <n v="22"/>
    <n v="183"/>
    <x v="20"/>
    <n v="6"/>
    <n v="0"/>
    <b v="0"/>
  </r>
  <r>
    <n v="379952"/>
    <s v="Erik DURM"/>
    <s v="Defender"/>
    <n v="15"/>
    <s v="Borussia Dortmund"/>
    <s v="Germany"/>
    <d v="1992-05-12T00:00:00"/>
    <n v="22"/>
    <n v="183"/>
    <x v="11"/>
    <n v="1"/>
    <n v="0"/>
    <b v="1"/>
  </r>
  <r>
    <n v="313051"/>
    <s v="Joel VELTMAN"/>
    <s v="Defender"/>
    <n v="13"/>
    <s v="AFC Ajax"/>
    <s v="Netherlands"/>
    <d v="1992-01-15T00:00:00"/>
    <n v="22"/>
    <n v="183"/>
    <x v="8"/>
    <n v="2"/>
    <n v="0"/>
    <b v="1"/>
  </r>
  <r>
    <n v="339117"/>
    <s v="Maty RYAN"/>
    <s v="Goalkeeper"/>
    <n v="1"/>
    <s v="Club Brugge KV"/>
    <s v="Belgium"/>
    <d v="1992-04-08T00:00:00"/>
    <n v="22"/>
    <n v="181"/>
    <x v="1"/>
    <n v="6"/>
    <n v="0"/>
    <b v="0"/>
  </r>
  <r>
    <n v="379164"/>
    <s v="Ben HALLORAN"/>
    <s v="Forward"/>
    <n v="10"/>
    <s v="Fortuna Duesseldorf"/>
    <s v="Germany"/>
    <d v="1992-06-14T00:00:00"/>
    <n v="22"/>
    <n v="180"/>
    <x v="1"/>
    <n v="1"/>
    <n v="0"/>
    <b v="0"/>
  </r>
  <r>
    <n v="306364"/>
    <s v="Jason DAVIDSON"/>
    <s v="Defender"/>
    <n v="3"/>
    <s v="SC Heracles Almelo"/>
    <s v="Netherlands"/>
    <d v="1991-06-29T00:00:00"/>
    <n v="22"/>
    <n v="179"/>
    <x v="1"/>
    <n v="6"/>
    <n v="0"/>
    <b v="0"/>
  </r>
  <r>
    <n v="346731"/>
    <s v="Bakhtiar RAHMANI"/>
    <s v="Midfielder"/>
    <n v="18"/>
    <s v="Foolad Khuzestan FC"/>
    <s v="Iran"/>
    <d v="1991-09-23T00:00:00"/>
    <n v="22"/>
    <n v="179"/>
    <x v="2"/>
    <n v="3"/>
    <n v="0"/>
    <b v="1"/>
  </r>
  <r>
    <n v="307541"/>
    <s v="Yeltsin TEJEDA"/>
    <s v="Midfielder"/>
    <n v="17"/>
    <s v="Deportivo Saprissa"/>
    <s v="Costa Rica"/>
    <d v="1992-03-17T00:00:00"/>
    <n v="22"/>
    <n v="179"/>
    <x v="31"/>
    <n v="22"/>
    <n v="0"/>
    <b v="1"/>
  </r>
  <r>
    <n v="355859"/>
    <s v="Loic FEUDJOU"/>
    <s v="Goalkeeper"/>
    <n v="1"/>
    <s v="Coton Sport FC"/>
    <s v="Cameroon"/>
    <d v="1992-04-14T00:00:00"/>
    <n v="22"/>
    <n v="178"/>
    <x v="13"/>
    <n v="1"/>
    <n v="0"/>
    <b v="1"/>
  </r>
  <r>
    <n v="313410"/>
    <s v="KOKE"/>
    <s v="Midfielder"/>
    <n v="17"/>
    <s v="Atletico Madrid"/>
    <s v="Spain"/>
    <d v="1992-01-08T00:00:00"/>
    <n v="22"/>
    <n v="178"/>
    <x v="5"/>
    <n v="7"/>
    <n v="0"/>
    <b v="1"/>
  </r>
  <r>
    <n v="330565"/>
    <s v="Jack WILSHERE"/>
    <s v="Midfielder"/>
    <n v="7"/>
    <s v="Arsenal FC"/>
    <s v="England"/>
    <d v="1992-01-01T00:00:00"/>
    <n v="22"/>
    <n v="172"/>
    <x v="16"/>
    <n v="16"/>
    <n v="0"/>
    <b v="1"/>
  </r>
  <r>
    <n v="315614"/>
    <s v="Santiago ARIAS"/>
    <s v="Defender"/>
    <n v="4"/>
    <s v="PSV Eindhoven"/>
    <s v="Netherlands"/>
    <d v="1992-01-13T00:00:00"/>
    <n v="22"/>
    <n v="171"/>
    <x v="23"/>
    <n v="5"/>
    <n v="0"/>
    <b v="0"/>
  </r>
  <r>
    <n v="358732"/>
    <s v="Jordy CLASIE"/>
    <s v="Midfielder"/>
    <n v="16"/>
    <s v="Feyenoord Rotterdam"/>
    <s v="Netherlands"/>
    <d v="1991-06-27T00:00:00"/>
    <n v="22"/>
    <n v="169"/>
    <x v="8"/>
    <n v="8"/>
    <n v="0"/>
    <b v="1"/>
  </r>
  <r>
    <n v="380004"/>
    <s v="Sayouba MANDE"/>
    <s v="Goalkeeper"/>
    <n v="23"/>
    <s v="Stabaek IF"/>
    <s v="Norway"/>
    <d v="1993-06-15T00:00:00"/>
    <n v="21"/>
    <n v="193"/>
    <x v="4"/>
    <n v="1"/>
    <n v="0"/>
    <b v="0"/>
  </r>
  <r>
    <n v="373555"/>
    <s v="John BROOKS"/>
    <s v="Defender"/>
    <n v="6"/>
    <s v="Hertha BSC"/>
    <s v="Germany"/>
    <d v="1993-01-28T00:00:00"/>
    <n v="21"/>
    <n v="193"/>
    <x v="19"/>
    <n v="4"/>
    <n v="0"/>
    <b v="0"/>
  </r>
  <r>
    <n v="359440"/>
    <s v="Raphael VARANE"/>
    <s v="Defender"/>
    <n v="4"/>
    <s v="Real Madrid CF"/>
    <s v="Spain"/>
    <d v="1993-04-25T00:00:00"/>
    <n v="21"/>
    <n v="191"/>
    <x v="29"/>
    <n v="5"/>
    <n v="0"/>
    <b v="0"/>
  </r>
  <r>
    <n v="308082"/>
    <s v="Diego REYES"/>
    <s v="Defender"/>
    <n v="5"/>
    <s v="FC Porto"/>
    <s v="Portugal"/>
    <d v="1992-09-19T00:00:00"/>
    <n v="21"/>
    <n v="189"/>
    <x v="0"/>
    <n v="14"/>
    <n v="0"/>
    <b v="0"/>
  </r>
  <r>
    <n v="369546"/>
    <s v="Eder BALANTA"/>
    <s v="Defender"/>
    <n v="16"/>
    <s v="CA River Plate"/>
    <s v="Argentina"/>
    <d v="1993-02-28T00:00:00"/>
    <n v="21"/>
    <n v="181"/>
    <x v="23"/>
    <n v="2"/>
    <n v="0"/>
    <b v="0"/>
  </r>
  <r>
    <n v="313559"/>
    <s v="Ricardo RODRIGUEZ"/>
    <s v="Defender"/>
    <n v="13"/>
    <s v="VfL Wolfsburg"/>
    <s v="Germany"/>
    <d v="1992-08-25T00:00:00"/>
    <n v="21"/>
    <n v="180"/>
    <x v="14"/>
    <n v="21"/>
    <n v="0"/>
    <b v="0"/>
  </r>
  <r>
    <n v="376360"/>
    <s v="Ismael DIOMANDE"/>
    <s v="Midfielder"/>
    <n v="14"/>
    <s v="AS Saint-Etienne"/>
    <s v="France"/>
    <d v="1992-08-28T00:00:00"/>
    <n v="21"/>
    <n v="180"/>
    <x v="4"/>
    <n v="1"/>
    <n v="0"/>
    <b v="0"/>
  </r>
  <r>
    <n v="367557"/>
    <s v="Jean Daniel AKPA"/>
    <s v="Defender"/>
    <n v="7"/>
    <s v="Toulouse FC"/>
    <s v="France"/>
    <d v="1992-10-11T00:00:00"/>
    <n v="21"/>
    <n v="180"/>
    <x v="4"/>
    <n v="1"/>
    <n v="0"/>
    <b v="0"/>
  </r>
  <r>
    <n v="359223"/>
    <s v="Mattia DE SCIGLIO"/>
    <s v="Defender"/>
    <n v="2"/>
    <s v="AC Milan"/>
    <s v="Italy"/>
    <d v="1992-10-20T00:00:00"/>
    <n v="21"/>
    <n v="179"/>
    <x v="24"/>
    <n v="10"/>
    <n v="0"/>
    <b v="1"/>
  </r>
  <r>
    <n v="358101"/>
    <s v="Muhamed BESIC"/>
    <s v="Midfielder"/>
    <n v="7"/>
    <s v="Ferencvarosi TC"/>
    <s v="Hungary"/>
    <d v="1992-09-10T00:00:00"/>
    <n v="21"/>
    <n v="177"/>
    <x v="7"/>
    <n v="9"/>
    <n v="0"/>
    <b v="0"/>
  </r>
  <r>
    <n v="370522"/>
    <s v="Serge AURIER"/>
    <s v="Defender"/>
    <n v="17"/>
    <s v="Toulouse FC"/>
    <s v="France"/>
    <d v="1992-12-24T00:00:00"/>
    <n v="21"/>
    <n v="176"/>
    <x v="4"/>
    <n v="7"/>
    <n v="0"/>
    <b v="0"/>
  </r>
  <r>
    <n v="339116"/>
    <s v="Massimo LUONGO"/>
    <s v="Midfielder"/>
    <n v="21"/>
    <s v="Swindon Town FC"/>
    <s v="England"/>
    <d v="1992-09-25T00:00:00"/>
    <n v="21"/>
    <n v="176"/>
    <x v="1"/>
    <n v="1"/>
    <n v="0"/>
    <b v="0"/>
  </r>
  <r>
    <n v="380060"/>
    <s v="Cedric DJEUGOUE"/>
    <s v="Defender"/>
    <n v="4"/>
    <s v="Coton Sport FC"/>
    <s v="Cameroon"/>
    <d v="1992-08-28T00:00:00"/>
    <n v="21"/>
    <n v="175"/>
    <x v="13"/>
    <n v="3"/>
    <n v="0"/>
    <b v="1"/>
  </r>
  <r>
    <n v="368708"/>
    <s v="RAFA"/>
    <s v="Forward"/>
    <n v="15"/>
    <s v="Sporting Braga"/>
    <s v="Portugal"/>
    <d v="1993-05-17T00:00:00"/>
    <n v="21"/>
    <n v="173"/>
    <x v="22"/>
    <n v="2"/>
    <n v="0"/>
    <b v="1"/>
  </r>
  <r>
    <n v="315436"/>
    <s v="Ramon AZEEZ"/>
    <s v="Midfielder"/>
    <n v="15"/>
    <s v="UD Almeria"/>
    <s v="Spain"/>
    <d v="1992-12-12T00:00:00"/>
    <n v="21"/>
    <n v="170"/>
    <x v="15"/>
    <n v="1"/>
    <n v="0"/>
    <b v="0"/>
  </r>
  <r>
    <n v="356704"/>
    <s v="Juan QUINTERO"/>
    <s v="Midfielder"/>
    <n v="20"/>
    <s v="FC Porto"/>
    <s v="Portugal"/>
    <d v="1993-01-18T00:00:00"/>
    <n v="21"/>
    <n v="168"/>
    <x v="23"/>
    <n v="4"/>
    <n v="0"/>
    <b v="0"/>
  </r>
  <r>
    <n v="312014"/>
    <s v="Michael BABATUNDE"/>
    <s v="Forward"/>
    <n v="18"/>
    <s v="FC Volyn Lutsk"/>
    <s v="Ukraine"/>
    <d v="1992-12-24T00:00:00"/>
    <n v="21"/>
    <n v="165"/>
    <x v="15"/>
    <n v="4"/>
    <n v="0"/>
    <b v="0"/>
  </r>
  <r>
    <n v="336791"/>
    <s v="Edgar SALLI"/>
    <s v="Midfielder"/>
    <n v="20"/>
    <s v="RC Lens"/>
    <s v="France"/>
    <d v="1992-08-17T00:00:00"/>
    <n v="21"/>
    <n v="163"/>
    <x v="13"/>
    <n v="8"/>
    <n v="0"/>
    <b v="0"/>
  </r>
  <r>
    <n v="370469"/>
    <s v="Rashid SUMAILA"/>
    <s v="Defender"/>
    <n v="15"/>
    <s v="Mamelodi Sundowns FC"/>
    <s v="South Africa"/>
    <d v="1992-12-18T00:00:00"/>
    <n v="21"/>
    <n v="160"/>
    <x v="18"/>
    <n v="8"/>
    <n v="0"/>
    <b v="0"/>
  </r>
  <r>
    <n v="362645"/>
    <s v="Stefanos KAPINO"/>
    <s v="Goalkeeper"/>
    <n v="13"/>
    <s v="Panathinaikos FC"/>
    <s v="Greece"/>
    <d v="1994-03-18T00:00:00"/>
    <n v="20"/>
    <n v="196"/>
    <x v="26"/>
    <n v="2"/>
    <n v="0"/>
    <b v="1"/>
  </r>
  <r>
    <n v="379736"/>
    <s v="Matthias GINTER"/>
    <s v="Defender"/>
    <n v="3"/>
    <s v="SC Freiburg"/>
    <s v="Germany"/>
    <d v="1994-01-19T00:00:00"/>
    <n v="20"/>
    <n v="187"/>
    <x v="11"/>
    <n v="2"/>
    <n v="0"/>
    <b v="1"/>
  </r>
  <r>
    <n v="369392"/>
    <s v="Ross BARKLEY"/>
    <s v="Midfielder"/>
    <n v="21"/>
    <s v="Everton FC"/>
    <s v="England"/>
    <d v="1993-12-05T00:00:00"/>
    <n v="20"/>
    <n v="185"/>
    <x v="16"/>
    <n v="4"/>
    <n v="0"/>
    <b v="1"/>
  </r>
  <r>
    <n v="315424"/>
    <s v="Kenneth OMERUO"/>
    <s v="Defender"/>
    <n v="22"/>
    <s v="Middlesbrough FC"/>
    <s v="England"/>
    <d v="1993-10-17T00:00:00"/>
    <n v="20"/>
    <n v="185"/>
    <x v="15"/>
    <n v="17"/>
    <n v="0"/>
    <b v="0"/>
  </r>
  <r>
    <n v="376230"/>
    <s v="Sead KOLASINAC"/>
    <s v="Defender"/>
    <n v="5"/>
    <s v="FC Schalke 04"/>
    <s v="Germany"/>
    <d v="1993-06-20T00:00:00"/>
    <n v="20"/>
    <n v="183"/>
    <x v="7"/>
    <n v="4"/>
    <n v="0"/>
    <b v="0"/>
  </r>
  <r>
    <n v="336085"/>
    <s v="Terence KONGOLO"/>
    <s v="Defender"/>
    <n v="14"/>
    <s v="Feyenoord Rotterdam"/>
    <s v="Netherlands"/>
    <d v="1994-02-14T00:00:00"/>
    <n v="20"/>
    <n v="183"/>
    <x v="8"/>
    <n v="1"/>
    <n v="0"/>
    <b v="1"/>
  </r>
  <r>
    <n v="339987"/>
    <s v="Mateo KOVACIC"/>
    <s v="Midfielder"/>
    <n v="20"/>
    <s v="FC Internazionale"/>
    <s v="Italy"/>
    <d v="1994-05-06T00:00:00"/>
    <n v="20"/>
    <n v="181"/>
    <x v="20"/>
    <n v="9"/>
    <n v="0"/>
    <b v="0"/>
  </r>
  <r>
    <n v="368860"/>
    <s v="Lucas DIGNE"/>
    <s v="Defender"/>
    <n v="17"/>
    <s v="Paris Saint-Germain FC"/>
    <s v="France"/>
    <d v="1993-07-20T00:00:00"/>
    <n v="20"/>
    <n v="179"/>
    <x v="29"/>
    <n v="2"/>
    <n v="0"/>
    <b v="1"/>
  </r>
  <r>
    <n v="336098"/>
    <s v="Memphis DEPAY"/>
    <s v="Forward"/>
    <n v="21"/>
    <s v="PSV Eindhoven"/>
    <s v="Netherlands"/>
    <d v="1994-02-13T00:00:00"/>
    <n v="20"/>
    <n v="178"/>
    <x v="8"/>
    <n v="6"/>
    <n v="0"/>
    <b v="1"/>
  </r>
  <r>
    <n v="368973"/>
    <s v="DeAndre YEDLIN"/>
    <s v="Defender"/>
    <n v="2"/>
    <s v="Seattle Sounders FC"/>
    <s v="USA"/>
    <d v="1993-07-09T00:00:00"/>
    <n v="20"/>
    <n v="175"/>
    <x v="19"/>
    <n v="4"/>
    <n v="0"/>
    <b v="1"/>
  </r>
  <r>
    <n v="379939"/>
    <s v="Nabil BENTALEB"/>
    <s v="Midfielder"/>
    <n v="14"/>
    <s v="Tottenham Hotspur FC"/>
    <s v="England"/>
    <d v="1994-11-24T00:00:00"/>
    <n v="19"/>
    <n v="189"/>
    <x v="10"/>
    <n v="2"/>
    <n v="0"/>
    <b v="0"/>
  </r>
  <r>
    <n v="379911"/>
    <s v="Divock ORIGI"/>
    <s v="Forward"/>
    <n v="17"/>
    <s v="Lille OSC"/>
    <s v="France"/>
    <d v="1995-04-18T00:00:00"/>
    <n v="19"/>
    <n v="185"/>
    <x v="30"/>
    <n v="1"/>
    <n v="0"/>
    <b v="0"/>
  </r>
  <r>
    <n v="368655"/>
    <s v="Jose GIMENEZ"/>
    <s v="Defender"/>
    <n v="13"/>
    <s v="Atletico Madrid"/>
    <s v="Spain"/>
    <d v="1995-01-20T00:00:00"/>
    <n v="19"/>
    <n v="184"/>
    <x v="6"/>
    <n v="5"/>
    <n v="0"/>
    <b v="0"/>
  </r>
  <r>
    <n v="369094"/>
    <s v="Julian GREEN"/>
    <s v="Midfielder"/>
    <n v="16"/>
    <s v="FC Bayern Muenchen"/>
    <s v="Germany"/>
    <d v="1995-06-06T00:00:00"/>
    <n v="19"/>
    <n v="172"/>
    <x v="19"/>
    <n v="2"/>
    <n v="0"/>
    <b v="0"/>
  </r>
  <r>
    <n v="332827"/>
    <s v="Carlos GRUEZO"/>
    <s v="Midfielder"/>
    <n v="23"/>
    <s v="VfB Stuttgart"/>
    <s v="Germany"/>
    <d v="1995-04-19T00:00:00"/>
    <n v="19"/>
    <n v="171"/>
    <x v="27"/>
    <n v="2"/>
    <n v="0"/>
    <b v="0"/>
  </r>
  <r>
    <n v="336043"/>
    <s v="Raheem STERLING"/>
    <s v="Midfielder"/>
    <n v="19"/>
    <s v="Liverpool FC"/>
    <s v="England"/>
    <d v="1994-12-08T00:00:00"/>
    <n v="19"/>
    <n v="170"/>
    <x v="16"/>
    <n v="3"/>
    <n v="0"/>
    <b v="1"/>
  </r>
  <r>
    <n v="336450"/>
    <s v="Luke SHAW"/>
    <s v="Defender"/>
    <n v="23"/>
    <s v="Southampton FC"/>
    <s v="England"/>
    <d v="1995-07-12T00:00:00"/>
    <n v="18"/>
    <n v="184"/>
    <x v="16"/>
    <n v="1"/>
    <n v="0"/>
    <b v="1"/>
  </r>
  <r>
    <n v="319482"/>
    <s v="Rodrigo MUNOZ"/>
    <s v="Goalkeeper"/>
    <n v="12"/>
    <s v="Club Libertad"/>
    <s v="Paraguay"/>
    <d v="1982-01-22T00:00:00"/>
    <n v="32"/>
    <n v="185"/>
    <x v="6"/>
    <n v="0"/>
    <n v="0"/>
    <b v="0"/>
  </r>
  <r>
    <n v="367415"/>
    <s v="Jasmin FEJZIC"/>
    <s v="Goalkeeper"/>
    <n v="12"/>
    <s v="VfR Aalen"/>
    <s v="Germany"/>
    <d v="1986-05-15T00:00:00"/>
    <n v="28"/>
    <n v="198"/>
    <x v="7"/>
    <n v="0"/>
    <n v="0"/>
    <b v="0"/>
  </r>
  <r>
    <n v="380663"/>
    <s v="Sammy BOSSUT"/>
    <s v="Goalkeeper"/>
    <n v="13"/>
    <s v="SV Zulte Waregem"/>
    <s v="Belgium"/>
    <d v="1985-08-11T00:00:00"/>
    <n v="28"/>
    <n v="187"/>
    <x v="30"/>
    <n v="0"/>
    <n v="0"/>
    <b v="1"/>
  </r>
  <r>
    <n v="306818"/>
    <s v="LEE Bumyoung"/>
    <s v="Goalkeeper"/>
    <n v="23"/>
    <s v="Busan IPark FC"/>
    <s v="South Korea"/>
    <d v="1989-04-02T00:00:00"/>
    <n v="25"/>
    <n v="199"/>
    <x v="25"/>
    <n v="0"/>
    <n v="0"/>
    <b v="1"/>
  </r>
  <r>
    <n v="360642"/>
    <s v="Camilo VARGAS"/>
    <s v="Goalkeeper"/>
    <n v="12"/>
    <s v="Independiente Santa Fe"/>
    <s v="Columbia"/>
    <d v="1989-03-09T00:00:00"/>
    <n v="25"/>
    <n v="185"/>
    <x v="23"/>
    <n v="0"/>
    <n v="0"/>
    <b v="1"/>
  </r>
  <r>
    <n v="269859"/>
    <s v="David DE GEA"/>
    <s v="Goalkeeper"/>
    <n v="12"/>
    <s v="Manchester United FC"/>
    <s v="England"/>
    <d v="1990-11-07T00:00:00"/>
    <n v="23"/>
    <n v="190"/>
    <x v="5"/>
    <n v="0"/>
    <n v="0"/>
    <b v="0"/>
  </r>
  <r>
    <n v="356676"/>
    <s v="Roman BUERKI"/>
    <s v="Goalkeeper"/>
    <n v="21"/>
    <s v="Grasshopper Club"/>
    <s v="Switzerland"/>
    <d v="1990-11-14T00:00:00"/>
    <n v="23"/>
    <n v="188"/>
    <x v="14"/>
    <n v="0"/>
    <n v="0"/>
    <b v="1"/>
  </r>
  <r>
    <n v="369026"/>
    <s v="Oliver ZELENIKA"/>
    <s v="Goalkeeper"/>
    <n v="12"/>
    <s v="NK Lokomotiva Zagreb"/>
    <s v="Croatia"/>
    <d v="1993-05-14T00:00:00"/>
    <n v="21"/>
    <n v="192"/>
    <x v="20"/>
    <n v="0"/>
    <n v="0"/>
    <b v="1"/>
  </r>
  <r>
    <n v="309420"/>
    <s v="Mattia PERIN"/>
    <s v="Goalkeeper"/>
    <n v="13"/>
    <s v="Genoa CFC"/>
    <s v="Italy"/>
    <d v="1992-11-10T00:00:00"/>
    <n v="21"/>
    <n v="188"/>
    <x v="24"/>
    <n v="0"/>
    <n v="0"/>
    <b v="1"/>
  </r>
  <r>
    <n v="379165"/>
    <s v="Bailey WRIGHT"/>
    <s v="Defender"/>
    <n v="8"/>
    <s v="Preston North End FC"/>
    <s v="England"/>
    <d v="1992-07-28T00:00:00"/>
    <n v="21"/>
    <n v="184"/>
    <x v="1"/>
    <n v="0"/>
    <n v="0"/>
    <b v="0"/>
  </r>
  <r>
    <n v="369050"/>
    <s v="Ivan MOCINIC"/>
    <s v="Midfielder"/>
    <n v="15"/>
    <s v="HNK Rijeka"/>
    <s v="Croatia"/>
    <d v="1993-04-30T00:00:00"/>
    <n v="21"/>
    <n v="180"/>
    <x v="20"/>
    <n v="0"/>
    <n v="0"/>
    <b v="1"/>
  </r>
  <r>
    <n v="380000"/>
    <s v="Marcelo BROZOVIC"/>
    <s v="Midfielder"/>
    <n v="14"/>
    <s v="GNK Dinamo Zagreb"/>
    <s v="Croatia"/>
    <d v="1992-11-16T00:00:00"/>
    <n v="21"/>
    <n v="180"/>
    <x v="20"/>
    <n v="0"/>
    <n v="0"/>
    <b v="1"/>
  </r>
  <r>
    <n v="380009"/>
    <s v="Luis LOPEZ"/>
    <s v="Goalkeeper"/>
    <n v="1"/>
    <s v="Real Espana"/>
    <s v="Honduras"/>
    <d v="1993-09-13T00:00:00"/>
    <n v="20"/>
    <n v="182"/>
    <x v="21"/>
    <n v="0"/>
    <n v="0"/>
    <b v="1"/>
  </r>
  <r>
    <n v="379910"/>
    <s v="Adnan JANUZAJ"/>
    <s v="Midfielder"/>
    <n v="20"/>
    <s v="Manchester United FC"/>
    <s v="England"/>
    <d v="1995-02-05T00:00:00"/>
    <n v="19"/>
    <n v="180"/>
    <x v="30"/>
    <n v="0"/>
    <n v="0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Durchschnittsgrösse" cacheId="10" applyNumberFormats="0" applyBorderFormats="0" applyFontFormats="0" applyPatternFormats="0" applyAlignmentFormats="0" applyWidthHeightFormats="0" dataCaption="" updatedVersion="4">
  <location ref="A1:B34" firstHeaderRow="1" firstDataRow="1" firstDataCol="1"/>
  <pivotFields count="13">
    <pivotField name="Player id" outline="0" multipleItemSelectionAllowed="1" showAll="0"/>
    <pivotField name="Player" outline="0" multipleItemSelectionAllowed="1" showAll="0"/>
    <pivotField name="Position" outline="0" multipleItemSelectionAllowed="1" showAll="0"/>
    <pivotField name="Number" outline="0" multipleItemSelectionAllowed="1" showAll="0"/>
    <pivotField name="Club" outline="0" multipleItemSelectionAllowed="1" showAll="0"/>
    <pivotField name="Club (country)" outline="0" multipleItemSelectionAllowed="1" showAll="0"/>
    <pivotField name="D.O.B" numFmtId="14" outline="0" multipleItemSelectionAllowed="1" showAll="0"/>
    <pivotField name="Age" outline="0" multipleItemSelectionAllowed="1" showAll="0"/>
    <pivotField name="Height (cm)" dataField="1" outline="0" multipleItemSelectionAllowed="1" showAll="0"/>
    <pivotField name="Country" axis="axisRow" outline="0" multipleItemSelectionAllowed="1" showAll="0" sortType="descending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  <autoSortScope>
        <pivotArea>
          <references count="1">
            <reference field="4294967294" count="1">
              <x v="0"/>
            </reference>
          </references>
        </pivotArea>
      </autoSortScope>
    </pivotField>
    <pivotField name="Caps" outline="0" multipleItemSelectionAllowed="1" showAll="0"/>
    <pivotField name="International goals" outline="0" multipleItemSelectionAllowed="1" showAll="0"/>
    <pivotField name="Plays in home country?" outline="0" multipleItemSelectionAllowed="1" showAll="0"/>
  </pivotFields>
  <rowFields count="1">
    <field x="9"/>
  </rowFields>
  <rowItems count="33">
    <i>
      <x v="11"/>
    </i>
    <i>
      <x v="7"/>
    </i>
    <i>
      <x v="26"/>
    </i>
    <i>
      <x v="30"/>
    </i>
    <i>
      <x v="20"/>
    </i>
    <i>
      <x v="25"/>
    </i>
    <i>
      <x v="16"/>
    </i>
    <i>
      <x v="2"/>
    </i>
    <i>
      <x v="19"/>
    </i>
    <i>
      <x v="14"/>
    </i>
    <i>
      <x v="15"/>
    </i>
    <i>
      <x v="24"/>
    </i>
    <i>
      <x v="10"/>
    </i>
    <i>
      <x v="3"/>
    </i>
    <i>
      <x v="28"/>
    </i>
    <i>
      <x v="8"/>
    </i>
    <i>
      <x v="22"/>
    </i>
    <i>
      <x v="29"/>
    </i>
    <i>
      <x v="23"/>
    </i>
    <i>
      <x v="6"/>
    </i>
    <i>
      <x v="9"/>
    </i>
    <i>
      <x v="4"/>
    </i>
    <i>
      <x v="31"/>
    </i>
    <i>
      <x v="1"/>
    </i>
    <i>
      <x v="5"/>
    </i>
    <i>
      <x v="13"/>
    </i>
    <i>
      <x v="27"/>
    </i>
    <i>
      <x v="21"/>
    </i>
    <i>
      <x v="12"/>
    </i>
    <i>
      <x/>
    </i>
    <i>
      <x v="17"/>
    </i>
    <i>
      <x v="18"/>
    </i>
    <i t="grand">
      <x/>
    </i>
  </rowItems>
  <colItems count="1">
    <i/>
  </colItems>
  <dataFields count="1">
    <dataField name="AVERAGE of Height (cm)" fld="8" subtotal="average" baseField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83" Type="http://schemas.openxmlformats.org/officeDocument/2006/relationships/hyperlink" Target="http://cache.images.globalsportsmedia.com/soccer/players/150x150/38215.png" TargetMode="External"/><Relationship Id="rId284" Type="http://schemas.openxmlformats.org/officeDocument/2006/relationships/hyperlink" Target="http://cache.images.globalsportsmedia.com/soccer/players/150x150/4584.png" TargetMode="External"/><Relationship Id="rId285" Type="http://schemas.openxmlformats.org/officeDocument/2006/relationships/hyperlink" Target="http://cache.images.globalsportsmedia.com/soccer/players/150x150/2994.png" TargetMode="External"/><Relationship Id="rId286" Type="http://schemas.openxmlformats.org/officeDocument/2006/relationships/hyperlink" Target="http://cache.images.globalsportsmedia.com/soccer/players/150x150/22504.png" TargetMode="External"/><Relationship Id="rId287" Type="http://schemas.openxmlformats.org/officeDocument/2006/relationships/hyperlink" Target="http://cache.images.globalsportsmedia.com/soccer/players/150x150/25395.png" TargetMode="External"/><Relationship Id="rId288" Type="http://schemas.openxmlformats.org/officeDocument/2006/relationships/hyperlink" Target="http://cache.images.globalsportsmedia.com/soccer/players/150x150/16579.png" TargetMode="External"/><Relationship Id="rId289" Type="http://schemas.openxmlformats.org/officeDocument/2006/relationships/hyperlink" Target="http://cache.images.globalsportsmedia.com/soccer/players/150x150/2304.png" TargetMode="External"/><Relationship Id="rId170" Type="http://schemas.openxmlformats.org/officeDocument/2006/relationships/hyperlink" Target="http://cache.images.globalsportsmedia.com/soccer/players/150x150/10036.png" TargetMode="External"/><Relationship Id="rId171" Type="http://schemas.openxmlformats.org/officeDocument/2006/relationships/hyperlink" Target="http://cache.images.globalsportsmedia.com/soccer/players/150x150/49.png" TargetMode="External"/><Relationship Id="rId172" Type="http://schemas.openxmlformats.org/officeDocument/2006/relationships/hyperlink" Target="http://cache.images.globalsportsmedia.com/soccer/players/150x150/9295.png" TargetMode="External"/><Relationship Id="rId173" Type="http://schemas.openxmlformats.org/officeDocument/2006/relationships/hyperlink" Target="http://cache.images.globalsportsmedia.com/soccer/players/150x150/56921.png" TargetMode="External"/><Relationship Id="rId174" Type="http://schemas.openxmlformats.org/officeDocument/2006/relationships/hyperlink" Target="http://cache.images.globalsportsmedia.com/soccer/players/150x150/39454.png" TargetMode="External"/><Relationship Id="rId175" Type="http://schemas.openxmlformats.org/officeDocument/2006/relationships/hyperlink" Target="http://cache.images.globalsportsmedia.com/soccer/players/150x150/2797.png" TargetMode="External"/><Relationship Id="rId176" Type="http://schemas.openxmlformats.org/officeDocument/2006/relationships/hyperlink" Target="http://cache.images.globalsportsmedia.com/soccer/players/150x150/26827.png" TargetMode="External"/><Relationship Id="rId177" Type="http://schemas.openxmlformats.org/officeDocument/2006/relationships/hyperlink" Target="http://cache.images.globalsportsmedia.com/soccer/players/150x150/17170.png" TargetMode="External"/><Relationship Id="rId178" Type="http://schemas.openxmlformats.org/officeDocument/2006/relationships/hyperlink" Target="http://cache.images.globalsportsmedia.com/soccer/players/150x150/99452.png" TargetMode="External"/><Relationship Id="rId179" Type="http://schemas.openxmlformats.org/officeDocument/2006/relationships/hyperlink" Target="http://cache.images.globalsportsmedia.com/soccer/players/150x150/72314.png" TargetMode="External"/><Relationship Id="rId290" Type="http://schemas.openxmlformats.org/officeDocument/2006/relationships/hyperlink" Target="http://cache.images.globalsportsmedia.com/soccer/players/150x150/33245.png" TargetMode="External"/><Relationship Id="rId291" Type="http://schemas.openxmlformats.org/officeDocument/2006/relationships/hyperlink" Target="http://cache.images.globalsportsmedia.com/soccer/players/150x150/29769.png" TargetMode="External"/><Relationship Id="rId292" Type="http://schemas.openxmlformats.org/officeDocument/2006/relationships/hyperlink" Target="http://cache.images.globalsportsmedia.com/soccer/players/150x150/13038.png" TargetMode="External"/><Relationship Id="rId293" Type="http://schemas.openxmlformats.org/officeDocument/2006/relationships/hyperlink" Target="http://cache.images.globalsportsmedia.com/soccer/players/150x150/76015.png" TargetMode="External"/><Relationship Id="rId294" Type="http://schemas.openxmlformats.org/officeDocument/2006/relationships/hyperlink" Target="http://cache.images.globalsportsmedia.com/soccer/players/150x150/5256.png" TargetMode="External"/><Relationship Id="rId295" Type="http://schemas.openxmlformats.org/officeDocument/2006/relationships/hyperlink" Target="http://cache.images.globalsportsmedia.com/soccer/players/150x150/37785.png" TargetMode="External"/><Relationship Id="rId296" Type="http://schemas.openxmlformats.org/officeDocument/2006/relationships/hyperlink" Target="http://cache.images.globalsportsmedia.com/soccer/players/150x150/85512.png" TargetMode="External"/><Relationship Id="rId297" Type="http://schemas.openxmlformats.org/officeDocument/2006/relationships/hyperlink" Target="http://cache.images.globalsportsmedia.com/soccer/players/150x150/144829.png" TargetMode="External"/><Relationship Id="rId298" Type="http://schemas.openxmlformats.org/officeDocument/2006/relationships/hyperlink" Target="http://cache.images.globalsportsmedia.com/soccer/players/150x150/3127.png" TargetMode="External"/><Relationship Id="rId299" Type="http://schemas.openxmlformats.org/officeDocument/2006/relationships/hyperlink" Target="http://cache.images.globalsportsmedia.com/soccer/players/150x150/16529.png" TargetMode="External"/><Relationship Id="rId180" Type="http://schemas.openxmlformats.org/officeDocument/2006/relationships/hyperlink" Target="http://cache.images.globalsportsmedia.com/soccer/players/150x150/33555.png" TargetMode="External"/><Relationship Id="rId181" Type="http://schemas.openxmlformats.org/officeDocument/2006/relationships/hyperlink" Target="http://cache.images.globalsportsmedia.com/soccer/players/150x150/19305.png" TargetMode="External"/><Relationship Id="rId182" Type="http://schemas.openxmlformats.org/officeDocument/2006/relationships/hyperlink" Target="http://cache.images.globalsportsmedia.com/soccer/players/150x150/74839.png" TargetMode="External"/><Relationship Id="rId183" Type="http://schemas.openxmlformats.org/officeDocument/2006/relationships/hyperlink" Target="http://cache.images.globalsportsmedia.com/soccer/players/150x150/17976.png" TargetMode="External"/><Relationship Id="rId184" Type="http://schemas.openxmlformats.org/officeDocument/2006/relationships/hyperlink" Target="http://cache.images.globalsportsmedia.com/soccer/players/150x150/20572.png" TargetMode="External"/><Relationship Id="rId185" Type="http://schemas.openxmlformats.org/officeDocument/2006/relationships/hyperlink" Target="http://cache.images.globalsportsmedia.com/soccer/players/150x150/10421.png" TargetMode="External"/><Relationship Id="rId186" Type="http://schemas.openxmlformats.org/officeDocument/2006/relationships/hyperlink" Target="http://cache.images.globalsportsmedia.com/soccer/players/150x150/10241.png" TargetMode="External"/><Relationship Id="rId187" Type="http://schemas.openxmlformats.org/officeDocument/2006/relationships/hyperlink" Target="http://cache.images.globalsportsmedia.com/soccer/players/150x150/15497.png" TargetMode="External"/><Relationship Id="rId188" Type="http://schemas.openxmlformats.org/officeDocument/2006/relationships/hyperlink" Target="http://cache.images.globalsportsmedia.com/soccer/players/150x150/24924.png" TargetMode="External"/><Relationship Id="rId189" Type="http://schemas.openxmlformats.org/officeDocument/2006/relationships/hyperlink" Target="http://cache.images.globalsportsmedia.com/soccer/players/150x150/2073.png" TargetMode="External"/><Relationship Id="rId700" Type="http://schemas.openxmlformats.org/officeDocument/2006/relationships/hyperlink" Target="http://cache.images.globalsportsmedia.com/soccer/players/150x150/85309.png" TargetMode="External"/><Relationship Id="rId701" Type="http://schemas.openxmlformats.org/officeDocument/2006/relationships/hyperlink" Target="http://cache.images.globalsportsmedia.com/soccer/players/150x150/22999.png" TargetMode="External"/><Relationship Id="rId702" Type="http://schemas.openxmlformats.org/officeDocument/2006/relationships/hyperlink" Target="http://cache.images.globalsportsmedia.com/soccer/players/150x150/43004.png" TargetMode="External"/><Relationship Id="rId703" Type="http://schemas.openxmlformats.org/officeDocument/2006/relationships/hyperlink" Target="http://cache.images.globalsportsmedia.com/soccer/players/150x150/102904.png" TargetMode="External"/><Relationship Id="rId704" Type="http://schemas.openxmlformats.org/officeDocument/2006/relationships/hyperlink" Target="http://cache.images.globalsportsmedia.com/soccer/players/150x150/28230.png" TargetMode="External"/><Relationship Id="rId10" Type="http://schemas.openxmlformats.org/officeDocument/2006/relationships/hyperlink" Target="http://cache.images.globalsportsmedia.com/soccer/players/150x150/2259.png" TargetMode="External"/><Relationship Id="rId11" Type="http://schemas.openxmlformats.org/officeDocument/2006/relationships/hyperlink" Target="http://cache.images.globalsportsmedia.com/soccer/players/150x150/16593.png" TargetMode="External"/><Relationship Id="rId12" Type="http://schemas.openxmlformats.org/officeDocument/2006/relationships/hyperlink" Target="http://cache.images.globalsportsmedia.com/soccer/players/150x150/25058.png" TargetMode="External"/><Relationship Id="rId190" Type="http://schemas.openxmlformats.org/officeDocument/2006/relationships/hyperlink" Target="http://cache.images.globalsportsmedia.com/soccer/players/150x150/13882.png" TargetMode="External"/><Relationship Id="rId191" Type="http://schemas.openxmlformats.org/officeDocument/2006/relationships/hyperlink" Target="http://cache.images.globalsportsmedia.com/soccer/players/150x150/3012.png" TargetMode="External"/><Relationship Id="rId192" Type="http://schemas.openxmlformats.org/officeDocument/2006/relationships/hyperlink" Target="http://cache.images.globalsportsmedia.com/soccer/players/150x150/19150.png" TargetMode="External"/><Relationship Id="rId193" Type="http://schemas.openxmlformats.org/officeDocument/2006/relationships/hyperlink" Target="http://cache.images.globalsportsmedia.com/soccer/players/150x150/2940.png" TargetMode="External"/><Relationship Id="rId194" Type="http://schemas.openxmlformats.org/officeDocument/2006/relationships/hyperlink" Target="http://cache.images.globalsportsmedia.com/soccer/players/150x150/9051.png" TargetMode="External"/><Relationship Id="rId195" Type="http://schemas.openxmlformats.org/officeDocument/2006/relationships/hyperlink" Target="http://cache.images.globalsportsmedia.com/soccer/players/150x150/15234.png" TargetMode="External"/><Relationship Id="rId196" Type="http://schemas.openxmlformats.org/officeDocument/2006/relationships/hyperlink" Target="http://cache.images.globalsportsmedia.com/soccer/players/150x150/83268.png" TargetMode="External"/><Relationship Id="rId197" Type="http://schemas.openxmlformats.org/officeDocument/2006/relationships/hyperlink" Target="http://cache.images.globalsportsmedia.com/soccer/players/150x150/1407.png" TargetMode="External"/><Relationship Id="rId198" Type="http://schemas.openxmlformats.org/officeDocument/2006/relationships/hyperlink" Target="http://cache.images.globalsportsmedia.com/soccer/players/150x150/2056.png" TargetMode="External"/><Relationship Id="rId199" Type="http://schemas.openxmlformats.org/officeDocument/2006/relationships/hyperlink" Target="http://cache.images.globalsportsmedia.com/soccer/players/150x150/16631.png" TargetMode="External"/><Relationship Id="rId13" Type="http://schemas.openxmlformats.org/officeDocument/2006/relationships/hyperlink" Target="http://cache.images.globalsportsmedia.com/soccer/players/150x150/5623.png" TargetMode="External"/><Relationship Id="rId14" Type="http://schemas.openxmlformats.org/officeDocument/2006/relationships/hyperlink" Target="http://cache.images.globalsportsmedia.com/soccer/players/150x150/53937.png" TargetMode="External"/><Relationship Id="rId15" Type="http://schemas.openxmlformats.org/officeDocument/2006/relationships/hyperlink" Target="http://cache.images.globalsportsmedia.com/soccer/players/150x150/130008.png" TargetMode="External"/><Relationship Id="rId16" Type="http://schemas.openxmlformats.org/officeDocument/2006/relationships/hyperlink" Target="http://cache.images.globalsportsmedia.com/soccer/players/150x150/4117.png" TargetMode="External"/><Relationship Id="rId17" Type="http://schemas.openxmlformats.org/officeDocument/2006/relationships/hyperlink" Target="http://cache.images.globalsportsmedia.com/soccer/players/150x150/19106.png" TargetMode="External"/><Relationship Id="rId18" Type="http://schemas.openxmlformats.org/officeDocument/2006/relationships/hyperlink" Target="http://cache.images.globalsportsmedia.com/soccer/players/150x150/25072.png" TargetMode="External"/><Relationship Id="rId19" Type="http://schemas.openxmlformats.org/officeDocument/2006/relationships/hyperlink" Target="http://cache.images.globalsportsmedia.com/soccer/players/150x150/183382.png" TargetMode="External"/><Relationship Id="rId705" Type="http://schemas.openxmlformats.org/officeDocument/2006/relationships/hyperlink" Target="http://cache.images.globalsportsmedia.com/soccer/players/150x150/84884.png" TargetMode="External"/><Relationship Id="rId706" Type="http://schemas.openxmlformats.org/officeDocument/2006/relationships/hyperlink" Target="http://cache.images.globalsportsmedia.com/soccer/players/150x150/81749.png" TargetMode="External"/><Relationship Id="rId707" Type="http://schemas.openxmlformats.org/officeDocument/2006/relationships/hyperlink" Target="http://cache.images.globalsportsmedia.com/soccer/players/150x150/65860.png" TargetMode="External"/><Relationship Id="rId708" Type="http://schemas.openxmlformats.org/officeDocument/2006/relationships/hyperlink" Target="http://cache.images.globalsportsmedia.com/soccer/players/150x150/43946.png" TargetMode="External"/><Relationship Id="rId709" Type="http://schemas.openxmlformats.org/officeDocument/2006/relationships/hyperlink" Target="http://cache.images.globalsportsmedia.com/soccer/players/150x150/43956.png" TargetMode="External"/><Relationship Id="rId710" Type="http://schemas.openxmlformats.org/officeDocument/2006/relationships/hyperlink" Target="http://cache.images.globalsportsmedia.com/soccer/players/150x150/341147.png" TargetMode="External"/><Relationship Id="rId711" Type="http://schemas.openxmlformats.org/officeDocument/2006/relationships/hyperlink" Target="http://cache.images.globalsportsmedia.com/soccer/players/150x150/43901.png" TargetMode="External"/><Relationship Id="rId712" Type="http://schemas.openxmlformats.org/officeDocument/2006/relationships/hyperlink" Target="http://cache.images.globalsportsmedia.com/soccer/players/150x150/43811.png" TargetMode="External"/><Relationship Id="rId713" Type="http://schemas.openxmlformats.org/officeDocument/2006/relationships/hyperlink" Target="http://cache.images.globalsportsmedia.com/soccer/players/150x150/232390.png" TargetMode="External"/><Relationship Id="rId714" Type="http://schemas.openxmlformats.org/officeDocument/2006/relationships/hyperlink" Target="http://cache.images.globalsportsmedia.com/soccer/players/150x150/69613.png" TargetMode="External"/><Relationship Id="rId20" Type="http://schemas.openxmlformats.org/officeDocument/2006/relationships/hyperlink" Target="http://cache.images.globalsportsmedia.com/soccer/players/150x150/50794.png" TargetMode="External"/><Relationship Id="rId21" Type="http://schemas.openxmlformats.org/officeDocument/2006/relationships/hyperlink" Target="http://cache.images.globalsportsmedia.com/soccer/players/150x150/49160.png" TargetMode="External"/><Relationship Id="rId22" Type="http://schemas.openxmlformats.org/officeDocument/2006/relationships/hyperlink" Target="http://cache.images.globalsportsmedia.com/soccer/players/150x150/103765.png" TargetMode="External"/><Relationship Id="rId23" Type="http://schemas.openxmlformats.org/officeDocument/2006/relationships/hyperlink" Target="http://cache.images.globalsportsmedia.com/soccer/players/150x150/709.png" TargetMode="External"/><Relationship Id="rId24" Type="http://schemas.openxmlformats.org/officeDocument/2006/relationships/hyperlink" Target="http://cache.images.globalsportsmedia.com/soccer/players/150x150/66577.png" TargetMode="External"/><Relationship Id="rId25" Type="http://schemas.openxmlformats.org/officeDocument/2006/relationships/hyperlink" Target="http://cache.images.globalsportsmedia.com/soccer/players/150x150/27847.png" TargetMode="External"/><Relationship Id="rId26" Type="http://schemas.openxmlformats.org/officeDocument/2006/relationships/hyperlink" Target="http://cache.images.globalsportsmedia.com/soccer/players/150x150/81504.png" TargetMode="External"/><Relationship Id="rId27" Type="http://schemas.openxmlformats.org/officeDocument/2006/relationships/hyperlink" Target="http://cache.images.globalsportsmedia.com/soccer/players/150x150/68872.png" TargetMode="External"/><Relationship Id="rId28" Type="http://schemas.openxmlformats.org/officeDocument/2006/relationships/hyperlink" Target="http://cache.images.globalsportsmedia.com/soccer/players/150x150/172906.png" TargetMode="External"/><Relationship Id="rId29" Type="http://schemas.openxmlformats.org/officeDocument/2006/relationships/hyperlink" Target="http://cache.images.globalsportsmedia.com/soccer/players/150x150/61275.png" TargetMode="External"/><Relationship Id="rId715" Type="http://schemas.openxmlformats.org/officeDocument/2006/relationships/hyperlink" Target="http://cache.images.globalsportsmedia.com/soccer/players/150x150/137283.png" TargetMode="External"/><Relationship Id="rId716" Type="http://schemas.openxmlformats.org/officeDocument/2006/relationships/hyperlink" Target="http://cache.images.globalsportsmedia.com/soccer/players/150x150/121573.png" TargetMode="External"/><Relationship Id="rId717" Type="http://schemas.openxmlformats.org/officeDocument/2006/relationships/hyperlink" Target="http://cache.images.globalsportsmedia.com/soccer/players/150x150/49033.png" TargetMode="External"/><Relationship Id="rId718" Type="http://schemas.openxmlformats.org/officeDocument/2006/relationships/hyperlink" Target="http://cache.images.globalsportsmedia.com/soccer/players/150x150/26510.png" TargetMode="External"/><Relationship Id="rId719" Type="http://schemas.openxmlformats.org/officeDocument/2006/relationships/hyperlink" Target="http://cache.images.globalsportsmedia.com/soccer/players/150x150/87593.png" TargetMode="External"/><Relationship Id="rId600" Type="http://schemas.openxmlformats.org/officeDocument/2006/relationships/hyperlink" Target="http://cache.images.globalsportsmedia.com/soccer/players/150x150/42671.png" TargetMode="External"/><Relationship Id="rId601" Type="http://schemas.openxmlformats.org/officeDocument/2006/relationships/hyperlink" Target="http://cache.images.globalsportsmedia.com/soccer/players/150x150/54773.png" TargetMode="External"/><Relationship Id="rId602" Type="http://schemas.openxmlformats.org/officeDocument/2006/relationships/hyperlink" Target="http://cache.images.globalsportsmedia.com/soccer/players/150x150/43702.png" TargetMode="External"/><Relationship Id="rId603" Type="http://schemas.openxmlformats.org/officeDocument/2006/relationships/hyperlink" Target="http://cache.images.globalsportsmedia.com/soccer/players/150x150/317.png" TargetMode="External"/><Relationship Id="rId604" Type="http://schemas.openxmlformats.org/officeDocument/2006/relationships/hyperlink" Target="http://cache.images.globalsportsmedia.com/soccer/players/150x150/120757.png" TargetMode="External"/><Relationship Id="rId605" Type="http://schemas.openxmlformats.org/officeDocument/2006/relationships/hyperlink" Target="http://cache.images.globalsportsmedia.com/soccer/players/150x150/13637.png" TargetMode="External"/><Relationship Id="rId606" Type="http://schemas.openxmlformats.org/officeDocument/2006/relationships/hyperlink" Target="http://cache.images.globalsportsmedia.com/soccer/players/150x150/15096.png" TargetMode="External"/><Relationship Id="rId607" Type="http://schemas.openxmlformats.org/officeDocument/2006/relationships/hyperlink" Target="http://cache.images.globalsportsmedia.com/soccer/players/150x150/1870.png" TargetMode="External"/><Relationship Id="rId608" Type="http://schemas.openxmlformats.org/officeDocument/2006/relationships/hyperlink" Target="http://cache.images.globalsportsmedia.com/soccer/players/150x150/2536.png" TargetMode="External"/><Relationship Id="rId609" Type="http://schemas.openxmlformats.org/officeDocument/2006/relationships/hyperlink" Target="http://cache.images.globalsportsmedia.com/soccer/players/150x150/19125.png" TargetMode="External"/><Relationship Id="rId720" Type="http://schemas.openxmlformats.org/officeDocument/2006/relationships/hyperlink" Target="http://cache.images.globalsportsmedia.com/soccer/players/150x150/18093.png" TargetMode="External"/><Relationship Id="rId721" Type="http://schemas.openxmlformats.org/officeDocument/2006/relationships/hyperlink" Target="http://cache.images.globalsportsmedia.com/soccer/players/150x150/77888.png" TargetMode="External"/><Relationship Id="rId722" Type="http://schemas.openxmlformats.org/officeDocument/2006/relationships/hyperlink" Target="http://cache.images.globalsportsmedia.com/soccer/players/150x150/156662.png" TargetMode="External"/><Relationship Id="rId723" Type="http://schemas.openxmlformats.org/officeDocument/2006/relationships/hyperlink" Target="http://cache.images.globalsportsmedia.com/soccer/players/150x150/102878.png" TargetMode="External"/><Relationship Id="rId724" Type="http://schemas.openxmlformats.org/officeDocument/2006/relationships/hyperlink" Target="http://cache.images.globalsportsmedia.com/soccer/players/150x150/251976.png" TargetMode="External"/><Relationship Id="rId30" Type="http://schemas.openxmlformats.org/officeDocument/2006/relationships/hyperlink" Target="http://cache.images.globalsportsmedia.com/soccer/players/150x150/3123.png" TargetMode="External"/><Relationship Id="rId31" Type="http://schemas.openxmlformats.org/officeDocument/2006/relationships/hyperlink" Target="http://cache.images.globalsportsmedia.com/soccer/players/150x150/115005.png" TargetMode="External"/><Relationship Id="rId32" Type="http://schemas.openxmlformats.org/officeDocument/2006/relationships/hyperlink" Target="http://cache.images.globalsportsmedia.com/soccer/players/150x150/74510.png" TargetMode="External"/><Relationship Id="rId33" Type="http://schemas.openxmlformats.org/officeDocument/2006/relationships/hyperlink" Target="http://cache.images.globalsportsmedia.com/soccer/players/150x150/16600.png" TargetMode="External"/><Relationship Id="rId34" Type="http://schemas.openxmlformats.org/officeDocument/2006/relationships/hyperlink" Target="http://cache.images.globalsportsmedia.com/soccer/players/150x150/85098.png" TargetMode="External"/><Relationship Id="rId35" Type="http://schemas.openxmlformats.org/officeDocument/2006/relationships/hyperlink" Target="http://cache.images.globalsportsmedia.com/soccer/players/150x150/10389.png" TargetMode="External"/><Relationship Id="rId36" Type="http://schemas.openxmlformats.org/officeDocument/2006/relationships/hyperlink" Target="http://cache.images.globalsportsmedia.com/soccer/players/150x150/23022.png" TargetMode="External"/><Relationship Id="rId37" Type="http://schemas.openxmlformats.org/officeDocument/2006/relationships/hyperlink" Target="http://cache.images.globalsportsmedia.com/soccer/players/150x150/13444.png" TargetMode="External"/><Relationship Id="rId38" Type="http://schemas.openxmlformats.org/officeDocument/2006/relationships/hyperlink" Target="http://cache.images.globalsportsmedia.com/soccer/players/150x150/13523.png" TargetMode="External"/><Relationship Id="rId39" Type="http://schemas.openxmlformats.org/officeDocument/2006/relationships/hyperlink" Target="http://cache.images.globalsportsmedia.com/soccer/players/150x150/10085.png" TargetMode="External"/><Relationship Id="rId725" Type="http://schemas.openxmlformats.org/officeDocument/2006/relationships/hyperlink" Target="http://cache.images.globalsportsmedia.com/soccer/players/150x150/43747.png" TargetMode="External"/><Relationship Id="rId726" Type="http://schemas.openxmlformats.org/officeDocument/2006/relationships/hyperlink" Target="http://cache.images.globalsportsmedia.com/soccer/players/150x150/43673.png" TargetMode="External"/><Relationship Id="rId727" Type="http://schemas.openxmlformats.org/officeDocument/2006/relationships/hyperlink" Target="http://cache.images.globalsportsmedia.com/soccer/players/150x150/42738.png" TargetMode="External"/><Relationship Id="rId728" Type="http://schemas.openxmlformats.org/officeDocument/2006/relationships/hyperlink" Target="http://cache.images.globalsportsmedia.com/soccer/players/150x150/90511.png" TargetMode="External"/><Relationship Id="rId729" Type="http://schemas.openxmlformats.org/officeDocument/2006/relationships/hyperlink" Target="http://cache.images.globalsportsmedia.com/soccer/players/150x150/17015.png" TargetMode="External"/><Relationship Id="rId610" Type="http://schemas.openxmlformats.org/officeDocument/2006/relationships/hyperlink" Target="http://cache.images.globalsportsmedia.com/soccer/players/150x150/66306.png" TargetMode="External"/><Relationship Id="rId611" Type="http://schemas.openxmlformats.org/officeDocument/2006/relationships/hyperlink" Target="http://cache.images.globalsportsmedia.com/soccer/players/150x150/76278.png" TargetMode="External"/><Relationship Id="rId612" Type="http://schemas.openxmlformats.org/officeDocument/2006/relationships/hyperlink" Target="http://cache.images.globalsportsmedia.com/soccer/players/150x150/22456.png" TargetMode="External"/><Relationship Id="rId613" Type="http://schemas.openxmlformats.org/officeDocument/2006/relationships/hyperlink" Target="http://cache.images.globalsportsmedia.com/soccer/players/150x150/13465.png" TargetMode="External"/><Relationship Id="rId614" Type="http://schemas.openxmlformats.org/officeDocument/2006/relationships/hyperlink" Target="http://cache.images.globalsportsmedia.com/soccer/players/150x150/2600.png" TargetMode="External"/><Relationship Id="rId615" Type="http://schemas.openxmlformats.org/officeDocument/2006/relationships/hyperlink" Target="http://cache.images.globalsportsmedia.com/soccer/players/150x150/17515.png" TargetMode="External"/><Relationship Id="rId616" Type="http://schemas.openxmlformats.org/officeDocument/2006/relationships/hyperlink" Target="http://cache.images.globalsportsmedia.com/soccer/players/150x150/53129.png" TargetMode="External"/><Relationship Id="rId617" Type="http://schemas.openxmlformats.org/officeDocument/2006/relationships/hyperlink" Target="http://cache.images.globalsportsmedia.com/soccer/players/150x150/22809.png" TargetMode="External"/><Relationship Id="rId618" Type="http://schemas.openxmlformats.org/officeDocument/2006/relationships/hyperlink" Target="http://cache.images.globalsportsmedia.com/soccer/players/150x150/200.png" TargetMode="External"/><Relationship Id="rId619" Type="http://schemas.openxmlformats.org/officeDocument/2006/relationships/hyperlink" Target="http://cache.images.globalsportsmedia.com/soccer/players/150x150/5957.png" TargetMode="External"/><Relationship Id="rId500" Type="http://schemas.openxmlformats.org/officeDocument/2006/relationships/hyperlink" Target="http://cache.images.globalsportsmedia.com/soccer/players/150x150/61954.png" TargetMode="External"/><Relationship Id="rId501" Type="http://schemas.openxmlformats.org/officeDocument/2006/relationships/hyperlink" Target="http://cache.images.globalsportsmedia.com/soccer/players/150x150/1462.png" TargetMode="External"/><Relationship Id="rId502" Type="http://schemas.openxmlformats.org/officeDocument/2006/relationships/hyperlink" Target="http://cache.images.globalsportsmedia.com/soccer/players/150x150/5274.png" TargetMode="External"/><Relationship Id="rId503" Type="http://schemas.openxmlformats.org/officeDocument/2006/relationships/hyperlink" Target="http://cache.images.globalsportsmedia.com/soccer/players/150x150/130205.png" TargetMode="External"/><Relationship Id="rId504" Type="http://schemas.openxmlformats.org/officeDocument/2006/relationships/hyperlink" Target="http://cache.images.globalsportsmedia.com/soccer/players/150x150/6392.png" TargetMode="External"/><Relationship Id="rId505" Type="http://schemas.openxmlformats.org/officeDocument/2006/relationships/hyperlink" Target="http://cache.images.globalsportsmedia.com/soccer/players/150x150/3017.png" TargetMode="External"/><Relationship Id="rId506" Type="http://schemas.openxmlformats.org/officeDocument/2006/relationships/hyperlink" Target="http://cache.images.globalsportsmedia.com/soccer/players/150x150/4113.png" TargetMode="External"/><Relationship Id="rId507" Type="http://schemas.openxmlformats.org/officeDocument/2006/relationships/hyperlink" Target="http://cache.images.globalsportsmedia.com/soccer/players/150x150/212062.png" TargetMode="External"/><Relationship Id="rId508" Type="http://schemas.openxmlformats.org/officeDocument/2006/relationships/hyperlink" Target="http://cache.images.globalsportsmedia.com/soccer/players/150x150/236511.png" TargetMode="External"/><Relationship Id="rId509" Type="http://schemas.openxmlformats.org/officeDocument/2006/relationships/hyperlink" Target="http://cache.images.globalsportsmedia.com/soccer/players/150x150/37838.png" TargetMode="External"/><Relationship Id="rId730" Type="http://schemas.openxmlformats.org/officeDocument/2006/relationships/hyperlink" Target="http://cache.images.globalsportsmedia.com/soccer/players/150x150/40481.png" TargetMode="External"/><Relationship Id="rId731" Type="http://schemas.openxmlformats.org/officeDocument/2006/relationships/hyperlink" Target="http://cache.images.globalsportsmedia.com/soccer/players/150x150/209637.png" TargetMode="External"/><Relationship Id="rId732" Type="http://schemas.openxmlformats.org/officeDocument/2006/relationships/hyperlink" Target="http://cache.images.globalsportsmedia.com/soccer/players/150x150/254988.png" TargetMode="External"/><Relationship Id="rId733" Type="http://schemas.openxmlformats.org/officeDocument/2006/relationships/hyperlink" Target="http://cache.images.globalsportsmedia.com/soccer/players/150x150/42716.png" TargetMode="External"/><Relationship Id="rId734" Type="http://schemas.openxmlformats.org/officeDocument/2006/relationships/hyperlink" Target="http://cache.images.globalsportsmedia.com/soccer/players/150x150/242540.png" TargetMode="External"/><Relationship Id="rId40" Type="http://schemas.openxmlformats.org/officeDocument/2006/relationships/hyperlink" Target="http://cache.images.globalsportsmedia.com/soccer/players/150x150/22808.png" TargetMode="External"/><Relationship Id="rId41" Type="http://schemas.openxmlformats.org/officeDocument/2006/relationships/hyperlink" Target="http://cache.images.globalsportsmedia.com/soccer/players/150x150/14350.png" TargetMode="External"/><Relationship Id="rId42" Type="http://schemas.openxmlformats.org/officeDocument/2006/relationships/hyperlink" Target="http://cache.images.globalsportsmedia.com/soccer/players/150x150/365.png" TargetMode="External"/><Relationship Id="rId43" Type="http://schemas.openxmlformats.org/officeDocument/2006/relationships/hyperlink" Target="http://cache.images.globalsportsmedia.com/soccer/players/150x150/329.png" TargetMode="External"/><Relationship Id="rId44" Type="http://schemas.openxmlformats.org/officeDocument/2006/relationships/hyperlink" Target="http://cache.images.globalsportsmedia.com/soccer/players/150x150/270.png" TargetMode="External"/><Relationship Id="rId45" Type="http://schemas.openxmlformats.org/officeDocument/2006/relationships/hyperlink" Target="http://cache.images.globalsportsmedia.com/soccer/players/150x150/17603.png" TargetMode="External"/><Relationship Id="rId46" Type="http://schemas.openxmlformats.org/officeDocument/2006/relationships/hyperlink" Target="http://cache.images.globalsportsmedia.com/soccer/players/150x150/260263.png" TargetMode="External"/><Relationship Id="rId47" Type="http://schemas.openxmlformats.org/officeDocument/2006/relationships/hyperlink" Target="http://cache.images.globalsportsmedia.com/soccer/players/150x150/18102.png" TargetMode="External"/><Relationship Id="rId48" Type="http://schemas.openxmlformats.org/officeDocument/2006/relationships/hyperlink" Target="http://cache.images.globalsportsmedia.com/soccer/players/150x150/87812.png" TargetMode="External"/><Relationship Id="rId49" Type="http://schemas.openxmlformats.org/officeDocument/2006/relationships/hyperlink" Target="http://cache.images.globalsportsmedia.com/soccer/players/150x150/4572.png" TargetMode="External"/><Relationship Id="rId735" Type="http://schemas.openxmlformats.org/officeDocument/2006/relationships/hyperlink" Target="http://cache.images.globalsportsmedia.com/soccer/players/150x150/7309.png" TargetMode="External"/><Relationship Id="rId736" Type="http://schemas.openxmlformats.org/officeDocument/2006/relationships/hyperlink" Target="http://cache.images.globalsportsmedia.com/soccer/players/150x150/124048.png" TargetMode="External"/><Relationship Id="rId620" Type="http://schemas.openxmlformats.org/officeDocument/2006/relationships/hyperlink" Target="http://cache.images.globalsportsmedia.com/soccer/players/150x150/2971.png" TargetMode="External"/><Relationship Id="rId621" Type="http://schemas.openxmlformats.org/officeDocument/2006/relationships/hyperlink" Target="http://cache.images.globalsportsmedia.com/soccer/players/150x150/17311.png" TargetMode="External"/><Relationship Id="rId622" Type="http://schemas.openxmlformats.org/officeDocument/2006/relationships/hyperlink" Target="http://cache.images.globalsportsmedia.com/soccer/players/150x150/13612.png" TargetMode="External"/><Relationship Id="rId623" Type="http://schemas.openxmlformats.org/officeDocument/2006/relationships/hyperlink" Target="http://cache.images.globalsportsmedia.com/soccer/players/150x150/59705.png" TargetMode="External"/><Relationship Id="rId624" Type="http://schemas.openxmlformats.org/officeDocument/2006/relationships/hyperlink" Target="http://cache.images.globalsportsmedia.com/soccer/players/150x150/89335.png" TargetMode="External"/><Relationship Id="rId625" Type="http://schemas.openxmlformats.org/officeDocument/2006/relationships/hyperlink" Target="http://cache.images.globalsportsmedia.com/soccer/players/150x150/13912.png" TargetMode="External"/><Relationship Id="rId626" Type="http://schemas.openxmlformats.org/officeDocument/2006/relationships/hyperlink" Target="http://cache.images.globalsportsmedia.com/soccer/players/150x150/189.png" TargetMode="External"/><Relationship Id="rId627" Type="http://schemas.openxmlformats.org/officeDocument/2006/relationships/hyperlink" Target="http://cache.images.globalsportsmedia.com/soccer/players/150x150/101189.png" TargetMode="External"/><Relationship Id="rId628" Type="http://schemas.openxmlformats.org/officeDocument/2006/relationships/hyperlink" Target="http://cache.images.globalsportsmedia.com/soccer/players/150x150/22357.png" TargetMode="External"/><Relationship Id="rId629" Type="http://schemas.openxmlformats.org/officeDocument/2006/relationships/hyperlink" Target="http://cache.images.globalsportsmedia.com/soccer/players/150x150/632.png" TargetMode="External"/><Relationship Id="rId510" Type="http://schemas.openxmlformats.org/officeDocument/2006/relationships/hyperlink" Target="http://cache.images.globalsportsmedia.com/soccer/players/150x150/96308.png" TargetMode="External"/><Relationship Id="rId511" Type="http://schemas.openxmlformats.org/officeDocument/2006/relationships/hyperlink" Target="http://cache.images.globalsportsmedia.com/soccer/players/150x150/94345.png" TargetMode="External"/><Relationship Id="rId512" Type="http://schemas.openxmlformats.org/officeDocument/2006/relationships/hyperlink" Target="http://cache.images.globalsportsmedia.com/soccer/players/150x150/240012.png" TargetMode="External"/><Relationship Id="rId513" Type="http://schemas.openxmlformats.org/officeDocument/2006/relationships/hyperlink" Target="http://cache.images.globalsportsmedia.com/soccer/players/150x150/15128.png" TargetMode="External"/><Relationship Id="rId514" Type="http://schemas.openxmlformats.org/officeDocument/2006/relationships/hyperlink" Target="http://cache.images.globalsportsmedia.com/soccer/players/150x150/840.png" TargetMode="External"/><Relationship Id="rId515" Type="http://schemas.openxmlformats.org/officeDocument/2006/relationships/hyperlink" Target="http://cache.images.globalsportsmedia.com/soccer/players/150x150/1645.png" TargetMode="External"/><Relationship Id="rId516" Type="http://schemas.openxmlformats.org/officeDocument/2006/relationships/hyperlink" Target="http://cache.images.globalsportsmedia.com/soccer/players/150x150/102647.png" TargetMode="External"/><Relationship Id="rId517" Type="http://schemas.openxmlformats.org/officeDocument/2006/relationships/hyperlink" Target="http://cache.images.globalsportsmedia.com/soccer/players/150x150/3979.png" TargetMode="External"/><Relationship Id="rId518" Type="http://schemas.openxmlformats.org/officeDocument/2006/relationships/hyperlink" Target="http://cache.images.globalsportsmedia.com/soccer/players/150x150/137206.png" TargetMode="External"/><Relationship Id="rId519" Type="http://schemas.openxmlformats.org/officeDocument/2006/relationships/hyperlink" Target="http://cache.images.globalsportsmedia.com/soccer/players/150x150/13729.png" TargetMode="External"/><Relationship Id="rId50" Type="http://schemas.openxmlformats.org/officeDocument/2006/relationships/hyperlink" Target="http://cache.images.globalsportsmedia.com/soccer/players/150x150/14.png" TargetMode="External"/><Relationship Id="rId51" Type="http://schemas.openxmlformats.org/officeDocument/2006/relationships/hyperlink" Target="http://cache.images.globalsportsmedia.com/soccer/players/150x150/16576.png" TargetMode="External"/><Relationship Id="rId52" Type="http://schemas.openxmlformats.org/officeDocument/2006/relationships/hyperlink" Target="http://cache.images.globalsportsmedia.com/soccer/players/150x150/4647.png" TargetMode="External"/><Relationship Id="rId53" Type="http://schemas.openxmlformats.org/officeDocument/2006/relationships/hyperlink" Target="http://cache.images.globalsportsmedia.com/soccer/players/150x150/5335.png" TargetMode="External"/><Relationship Id="rId54" Type="http://schemas.openxmlformats.org/officeDocument/2006/relationships/hyperlink" Target="http://cache.images.globalsportsmedia.com/soccer/players/150x150/246723.png" TargetMode="External"/><Relationship Id="rId55" Type="http://schemas.openxmlformats.org/officeDocument/2006/relationships/hyperlink" Target="http://cache.images.globalsportsmedia.com/soccer/players/150x150/659.png" TargetMode="External"/><Relationship Id="rId56" Type="http://schemas.openxmlformats.org/officeDocument/2006/relationships/hyperlink" Target="http://cache.images.globalsportsmedia.com/soccer/players/150x150/57860.png" TargetMode="External"/><Relationship Id="rId57" Type="http://schemas.openxmlformats.org/officeDocument/2006/relationships/hyperlink" Target="http://cache.images.globalsportsmedia.com/soccer/players/150x150/61414.png" TargetMode="External"/><Relationship Id="rId58" Type="http://schemas.openxmlformats.org/officeDocument/2006/relationships/hyperlink" Target="http://cache.images.globalsportsmedia.com/soccer/players/150x150/119.png" TargetMode="External"/><Relationship Id="rId59" Type="http://schemas.openxmlformats.org/officeDocument/2006/relationships/hyperlink" Target="http://cache.images.globalsportsmedia.com/soccer/players/150x150/3026.png" TargetMode="External"/><Relationship Id="rId400" Type="http://schemas.openxmlformats.org/officeDocument/2006/relationships/hyperlink" Target="http://cache.images.globalsportsmedia.com/soccer/players/150x150/1255.png" TargetMode="External"/><Relationship Id="rId401" Type="http://schemas.openxmlformats.org/officeDocument/2006/relationships/hyperlink" Target="http://cache.images.globalsportsmedia.com/soccer/players/150x150/60977.png" TargetMode="External"/><Relationship Id="rId402" Type="http://schemas.openxmlformats.org/officeDocument/2006/relationships/hyperlink" Target="http://cache.images.globalsportsmedia.com/soccer/players/150x150/23232.png" TargetMode="External"/><Relationship Id="rId403" Type="http://schemas.openxmlformats.org/officeDocument/2006/relationships/hyperlink" Target="http://cache.images.globalsportsmedia.com/soccer/players/150x150/95797.png" TargetMode="External"/><Relationship Id="rId404" Type="http://schemas.openxmlformats.org/officeDocument/2006/relationships/hyperlink" Target="http://cache.images.globalsportsmedia.com/soccer/players/150x150/16383.png" TargetMode="External"/><Relationship Id="rId405" Type="http://schemas.openxmlformats.org/officeDocument/2006/relationships/hyperlink" Target="http://cache.images.globalsportsmedia.com/soccer/players/150x150/18602.png" TargetMode="External"/><Relationship Id="rId406" Type="http://schemas.openxmlformats.org/officeDocument/2006/relationships/hyperlink" Target="http://cache.images.globalsportsmedia.com/soccer/players/150x150/5257.png" TargetMode="External"/><Relationship Id="rId407" Type="http://schemas.openxmlformats.org/officeDocument/2006/relationships/hyperlink" Target="http://cache.images.globalsportsmedia.com/soccer/players/150x150/2179.png" TargetMode="External"/><Relationship Id="rId408" Type="http://schemas.openxmlformats.org/officeDocument/2006/relationships/hyperlink" Target="http://cache.images.globalsportsmedia.com/soccer/players/150x150/23282.png" TargetMode="External"/><Relationship Id="rId409" Type="http://schemas.openxmlformats.org/officeDocument/2006/relationships/hyperlink" Target="http://cache.images.globalsportsmedia.com/soccer/players/150x150/3006.png" TargetMode="External"/><Relationship Id="rId630" Type="http://schemas.openxmlformats.org/officeDocument/2006/relationships/hyperlink" Target="http://cache.images.globalsportsmedia.com/soccer/players/150x150/196.png" TargetMode="External"/><Relationship Id="rId631" Type="http://schemas.openxmlformats.org/officeDocument/2006/relationships/hyperlink" Target="http://cache.images.globalsportsmedia.com/soccer/players/150x150/4496.png" TargetMode="External"/><Relationship Id="rId632" Type="http://schemas.openxmlformats.org/officeDocument/2006/relationships/hyperlink" Target="http://cache.images.globalsportsmedia.com/soccer/players/150x150/1947.png" TargetMode="External"/><Relationship Id="rId633" Type="http://schemas.openxmlformats.org/officeDocument/2006/relationships/hyperlink" Target="http://cache.images.globalsportsmedia.com/soccer/players/150x150/21566.png" TargetMode="External"/><Relationship Id="rId634" Type="http://schemas.openxmlformats.org/officeDocument/2006/relationships/hyperlink" Target="http://cache.images.globalsportsmedia.com/soccer/players/150x150/5917.png" TargetMode="External"/><Relationship Id="rId635" Type="http://schemas.openxmlformats.org/officeDocument/2006/relationships/hyperlink" Target="http://cache.images.globalsportsmedia.com/soccer/players/150x150/1426.png" TargetMode="External"/><Relationship Id="rId636" Type="http://schemas.openxmlformats.org/officeDocument/2006/relationships/hyperlink" Target="http://cache.images.globalsportsmedia.com/soccer/players/150x150/26830.png" TargetMode="External"/><Relationship Id="rId637" Type="http://schemas.openxmlformats.org/officeDocument/2006/relationships/hyperlink" Target="http://cache.images.globalsportsmedia.com/soccer/players/150x150/38532.png" TargetMode="External"/><Relationship Id="rId638" Type="http://schemas.openxmlformats.org/officeDocument/2006/relationships/hyperlink" Target="http://cache.images.globalsportsmedia.com/soccer/players/150x150/1496.png" TargetMode="External"/><Relationship Id="rId639" Type="http://schemas.openxmlformats.org/officeDocument/2006/relationships/hyperlink" Target="http://cache.images.globalsportsmedia.com/soccer/players/150x150/310.png" TargetMode="External"/><Relationship Id="rId520" Type="http://schemas.openxmlformats.org/officeDocument/2006/relationships/hyperlink" Target="http://cache.images.globalsportsmedia.com/soccer/players/150x150/4102.png" TargetMode="External"/><Relationship Id="rId521" Type="http://schemas.openxmlformats.org/officeDocument/2006/relationships/hyperlink" Target="http://cache.images.globalsportsmedia.com/soccer/players/150x150/2862.png" TargetMode="External"/><Relationship Id="rId522" Type="http://schemas.openxmlformats.org/officeDocument/2006/relationships/hyperlink" Target="http://cache.images.globalsportsmedia.com/soccer/players/150x150/113702.png" TargetMode="External"/><Relationship Id="rId523" Type="http://schemas.openxmlformats.org/officeDocument/2006/relationships/hyperlink" Target="http://cache.images.globalsportsmedia.com/soccer/players/150x150/203528.png" TargetMode="External"/><Relationship Id="rId524" Type="http://schemas.openxmlformats.org/officeDocument/2006/relationships/hyperlink" Target="http://cache.images.globalsportsmedia.com/soccer/players/150x150/62379.png" TargetMode="External"/><Relationship Id="rId525" Type="http://schemas.openxmlformats.org/officeDocument/2006/relationships/hyperlink" Target="http://cache.images.globalsportsmedia.com/soccer/players/150x150/30599.png" TargetMode="External"/><Relationship Id="rId526" Type="http://schemas.openxmlformats.org/officeDocument/2006/relationships/hyperlink" Target="http://cache.images.globalsportsmedia.com/soccer/players/150x150/2842.png" TargetMode="External"/><Relationship Id="rId527" Type="http://schemas.openxmlformats.org/officeDocument/2006/relationships/hyperlink" Target="http://cache.images.globalsportsmedia.com/soccer/players/150x150/13622.png" TargetMode="External"/><Relationship Id="rId528" Type="http://schemas.openxmlformats.org/officeDocument/2006/relationships/hyperlink" Target="http://cache.images.globalsportsmedia.com/soccer/players/150x150/5535.png" TargetMode="External"/><Relationship Id="rId529" Type="http://schemas.openxmlformats.org/officeDocument/2006/relationships/hyperlink" Target="http://cache.images.globalsportsmedia.com/soccer/players/150x150/114354.png" TargetMode="External"/><Relationship Id="rId60" Type="http://schemas.openxmlformats.org/officeDocument/2006/relationships/hyperlink" Target="http://cache.images.globalsportsmedia.com/soccer/players/150x150/5134.png" TargetMode="External"/><Relationship Id="rId61" Type="http://schemas.openxmlformats.org/officeDocument/2006/relationships/hyperlink" Target="http://cache.images.globalsportsmedia.com/soccer/players/150x150/180793.png" TargetMode="External"/><Relationship Id="rId62" Type="http://schemas.openxmlformats.org/officeDocument/2006/relationships/hyperlink" Target="http://cache.images.globalsportsmedia.com/soccer/players/150x150/5187.png" TargetMode="External"/><Relationship Id="rId63" Type="http://schemas.openxmlformats.org/officeDocument/2006/relationships/hyperlink" Target="http://cache.images.globalsportsmedia.com/soccer/players/150x150/75224.png" TargetMode="External"/><Relationship Id="rId64" Type="http://schemas.openxmlformats.org/officeDocument/2006/relationships/hyperlink" Target="http://cache.images.globalsportsmedia.com/soccer/players/150x150/48010.png" TargetMode="External"/><Relationship Id="rId65" Type="http://schemas.openxmlformats.org/officeDocument/2006/relationships/hyperlink" Target="http://cache.images.globalsportsmedia.com/soccer/players/150x150/44104.png" TargetMode="External"/><Relationship Id="rId66" Type="http://schemas.openxmlformats.org/officeDocument/2006/relationships/hyperlink" Target="http://cache.images.globalsportsmedia.com/soccer/players/150x150/102548.png" TargetMode="External"/><Relationship Id="rId67" Type="http://schemas.openxmlformats.org/officeDocument/2006/relationships/hyperlink" Target="http://cache.images.globalsportsmedia.com/soccer/players/150x150/21754.png" TargetMode="External"/><Relationship Id="rId68" Type="http://schemas.openxmlformats.org/officeDocument/2006/relationships/hyperlink" Target="http://cache.images.globalsportsmedia.com/soccer/players/150x150/102564.png" TargetMode="External"/><Relationship Id="rId69" Type="http://schemas.openxmlformats.org/officeDocument/2006/relationships/hyperlink" Target="http://cache.images.globalsportsmedia.com/soccer/players/150x150/34.png" TargetMode="External"/><Relationship Id="rId410" Type="http://schemas.openxmlformats.org/officeDocument/2006/relationships/hyperlink" Target="http://cache.images.globalsportsmedia.com/soccer/players/150x150/5803.png" TargetMode="External"/><Relationship Id="rId411" Type="http://schemas.openxmlformats.org/officeDocument/2006/relationships/hyperlink" Target="http://cache.images.globalsportsmedia.com/soccer/players/150x150/334.png" TargetMode="External"/><Relationship Id="rId412" Type="http://schemas.openxmlformats.org/officeDocument/2006/relationships/hyperlink" Target="http://cache.images.globalsportsmedia.com/soccer/players/150x150/24536.png" TargetMode="External"/><Relationship Id="rId413" Type="http://schemas.openxmlformats.org/officeDocument/2006/relationships/hyperlink" Target="http://cache.images.globalsportsmedia.com/soccer/players/150x150/284.png" TargetMode="External"/><Relationship Id="rId414" Type="http://schemas.openxmlformats.org/officeDocument/2006/relationships/hyperlink" Target="http://cache.images.globalsportsmedia.com/soccer/players/150x150/206.png" TargetMode="External"/><Relationship Id="rId415" Type="http://schemas.openxmlformats.org/officeDocument/2006/relationships/hyperlink" Target="http://cache.images.globalsportsmedia.com/soccer/players/150x150/22688.png" TargetMode="External"/><Relationship Id="rId416" Type="http://schemas.openxmlformats.org/officeDocument/2006/relationships/hyperlink" Target="http://cache.images.globalsportsmedia.com/soccer/players/150x150/1666.png" TargetMode="External"/><Relationship Id="rId417" Type="http://schemas.openxmlformats.org/officeDocument/2006/relationships/hyperlink" Target="http://cache.images.globalsportsmedia.com/soccer/players/150x150/16591.png" TargetMode="External"/><Relationship Id="rId418" Type="http://schemas.openxmlformats.org/officeDocument/2006/relationships/hyperlink" Target="http://cache.images.globalsportsmedia.com/soccer/players/150x150/2528.png" TargetMode="External"/><Relationship Id="rId419" Type="http://schemas.openxmlformats.org/officeDocument/2006/relationships/hyperlink" Target="http://cache.images.globalsportsmedia.com/soccer/players/150x150/56.png" TargetMode="External"/><Relationship Id="rId640" Type="http://schemas.openxmlformats.org/officeDocument/2006/relationships/hyperlink" Target="http://cache.images.globalsportsmedia.com/soccer/players/150x150/20295.png" TargetMode="External"/><Relationship Id="rId641" Type="http://schemas.openxmlformats.org/officeDocument/2006/relationships/hyperlink" Target="http://cache.images.globalsportsmedia.com/soccer/players/150x150/17527.png" TargetMode="External"/><Relationship Id="rId642" Type="http://schemas.openxmlformats.org/officeDocument/2006/relationships/hyperlink" Target="http://cache.images.globalsportsmedia.com/soccer/players/150x150/16381.png" TargetMode="External"/><Relationship Id="rId643" Type="http://schemas.openxmlformats.org/officeDocument/2006/relationships/hyperlink" Target="http://cache.images.globalsportsmedia.com/soccer/players/150x150/59504.png" TargetMode="External"/><Relationship Id="rId644" Type="http://schemas.openxmlformats.org/officeDocument/2006/relationships/hyperlink" Target="http://cache.images.globalsportsmedia.com/soccer/players/150x150/1970.png" TargetMode="External"/><Relationship Id="rId645" Type="http://schemas.openxmlformats.org/officeDocument/2006/relationships/hyperlink" Target="http://cache.images.globalsportsmedia.com/soccer/players/150x150/318.png" TargetMode="External"/><Relationship Id="rId646" Type="http://schemas.openxmlformats.org/officeDocument/2006/relationships/hyperlink" Target="http://cache.images.globalsportsmedia.com/soccer/players/150x150/5228.png" TargetMode="External"/><Relationship Id="rId300" Type="http://schemas.openxmlformats.org/officeDocument/2006/relationships/hyperlink" Target="http://cache.images.globalsportsmedia.com/soccer/players/150x150/294439.png" TargetMode="External"/><Relationship Id="rId301" Type="http://schemas.openxmlformats.org/officeDocument/2006/relationships/hyperlink" Target="http://cache.images.globalsportsmedia.com/soccer/players/150x150/2396.png" TargetMode="External"/><Relationship Id="rId302" Type="http://schemas.openxmlformats.org/officeDocument/2006/relationships/hyperlink" Target="http://cache.images.globalsportsmedia.com/soccer/players/150x150/34883.png" TargetMode="External"/><Relationship Id="rId303" Type="http://schemas.openxmlformats.org/officeDocument/2006/relationships/hyperlink" Target="http://cache.images.globalsportsmedia.com/soccer/players/150x150/215344.png" TargetMode="External"/><Relationship Id="rId304" Type="http://schemas.openxmlformats.org/officeDocument/2006/relationships/hyperlink" Target="http://cache.images.globalsportsmedia.com/soccer/players/150x150/156567.png" TargetMode="External"/><Relationship Id="rId305" Type="http://schemas.openxmlformats.org/officeDocument/2006/relationships/hyperlink" Target="http://cache.images.globalsportsmedia.com/soccer/players/150x150/10388.png" TargetMode="External"/><Relationship Id="rId306" Type="http://schemas.openxmlformats.org/officeDocument/2006/relationships/hyperlink" Target="http://cache.images.globalsportsmedia.com/soccer/players/150x150/16386.png" TargetMode="External"/><Relationship Id="rId307" Type="http://schemas.openxmlformats.org/officeDocument/2006/relationships/hyperlink" Target="http://cache.images.globalsportsmedia.com/soccer/players/150x150/91362.png" TargetMode="External"/><Relationship Id="rId308" Type="http://schemas.openxmlformats.org/officeDocument/2006/relationships/hyperlink" Target="http://cache.images.globalsportsmedia.com/soccer/players/150x150/3110.png" TargetMode="External"/><Relationship Id="rId309" Type="http://schemas.openxmlformats.org/officeDocument/2006/relationships/hyperlink" Target="http://cache.images.globalsportsmedia.com/soccer/players/150x150/70508.png" TargetMode="External"/><Relationship Id="rId647" Type="http://schemas.openxmlformats.org/officeDocument/2006/relationships/hyperlink" Target="http://cache.images.globalsportsmedia.com/soccer/players/150x150/4750.png" TargetMode="External"/><Relationship Id="rId648" Type="http://schemas.openxmlformats.org/officeDocument/2006/relationships/hyperlink" Target="http://cache.images.globalsportsmedia.com/soccer/players/150x150/79495.png" TargetMode="External"/><Relationship Id="rId649" Type="http://schemas.openxmlformats.org/officeDocument/2006/relationships/hyperlink" Target="http://cache.images.globalsportsmedia.com/soccer/players/150x150/2042.png" TargetMode="External"/><Relationship Id="rId530" Type="http://schemas.openxmlformats.org/officeDocument/2006/relationships/hyperlink" Target="http://cache.images.globalsportsmedia.com/soccer/players/150x150/4580.png" TargetMode="External"/><Relationship Id="rId531" Type="http://schemas.openxmlformats.org/officeDocument/2006/relationships/hyperlink" Target="http://cache.images.globalsportsmedia.com/soccer/players/150x150/2990.png" TargetMode="External"/><Relationship Id="rId532" Type="http://schemas.openxmlformats.org/officeDocument/2006/relationships/hyperlink" Target="http://cache.images.globalsportsmedia.com/soccer/players/150x150/4534.png" TargetMode="External"/><Relationship Id="rId533" Type="http://schemas.openxmlformats.org/officeDocument/2006/relationships/hyperlink" Target="http://cache.images.globalsportsmedia.com/soccer/players/150x150/6454.png" TargetMode="External"/><Relationship Id="rId534" Type="http://schemas.openxmlformats.org/officeDocument/2006/relationships/hyperlink" Target="http://cache.images.globalsportsmedia.com/soccer/players/150x150/73607.png" TargetMode="External"/><Relationship Id="rId535" Type="http://schemas.openxmlformats.org/officeDocument/2006/relationships/hyperlink" Target="http://cache.images.globalsportsmedia.com/soccer/players/150x150/17528.png" TargetMode="External"/><Relationship Id="rId536" Type="http://schemas.openxmlformats.org/officeDocument/2006/relationships/hyperlink" Target="http://cache.images.globalsportsmedia.com/soccer/players/150x150/2053.png" TargetMode="External"/><Relationship Id="rId537" Type="http://schemas.openxmlformats.org/officeDocument/2006/relationships/hyperlink" Target="http://cache.images.globalsportsmedia.com/soccer/players/150x150/4519.png" TargetMode="External"/><Relationship Id="rId538" Type="http://schemas.openxmlformats.org/officeDocument/2006/relationships/hyperlink" Target="http://cache.images.globalsportsmedia.com/soccer/players/150x150/43699.png" TargetMode="External"/><Relationship Id="rId539" Type="http://schemas.openxmlformats.org/officeDocument/2006/relationships/hyperlink" Target="http://cache.images.globalsportsmedia.com/soccer/players/150x150/416.png" TargetMode="External"/><Relationship Id="rId70" Type="http://schemas.openxmlformats.org/officeDocument/2006/relationships/hyperlink" Target="http://cache.images.globalsportsmedia.com/soccer/players/150x150/92385.png" TargetMode="External"/><Relationship Id="rId71" Type="http://schemas.openxmlformats.org/officeDocument/2006/relationships/hyperlink" Target="http://cache.images.globalsportsmedia.com/soccer/players/150x150/19655.png" TargetMode="External"/><Relationship Id="rId72" Type="http://schemas.openxmlformats.org/officeDocument/2006/relationships/hyperlink" Target="http://cache.images.globalsportsmedia.com/soccer/players/150x150/74396.png" TargetMode="External"/><Relationship Id="rId73" Type="http://schemas.openxmlformats.org/officeDocument/2006/relationships/hyperlink" Target="http://cache.images.globalsportsmedia.com/soccer/players/150x150/281.png" TargetMode="External"/><Relationship Id="rId74" Type="http://schemas.openxmlformats.org/officeDocument/2006/relationships/hyperlink" Target="http://cache.images.globalsportsmedia.com/soccer/players/150x150/224323.png" TargetMode="External"/><Relationship Id="rId75" Type="http://schemas.openxmlformats.org/officeDocument/2006/relationships/hyperlink" Target="http://cache.images.globalsportsmedia.com/soccer/players/150x150/78532.png" TargetMode="External"/><Relationship Id="rId76" Type="http://schemas.openxmlformats.org/officeDocument/2006/relationships/hyperlink" Target="http://cache.images.globalsportsmedia.com/soccer/players/150x150/48956.png" TargetMode="External"/><Relationship Id="rId77" Type="http://schemas.openxmlformats.org/officeDocument/2006/relationships/hyperlink" Target="http://cache.images.globalsportsmedia.com/soccer/players/150x150/39221.png" TargetMode="External"/><Relationship Id="rId78" Type="http://schemas.openxmlformats.org/officeDocument/2006/relationships/hyperlink" Target="http://cache.images.globalsportsmedia.com/soccer/players/150x150/20591.png" TargetMode="External"/><Relationship Id="rId79" Type="http://schemas.openxmlformats.org/officeDocument/2006/relationships/hyperlink" Target="http://cache.images.globalsportsmedia.com/soccer/players/150x150/190602.png" TargetMode="External"/><Relationship Id="rId420" Type="http://schemas.openxmlformats.org/officeDocument/2006/relationships/hyperlink" Target="http://cache.images.globalsportsmedia.com/soccer/players/150x150/125.png" TargetMode="External"/><Relationship Id="rId421" Type="http://schemas.openxmlformats.org/officeDocument/2006/relationships/hyperlink" Target="http://cache.images.globalsportsmedia.com/soccer/players/150x150/20364.png" TargetMode="External"/><Relationship Id="rId422" Type="http://schemas.openxmlformats.org/officeDocument/2006/relationships/hyperlink" Target="http://cache.images.globalsportsmedia.com/soccer/players/150x150/26915.png" TargetMode="External"/><Relationship Id="rId423" Type="http://schemas.openxmlformats.org/officeDocument/2006/relationships/hyperlink" Target="http://cache.images.globalsportsmedia.com/soccer/players/150x150/9136.png" TargetMode="External"/><Relationship Id="rId424" Type="http://schemas.openxmlformats.org/officeDocument/2006/relationships/hyperlink" Target="http://cache.images.globalsportsmedia.com/soccer/players/150x150/71325.png" TargetMode="External"/><Relationship Id="rId425" Type="http://schemas.openxmlformats.org/officeDocument/2006/relationships/hyperlink" Target="http://cache.images.globalsportsmedia.com/soccer/players/150x150/16897.png" TargetMode="External"/><Relationship Id="rId426" Type="http://schemas.openxmlformats.org/officeDocument/2006/relationships/hyperlink" Target="http://cache.images.globalsportsmedia.com/soccer/players/150x150/16707.png" TargetMode="External"/><Relationship Id="rId427" Type="http://schemas.openxmlformats.org/officeDocument/2006/relationships/hyperlink" Target="http://cache.images.globalsportsmedia.com/soccer/players/150x150/57049.png" TargetMode="External"/><Relationship Id="rId428" Type="http://schemas.openxmlformats.org/officeDocument/2006/relationships/hyperlink" Target="http://cache.images.globalsportsmedia.com/soccer/players/150x150/383.png" TargetMode="External"/><Relationship Id="rId429" Type="http://schemas.openxmlformats.org/officeDocument/2006/relationships/hyperlink" Target="http://cache.images.globalsportsmedia.com/soccer/players/150x150/37846.png" TargetMode="External"/><Relationship Id="rId650" Type="http://schemas.openxmlformats.org/officeDocument/2006/relationships/hyperlink" Target="http://cache.images.globalsportsmedia.com/soccer/players/150x150/6912.png" TargetMode="External"/><Relationship Id="rId651" Type="http://schemas.openxmlformats.org/officeDocument/2006/relationships/hyperlink" Target="http://cache.images.globalsportsmedia.com/soccer/players/150x150/73686.png" TargetMode="External"/><Relationship Id="rId652" Type="http://schemas.openxmlformats.org/officeDocument/2006/relationships/hyperlink" Target="http://cache.images.globalsportsmedia.com/soccer/players/150x150/38180.png" TargetMode="External"/><Relationship Id="rId653" Type="http://schemas.openxmlformats.org/officeDocument/2006/relationships/hyperlink" Target="http://cache.images.globalsportsmedia.com/soccer/players/150x150/6942.png" TargetMode="External"/><Relationship Id="rId654" Type="http://schemas.openxmlformats.org/officeDocument/2006/relationships/hyperlink" Target="http://cache.images.globalsportsmedia.com/soccer/players/150x150/47683.png" TargetMode="External"/><Relationship Id="rId655" Type="http://schemas.openxmlformats.org/officeDocument/2006/relationships/hyperlink" Target="http://cache.images.globalsportsmedia.com/soccer/players/150x150/7302.png" TargetMode="External"/><Relationship Id="rId656" Type="http://schemas.openxmlformats.org/officeDocument/2006/relationships/hyperlink" Target="http://cache.images.globalsportsmedia.com/soccer/players/150x150/283097.png" TargetMode="External"/><Relationship Id="rId310" Type="http://schemas.openxmlformats.org/officeDocument/2006/relationships/hyperlink" Target="http://cache.images.globalsportsmedia.com/soccer/players/150x150/21771.png" TargetMode="External"/><Relationship Id="rId311" Type="http://schemas.openxmlformats.org/officeDocument/2006/relationships/hyperlink" Target="http://cache.images.globalsportsmedia.com/soccer/players/150x150/2074.png" TargetMode="External"/><Relationship Id="rId312" Type="http://schemas.openxmlformats.org/officeDocument/2006/relationships/hyperlink" Target="http://cache.images.globalsportsmedia.com/soccer/players/150x150/27665.png" TargetMode="External"/><Relationship Id="rId313" Type="http://schemas.openxmlformats.org/officeDocument/2006/relationships/hyperlink" Target="http://cache.images.globalsportsmedia.com/soccer/players/150x150/17676.png" TargetMode="External"/><Relationship Id="rId314" Type="http://schemas.openxmlformats.org/officeDocument/2006/relationships/hyperlink" Target="http://cache.images.globalsportsmedia.com/soccer/players/150x150/457.png" TargetMode="External"/><Relationship Id="rId315" Type="http://schemas.openxmlformats.org/officeDocument/2006/relationships/hyperlink" Target="http://cache.images.globalsportsmedia.com/soccer/players/150x150/50849.png" TargetMode="External"/><Relationship Id="rId316" Type="http://schemas.openxmlformats.org/officeDocument/2006/relationships/hyperlink" Target="http://cache.images.globalsportsmedia.com/soccer/players/150x150/2909.png" TargetMode="External"/><Relationship Id="rId317" Type="http://schemas.openxmlformats.org/officeDocument/2006/relationships/hyperlink" Target="http://cache.images.globalsportsmedia.com/soccer/players/150x150/103043.png" TargetMode="External"/><Relationship Id="rId318" Type="http://schemas.openxmlformats.org/officeDocument/2006/relationships/hyperlink" Target="http://cache.images.globalsportsmedia.com/soccer/players/150x150/21091.png" TargetMode="External"/><Relationship Id="rId319" Type="http://schemas.openxmlformats.org/officeDocument/2006/relationships/hyperlink" Target="http://cache.images.globalsportsmedia.com/soccer/players/150x150/242543.png" TargetMode="External"/><Relationship Id="rId657" Type="http://schemas.openxmlformats.org/officeDocument/2006/relationships/hyperlink" Target="http://cache.images.globalsportsmedia.com/soccer/players/150x150/5259.png" TargetMode="External"/><Relationship Id="rId658" Type="http://schemas.openxmlformats.org/officeDocument/2006/relationships/hyperlink" Target="http://cache.images.globalsportsmedia.com/soccer/players/150x150/75457.png" TargetMode="External"/><Relationship Id="rId659" Type="http://schemas.openxmlformats.org/officeDocument/2006/relationships/hyperlink" Target="http://cache.images.globalsportsmedia.com/soccer/players/150x150/209805.png" TargetMode="External"/><Relationship Id="rId540" Type="http://schemas.openxmlformats.org/officeDocument/2006/relationships/hyperlink" Target="http://cache.images.globalsportsmedia.com/soccer/players/150x150/345.png" TargetMode="External"/><Relationship Id="rId541" Type="http://schemas.openxmlformats.org/officeDocument/2006/relationships/hyperlink" Target="http://cache.images.globalsportsmedia.com/soccer/players/150x150/22353.png" TargetMode="External"/><Relationship Id="rId542" Type="http://schemas.openxmlformats.org/officeDocument/2006/relationships/hyperlink" Target="http://cache.images.globalsportsmedia.com/soccer/players/150x150/4733.png" TargetMode="External"/><Relationship Id="rId543" Type="http://schemas.openxmlformats.org/officeDocument/2006/relationships/hyperlink" Target="http://cache.images.globalsportsmedia.com/soccer/players/150x150/53.png" TargetMode="External"/><Relationship Id="rId544" Type="http://schemas.openxmlformats.org/officeDocument/2006/relationships/hyperlink" Target="http://cache.images.globalsportsmedia.com/soccer/players/150x150/71.png" TargetMode="External"/><Relationship Id="rId545" Type="http://schemas.openxmlformats.org/officeDocument/2006/relationships/hyperlink" Target="http://cache.images.globalsportsmedia.com/soccer/players/150x150/1557.png" TargetMode="External"/><Relationship Id="rId546" Type="http://schemas.openxmlformats.org/officeDocument/2006/relationships/hyperlink" Target="http://cache.images.globalsportsmedia.com/soccer/players/150x150/186.png" TargetMode="External"/><Relationship Id="rId547" Type="http://schemas.openxmlformats.org/officeDocument/2006/relationships/hyperlink" Target="http://cache.images.globalsportsmedia.com/soccer/players/150x150/45.png" TargetMode="External"/><Relationship Id="rId548" Type="http://schemas.openxmlformats.org/officeDocument/2006/relationships/hyperlink" Target="http://cache.images.globalsportsmedia.com/soccer/players/150x150/2512.png" TargetMode="External"/><Relationship Id="rId549" Type="http://schemas.openxmlformats.org/officeDocument/2006/relationships/hyperlink" Target="http://cache.images.globalsportsmedia.com/soccer/players/150x150/13118.png" TargetMode="External"/><Relationship Id="rId200" Type="http://schemas.openxmlformats.org/officeDocument/2006/relationships/hyperlink" Target="http://cache.images.globalsportsmedia.com/soccer/players/150x150/115364.png" TargetMode="External"/><Relationship Id="rId201" Type="http://schemas.openxmlformats.org/officeDocument/2006/relationships/hyperlink" Target="http://cache.images.globalsportsmedia.com/soccer/players/150x150/7422.png" TargetMode="External"/><Relationship Id="rId202" Type="http://schemas.openxmlformats.org/officeDocument/2006/relationships/hyperlink" Target="http://cache.images.globalsportsmedia.com/soccer/players/150x150/5731.png" TargetMode="External"/><Relationship Id="rId203" Type="http://schemas.openxmlformats.org/officeDocument/2006/relationships/hyperlink" Target="http://cache.images.globalsportsmedia.com/soccer/players/150x150/61168.png" TargetMode="External"/><Relationship Id="rId204" Type="http://schemas.openxmlformats.org/officeDocument/2006/relationships/hyperlink" Target="http://cache.images.globalsportsmedia.com/soccer/players/150x150/26178.png" TargetMode="External"/><Relationship Id="rId205" Type="http://schemas.openxmlformats.org/officeDocument/2006/relationships/hyperlink" Target="http://cache.images.globalsportsmedia.com/soccer/players/150x150/6793.png" TargetMode="External"/><Relationship Id="rId206" Type="http://schemas.openxmlformats.org/officeDocument/2006/relationships/hyperlink" Target="http://cache.images.globalsportsmedia.com/soccer/players/150x150/2122.png" TargetMode="External"/><Relationship Id="rId207" Type="http://schemas.openxmlformats.org/officeDocument/2006/relationships/hyperlink" Target="http://cache.images.globalsportsmedia.com/soccer/players/150x150/2006.png" TargetMode="External"/><Relationship Id="rId208" Type="http://schemas.openxmlformats.org/officeDocument/2006/relationships/hyperlink" Target="http://cache.images.globalsportsmedia.com/soccer/players/150x150/112433.png" TargetMode="External"/><Relationship Id="rId209" Type="http://schemas.openxmlformats.org/officeDocument/2006/relationships/hyperlink" Target="http://cache.images.globalsportsmedia.com/soccer/players/150x150/11538.png" TargetMode="External"/><Relationship Id="rId80" Type="http://schemas.openxmlformats.org/officeDocument/2006/relationships/hyperlink" Target="http://cache.images.globalsportsmedia.com/soccer/players/150x150/199419.png" TargetMode="External"/><Relationship Id="rId81" Type="http://schemas.openxmlformats.org/officeDocument/2006/relationships/hyperlink" Target="http://cache.images.globalsportsmedia.com/soccer/players/150x150/48597.png" TargetMode="External"/><Relationship Id="rId82" Type="http://schemas.openxmlformats.org/officeDocument/2006/relationships/hyperlink" Target="http://cache.images.globalsportsmedia.com/soccer/players/150x150/6876.png" TargetMode="External"/><Relationship Id="rId83" Type="http://schemas.openxmlformats.org/officeDocument/2006/relationships/hyperlink" Target="http://cache.images.globalsportsmedia.com/soccer/players/150x150/111938.png" TargetMode="External"/><Relationship Id="rId84" Type="http://schemas.openxmlformats.org/officeDocument/2006/relationships/hyperlink" Target="http://cache.images.globalsportsmedia.com/soccer/players/150x150/8828.png" TargetMode="External"/><Relationship Id="rId85" Type="http://schemas.openxmlformats.org/officeDocument/2006/relationships/hyperlink" Target="http://cache.images.globalsportsmedia.com/soccer/players/150x150/13760.png" TargetMode="External"/><Relationship Id="rId86" Type="http://schemas.openxmlformats.org/officeDocument/2006/relationships/hyperlink" Target="http://cache.images.globalsportsmedia.com/soccer/players/150x150/333.png" TargetMode="External"/><Relationship Id="rId87" Type="http://schemas.openxmlformats.org/officeDocument/2006/relationships/hyperlink" Target="http://cache.images.globalsportsmedia.com/soccer/players/150x150/26015.png" TargetMode="External"/><Relationship Id="rId88" Type="http://schemas.openxmlformats.org/officeDocument/2006/relationships/hyperlink" Target="http://cache.images.globalsportsmedia.com/soccer/players/150x150/89427.png" TargetMode="External"/><Relationship Id="rId89" Type="http://schemas.openxmlformats.org/officeDocument/2006/relationships/hyperlink" Target="http://cache.images.globalsportsmedia.com/soccer/players/150x150/76685.png" TargetMode="External"/><Relationship Id="rId430" Type="http://schemas.openxmlformats.org/officeDocument/2006/relationships/hyperlink" Target="http://cache.images.globalsportsmedia.com/soccer/players/150x150/2036.png" TargetMode="External"/><Relationship Id="rId431" Type="http://schemas.openxmlformats.org/officeDocument/2006/relationships/hyperlink" Target="http://cache.images.globalsportsmedia.com/soccer/players/150x150/19129.png" TargetMode="External"/><Relationship Id="rId432" Type="http://schemas.openxmlformats.org/officeDocument/2006/relationships/hyperlink" Target="http://cache.images.globalsportsmedia.com/soccer/players/150x150/24308.png" TargetMode="External"/><Relationship Id="rId433" Type="http://schemas.openxmlformats.org/officeDocument/2006/relationships/hyperlink" Target="http://cache.images.globalsportsmedia.com/soccer/players/150x150/332.png" TargetMode="External"/><Relationship Id="rId434" Type="http://schemas.openxmlformats.org/officeDocument/2006/relationships/hyperlink" Target="http://cache.images.globalsportsmedia.com/soccer/players/150x150/11341.png" TargetMode="External"/><Relationship Id="rId435" Type="http://schemas.openxmlformats.org/officeDocument/2006/relationships/hyperlink" Target="http://cache.images.globalsportsmedia.com/soccer/players/150x150/35.png" TargetMode="External"/><Relationship Id="rId436" Type="http://schemas.openxmlformats.org/officeDocument/2006/relationships/hyperlink" Target="http://cache.images.globalsportsmedia.com/soccer/players/150x150/2190.png" TargetMode="External"/><Relationship Id="rId437" Type="http://schemas.openxmlformats.org/officeDocument/2006/relationships/hyperlink" Target="http://cache.images.globalsportsmedia.com/soccer/players/150x150/45734.png" TargetMode="External"/><Relationship Id="rId438" Type="http://schemas.openxmlformats.org/officeDocument/2006/relationships/hyperlink" Target="http://cache.images.globalsportsmedia.com/soccer/players/150x150/2945.png" TargetMode="External"/><Relationship Id="rId439" Type="http://schemas.openxmlformats.org/officeDocument/2006/relationships/hyperlink" Target="http://cache.images.globalsportsmedia.com/soccer/players/150x150/95810.png" TargetMode="External"/><Relationship Id="rId660" Type="http://schemas.openxmlformats.org/officeDocument/2006/relationships/hyperlink" Target="http://cache.images.globalsportsmedia.com/soccer/players/150x150/82742.png" TargetMode="External"/><Relationship Id="rId661" Type="http://schemas.openxmlformats.org/officeDocument/2006/relationships/hyperlink" Target="http://cache.images.globalsportsmedia.com/soccer/players/150x150/160414.png" TargetMode="External"/><Relationship Id="rId662" Type="http://schemas.openxmlformats.org/officeDocument/2006/relationships/hyperlink" Target="http://cache.images.globalsportsmedia.com/soccer/players/150x150/154019.png" TargetMode="External"/><Relationship Id="rId663" Type="http://schemas.openxmlformats.org/officeDocument/2006/relationships/hyperlink" Target="http://cache.images.globalsportsmedia.com/soccer/players/150x150/27238.png" TargetMode="External"/><Relationship Id="rId664" Type="http://schemas.openxmlformats.org/officeDocument/2006/relationships/hyperlink" Target="http://cache.images.globalsportsmedia.com/soccer/players/150x150/159057.png" TargetMode="External"/><Relationship Id="rId665" Type="http://schemas.openxmlformats.org/officeDocument/2006/relationships/hyperlink" Target="http://cache.images.globalsportsmedia.com/soccer/players/150x150/281962.png" TargetMode="External"/><Relationship Id="rId666" Type="http://schemas.openxmlformats.org/officeDocument/2006/relationships/hyperlink" Target="http://cache.images.globalsportsmedia.com/soccer/players/150x150/158199.png" TargetMode="External"/><Relationship Id="rId320" Type="http://schemas.openxmlformats.org/officeDocument/2006/relationships/hyperlink" Target="http://cache.images.globalsportsmedia.com/soccer/players/150x150/31564.png" TargetMode="External"/><Relationship Id="rId321" Type="http://schemas.openxmlformats.org/officeDocument/2006/relationships/hyperlink" Target="http://cache.images.globalsportsmedia.com/soccer/players/150x150/22966.png" TargetMode="External"/><Relationship Id="rId322" Type="http://schemas.openxmlformats.org/officeDocument/2006/relationships/hyperlink" Target="http://cache.images.globalsportsmedia.com/soccer/players/150x150/155098.png" TargetMode="External"/><Relationship Id="rId323" Type="http://schemas.openxmlformats.org/officeDocument/2006/relationships/hyperlink" Target="http://cache.images.globalsportsmedia.com/soccer/players/150x150/20302.png" TargetMode="External"/><Relationship Id="rId324" Type="http://schemas.openxmlformats.org/officeDocument/2006/relationships/hyperlink" Target="http://cache.images.globalsportsmedia.com/soccer/players/150x150/20451.png" TargetMode="External"/><Relationship Id="rId325" Type="http://schemas.openxmlformats.org/officeDocument/2006/relationships/hyperlink" Target="http://cache.images.globalsportsmedia.com/soccer/players/150x150/9395.png" TargetMode="External"/><Relationship Id="rId326" Type="http://schemas.openxmlformats.org/officeDocument/2006/relationships/hyperlink" Target="http://cache.images.globalsportsmedia.com/soccer/players/150x150/2962.png" TargetMode="External"/><Relationship Id="rId327" Type="http://schemas.openxmlformats.org/officeDocument/2006/relationships/hyperlink" Target="http://cache.images.globalsportsmedia.com/soccer/players/150x150/2066.png" TargetMode="External"/><Relationship Id="rId328" Type="http://schemas.openxmlformats.org/officeDocument/2006/relationships/hyperlink" Target="http://cache.images.globalsportsmedia.com/soccer/players/150x150/13562.png" TargetMode="External"/><Relationship Id="rId329" Type="http://schemas.openxmlformats.org/officeDocument/2006/relationships/hyperlink" Target="http://cache.images.globalsportsmedia.com/soccer/players/150x150/126405.png" TargetMode="External"/><Relationship Id="rId667" Type="http://schemas.openxmlformats.org/officeDocument/2006/relationships/hyperlink" Target="http://cache.images.globalsportsmedia.com/soccer/players/150x150/137619.png" TargetMode="External"/><Relationship Id="rId668" Type="http://schemas.openxmlformats.org/officeDocument/2006/relationships/hyperlink" Target="http://cache.images.globalsportsmedia.com/soccer/players/150x150/233584.png" TargetMode="External"/><Relationship Id="rId669" Type="http://schemas.openxmlformats.org/officeDocument/2006/relationships/hyperlink" Target="http://cache.images.globalsportsmedia.com/soccer/players/150x150/179904.png" TargetMode="External"/><Relationship Id="rId550" Type="http://schemas.openxmlformats.org/officeDocument/2006/relationships/hyperlink" Target="http://cache.images.globalsportsmedia.com/soccer/players/150x150/13273.png" TargetMode="External"/><Relationship Id="rId551" Type="http://schemas.openxmlformats.org/officeDocument/2006/relationships/hyperlink" Target="http://cache.images.globalsportsmedia.com/soccer/players/150x150/19752.png" TargetMode="External"/><Relationship Id="rId552" Type="http://schemas.openxmlformats.org/officeDocument/2006/relationships/hyperlink" Target="http://cache.images.globalsportsmedia.com/soccer/players/150x150/2476.png" TargetMode="External"/><Relationship Id="rId553" Type="http://schemas.openxmlformats.org/officeDocument/2006/relationships/hyperlink" Target="http://cache.images.globalsportsmedia.com/soccer/players/150x150/55819.png" TargetMode="External"/><Relationship Id="rId554" Type="http://schemas.openxmlformats.org/officeDocument/2006/relationships/hyperlink" Target="http://cache.images.globalsportsmedia.com/soccer/players/150x150/65079.png" TargetMode="External"/><Relationship Id="rId555" Type="http://schemas.openxmlformats.org/officeDocument/2006/relationships/hyperlink" Target="http://cache.images.globalsportsmedia.com/soccer/players/150x150/155.png" TargetMode="External"/><Relationship Id="rId556" Type="http://schemas.openxmlformats.org/officeDocument/2006/relationships/hyperlink" Target="http://cache.images.globalsportsmedia.com/soccer/players/150x150/204.png" TargetMode="External"/><Relationship Id="rId557" Type="http://schemas.openxmlformats.org/officeDocument/2006/relationships/hyperlink" Target="http://cache.images.globalsportsmedia.com/soccer/players/150x150/19140.png" TargetMode="External"/><Relationship Id="rId558" Type="http://schemas.openxmlformats.org/officeDocument/2006/relationships/hyperlink" Target="http://cache.images.globalsportsmedia.com/soccer/players/150x150/32329.png" TargetMode="External"/><Relationship Id="rId559" Type="http://schemas.openxmlformats.org/officeDocument/2006/relationships/hyperlink" Target="http://cache.images.globalsportsmedia.com/soccer/players/150x150/113.png" TargetMode="External"/><Relationship Id="rId210" Type="http://schemas.openxmlformats.org/officeDocument/2006/relationships/hyperlink" Target="http://cache.images.globalsportsmedia.com/soccer/players/150x150/131659.png" TargetMode="External"/><Relationship Id="rId211" Type="http://schemas.openxmlformats.org/officeDocument/2006/relationships/hyperlink" Target="http://cache.images.globalsportsmedia.com/soccer/players/150x150/4717.png" TargetMode="External"/><Relationship Id="rId212" Type="http://schemas.openxmlformats.org/officeDocument/2006/relationships/hyperlink" Target="http://cache.images.globalsportsmedia.com/soccer/players/150x150/131271.png" TargetMode="External"/><Relationship Id="rId213" Type="http://schemas.openxmlformats.org/officeDocument/2006/relationships/hyperlink" Target="http://cache.images.globalsportsmedia.com/soccer/players/150x150/567.png" TargetMode="External"/><Relationship Id="rId214" Type="http://schemas.openxmlformats.org/officeDocument/2006/relationships/hyperlink" Target="http://cache.images.globalsportsmedia.com/soccer/players/150x150/11247.png" TargetMode="External"/><Relationship Id="rId215" Type="http://schemas.openxmlformats.org/officeDocument/2006/relationships/hyperlink" Target="http://cache.images.globalsportsmedia.com/soccer/players/150x150/16580.png" TargetMode="External"/><Relationship Id="rId216" Type="http://schemas.openxmlformats.org/officeDocument/2006/relationships/hyperlink" Target="http://cache.images.globalsportsmedia.com/soccer/players/150x150/152879.png" TargetMode="External"/><Relationship Id="rId217" Type="http://schemas.openxmlformats.org/officeDocument/2006/relationships/hyperlink" Target="http://cache.images.globalsportsmedia.com/soccer/players/150x150/149164.png" TargetMode="External"/><Relationship Id="rId218" Type="http://schemas.openxmlformats.org/officeDocument/2006/relationships/hyperlink" Target="http://cache.images.globalsportsmedia.com/soccer/players/150x150/5550.png" TargetMode="External"/><Relationship Id="rId219" Type="http://schemas.openxmlformats.org/officeDocument/2006/relationships/hyperlink" Target="http://cache.images.globalsportsmedia.com/soccer/players/150x150/102546.png" TargetMode="External"/><Relationship Id="rId90" Type="http://schemas.openxmlformats.org/officeDocument/2006/relationships/hyperlink" Target="http://cache.images.globalsportsmedia.com/soccer/players/150x150/134078.png" TargetMode="External"/><Relationship Id="rId91" Type="http://schemas.openxmlformats.org/officeDocument/2006/relationships/hyperlink" Target="http://cache.images.globalsportsmedia.com/soccer/players/150x150/123948.png" TargetMode="External"/><Relationship Id="rId92" Type="http://schemas.openxmlformats.org/officeDocument/2006/relationships/hyperlink" Target="http://cache.images.globalsportsmedia.com/soccer/players/150x150/23123.png" TargetMode="External"/><Relationship Id="rId93" Type="http://schemas.openxmlformats.org/officeDocument/2006/relationships/hyperlink" Target="http://cache.images.globalsportsmedia.com/soccer/players/150x150/17212.png" TargetMode="External"/><Relationship Id="rId94" Type="http://schemas.openxmlformats.org/officeDocument/2006/relationships/hyperlink" Target="http://cache.images.globalsportsmedia.com/soccer/players/150x150/7913.png" TargetMode="External"/><Relationship Id="rId95" Type="http://schemas.openxmlformats.org/officeDocument/2006/relationships/hyperlink" Target="http://cache.images.globalsportsmedia.com/soccer/players/150x150/79.png" TargetMode="External"/><Relationship Id="rId96" Type="http://schemas.openxmlformats.org/officeDocument/2006/relationships/hyperlink" Target="http://cache.images.globalsportsmedia.com/soccer/players/150x150/68886.png" TargetMode="External"/><Relationship Id="rId97" Type="http://schemas.openxmlformats.org/officeDocument/2006/relationships/hyperlink" Target="http://cache.images.globalsportsmedia.com/soccer/players/150x150/83269.png" TargetMode="External"/><Relationship Id="rId98" Type="http://schemas.openxmlformats.org/officeDocument/2006/relationships/hyperlink" Target="http://cache.images.globalsportsmedia.com/soccer/players/150x150/44245.png" TargetMode="External"/><Relationship Id="rId100" Type="http://schemas.openxmlformats.org/officeDocument/2006/relationships/hyperlink" Target="http://cache.images.globalsportsmedia.com/soccer/players/150x150/70149.png" TargetMode="External"/><Relationship Id="rId101" Type="http://schemas.openxmlformats.org/officeDocument/2006/relationships/hyperlink" Target="http://cache.images.globalsportsmedia.com/soccer/players/150x150/86684.png" TargetMode="External"/><Relationship Id="rId102" Type="http://schemas.openxmlformats.org/officeDocument/2006/relationships/hyperlink" Target="http://cache.images.globalsportsmedia.com/soccer/players/150x150/2071.png" TargetMode="External"/><Relationship Id="rId103" Type="http://schemas.openxmlformats.org/officeDocument/2006/relationships/hyperlink" Target="http://cache.images.globalsportsmedia.com/soccer/players/150x150/6436.png" TargetMode="External"/><Relationship Id="rId104" Type="http://schemas.openxmlformats.org/officeDocument/2006/relationships/hyperlink" Target="http://cache.images.globalsportsmedia.com/soccer/players/150x150/26921.png" TargetMode="External"/><Relationship Id="rId105" Type="http://schemas.openxmlformats.org/officeDocument/2006/relationships/hyperlink" Target="http://cache.images.globalsportsmedia.com/soccer/players/150x150/53399.png" TargetMode="External"/><Relationship Id="rId106" Type="http://schemas.openxmlformats.org/officeDocument/2006/relationships/hyperlink" Target="http://cache.images.globalsportsmedia.com/soccer/players/150x150/58925.png" TargetMode="External"/><Relationship Id="rId107" Type="http://schemas.openxmlformats.org/officeDocument/2006/relationships/hyperlink" Target="http://cache.images.globalsportsmedia.com/soccer/players/150x150/66752.png" TargetMode="External"/><Relationship Id="rId108" Type="http://schemas.openxmlformats.org/officeDocument/2006/relationships/hyperlink" Target="http://cache.images.globalsportsmedia.com/soccer/players/150x150/120695.png" TargetMode="External"/><Relationship Id="rId109" Type="http://schemas.openxmlformats.org/officeDocument/2006/relationships/hyperlink" Target="http://cache.images.globalsportsmedia.com/soccer/players/150x150/328.png" TargetMode="External"/><Relationship Id="rId99" Type="http://schemas.openxmlformats.org/officeDocument/2006/relationships/hyperlink" Target="http://cache.images.globalsportsmedia.com/soccer/players/150x150/102626.png" TargetMode="External"/><Relationship Id="rId440" Type="http://schemas.openxmlformats.org/officeDocument/2006/relationships/hyperlink" Target="http://cache.images.globalsportsmedia.com/soccer/players/150x150/77294.png" TargetMode="External"/><Relationship Id="rId441" Type="http://schemas.openxmlformats.org/officeDocument/2006/relationships/hyperlink" Target="http://cache.images.globalsportsmedia.com/soccer/players/150x150/59416.png" TargetMode="External"/><Relationship Id="rId442" Type="http://schemas.openxmlformats.org/officeDocument/2006/relationships/hyperlink" Target="http://cache.images.globalsportsmedia.com/soccer/players/150x150/32.png" TargetMode="External"/><Relationship Id="rId443" Type="http://schemas.openxmlformats.org/officeDocument/2006/relationships/hyperlink" Target="http://cache.images.globalsportsmedia.com/soccer/players/150x150/22426.png" TargetMode="External"/><Relationship Id="rId444" Type="http://schemas.openxmlformats.org/officeDocument/2006/relationships/hyperlink" Target="http://cache.images.globalsportsmedia.com/soccer/players/150x150/158334.png" TargetMode="External"/><Relationship Id="rId445" Type="http://schemas.openxmlformats.org/officeDocument/2006/relationships/hyperlink" Target="http://cache.images.globalsportsmedia.com/soccer/players/150x150/22378.png" TargetMode="External"/><Relationship Id="rId446" Type="http://schemas.openxmlformats.org/officeDocument/2006/relationships/hyperlink" Target="http://cache.images.globalsportsmedia.com/soccer/players/150x150/73299.png" TargetMode="External"/><Relationship Id="rId447" Type="http://schemas.openxmlformats.org/officeDocument/2006/relationships/hyperlink" Target="http://cache.images.globalsportsmedia.com/soccer/players/150x150/16114.png" TargetMode="External"/><Relationship Id="rId448" Type="http://schemas.openxmlformats.org/officeDocument/2006/relationships/hyperlink" Target="http://cache.images.globalsportsmedia.com/soccer/players/150x150/21791.png" TargetMode="External"/><Relationship Id="rId449" Type="http://schemas.openxmlformats.org/officeDocument/2006/relationships/hyperlink" Target="http://cache.images.globalsportsmedia.com/soccer/players/150x150/263781.png" TargetMode="External"/><Relationship Id="rId670" Type="http://schemas.openxmlformats.org/officeDocument/2006/relationships/hyperlink" Target="http://cache.images.globalsportsmedia.com/soccer/players/150x150/154068.png" TargetMode="External"/><Relationship Id="rId671" Type="http://schemas.openxmlformats.org/officeDocument/2006/relationships/hyperlink" Target="http://cache.images.globalsportsmedia.com/soccer/players/150x150/161289.png" TargetMode="External"/><Relationship Id="rId672" Type="http://schemas.openxmlformats.org/officeDocument/2006/relationships/hyperlink" Target="http://cache.images.globalsportsmedia.com/soccer/players/150x150/124084.png" TargetMode="External"/><Relationship Id="rId673" Type="http://schemas.openxmlformats.org/officeDocument/2006/relationships/hyperlink" Target="http://cache.images.globalsportsmedia.com/soccer/players/150x150/246627.png" TargetMode="External"/><Relationship Id="rId674" Type="http://schemas.openxmlformats.org/officeDocument/2006/relationships/hyperlink" Target="http://cache.images.globalsportsmedia.com/soccer/players/150x150/18871.png" TargetMode="External"/><Relationship Id="rId675" Type="http://schemas.openxmlformats.org/officeDocument/2006/relationships/hyperlink" Target="http://cache.images.globalsportsmedia.com/soccer/players/150x150/100367.png" TargetMode="External"/><Relationship Id="rId676" Type="http://schemas.openxmlformats.org/officeDocument/2006/relationships/hyperlink" Target="http://cache.images.globalsportsmedia.com/soccer/players/150x150/47665.png" TargetMode="External"/><Relationship Id="rId330" Type="http://schemas.openxmlformats.org/officeDocument/2006/relationships/hyperlink" Target="http://cache.images.globalsportsmedia.com/soccer/players/150x150/43725.png" TargetMode="External"/><Relationship Id="rId331" Type="http://schemas.openxmlformats.org/officeDocument/2006/relationships/hyperlink" Target="http://cache.images.globalsportsmedia.com/soccer/players/150x150/2870.png" TargetMode="External"/><Relationship Id="rId332" Type="http://schemas.openxmlformats.org/officeDocument/2006/relationships/hyperlink" Target="http://cache.images.globalsportsmedia.com/soccer/players/150x150/5724.png" TargetMode="External"/><Relationship Id="rId333" Type="http://schemas.openxmlformats.org/officeDocument/2006/relationships/hyperlink" Target="http://cache.images.globalsportsmedia.com/soccer/players/150x150/5206.png" TargetMode="External"/><Relationship Id="rId334" Type="http://schemas.openxmlformats.org/officeDocument/2006/relationships/hyperlink" Target="http://cache.images.globalsportsmedia.com/soccer/players/150x150/85043.png" TargetMode="External"/><Relationship Id="rId335" Type="http://schemas.openxmlformats.org/officeDocument/2006/relationships/hyperlink" Target="http://cache.images.globalsportsmedia.com/soccer/players/150x150/209521.png" TargetMode="External"/><Relationship Id="rId336" Type="http://schemas.openxmlformats.org/officeDocument/2006/relationships/hyperlink" Target="http://cache.images.globalsportsmedia.com/soccer/players/150x150/2905.png" TargetMode="External"/><Relationship Id="rId337" Type="http://schemas.openxmlformats.org/officeDocument/2006/relationships/hyperlink" Target="http://cache.images.globalsportsmedia.com/soccer/players/150x150/90508.png" TargetMode="External"/><Relationship Id="rId338" Type="http://schemas.openxmlformats.org/officeDocument/2006/relationships/hyperlink" Target="http://cache.images.globalsportsmedia.com/soccer/players/150x150/30484.png" TargetMode="External"/><Relationship Id="rId339" Type="http://schemas.openxmlformats.org/officeDocument/2006/relationships/hyperlink" Target="http://cache.images.globalsportsmedia.com/soccer/players/150x150/17948.png" TargetMode="External"/><Relationship Id="rId677" Type="http://schemas.openxmlformats.org/officeDocument/2006/relationships/hyperlink" Target="http://cache.images.globalsportsmedia.com/soccer/players/150x150/7404.png" TargetMode="External"/><Relationship Id="rId678" Type="http://schemas.openxmlformats.org/officeDocument/2006/relationships/hyperlink" Target="http://cache.images.globalsportsmedia.com/soccer/players/150x150/198885.png" TargetMode="External"/><Relationship Id="rId679" Type="http://schemas.openxmlformats.org/officeDocument/2006/relationships/hyperlink" Target="http://cache.images.globalsportsmedia.com/soccer/players/150x150/245568.png" TargetMode="External"/><Relationship Id="rId560" Type="http://schemas.openxmlformats.org/officeDocument/2006/relationships/hyperlink" Target="http://cache.images.globalsportsmedia.com/soccer/players/150x150/10777.png" TargetMode="External"/><Relationship Id="rId561" Type="http://schemas.openxmlformats.org/officeDocument/2006/relationships/hyperlink" Target="http://cache.images.globalsportsmedia.com/soccer/players/150x150/382.png" TargetMode="External"/><Relationship Id="rId562" Type="http://schemas.openxmlformats.org/officeDocument/2006/relationships/hyperlink" Target="http://cache.images.globalsportsmedia.com/soccer/players/150x150/412.png" TargetMode="External"/><Relationship Id="rId563" Type="http://schemas.openxmlformats.org/officeDocument/2006/relationships/hyperlink" Target="http://cache.images.globalsportsmedia.com/soccer/players/150x150/40.png" TargetMode="External"/><Relationship Id="rId564" Type="http://schemas.openxmlformats.org/officeDocument/2006/relationships/hyperlink" Target="http://cache.images.globalsportsmedia.com/soccer/players/150x150/80361.png" TargetMode="External"/><Relationship Id="rId565" Type="http://schemas.openxmlformats.org/officeDocument/2006/relationships/hyperlink" Target="http://cache.images.globalsportsmedia.com/soccer/players/150x150/17094.png" TargetMode="External"/><Relationship Id="rId566" Type="http://schemas.openxmlformats.org/officeDocument/2006/relationships/hyperlink" Target="http://cache.images.globalsportsmedia.com/soccer/players/150x150/534.png" TargetMode="External"/><Relationship Id="rId567" Type="http://schemas.openxmlformats.org/officeDocument/2006/relationships/hyperlink" Target="http://cache.images.globalsportsmedia.com/soccer/players/150x150/1595.png" TargetMode="External"/><Relationship Id="rId568" Type="http://schemas.openxmlformats.org/officeDocument/2006/relationships/hyperlink" Target="http://cache.images.globalsportsmedia.com/soccer/players/150x150/96310.png" TargetMode="External"/><Relationship Id="rId569" Type="http://schemas.openxmlformats.org/officeDocument/2006/relationships/hyperlink" Target="http://cache.images.globalsportsmedia.com/soccer/players/150x150/246755.png" TargetMode="External"/><Relationship Id="rId220" Type="http://schemas.openxmlformats.org/officeDocument/2006/relationships/hyperlink" Target="http://cache.images.globalsportsmedia.com/soccer/players/150x150/5669.png" TargetMode="External"/><Relationship Id="rId221" Type="http://schemas.openxmlformats.org/officeDocument/2006/relationships/hyperlink" Target="http://cache.images.globalsportsmedia.com/soccer/players/150x150/13531.png" TargetMode="External"/><Relationship Id="rId222" Type="http://schemas.openxmlformats.org/officeDocument/2006/relationships/hyperlink" Target="http://cache.images.globalsportsmedia.com/soccer/players/150x150/5544.png" TargetMode="External"/><Relationship Id="rId223" Type="http://schemas.openxmlformats.org/officeDocument/2006/relationships/hyperlink" Target="http://cache.images.globalsportsmedia.com/soccer/players/150x150/17462.png" TargetMode="External"/><Relationship Id="rId224" Type="http://schemas.openxmlformats.org/officeDocument/2006/relationships/hyperlink" Target="http://cache.images.globalsportsmedia.com/soccer/players/150x150/53886.png" TargetMode="External"/><Relationship Id="rId225" Type="http://schemas.openxmlformats.org/officeDocument/2006/relationships/hyperlink" Target="http://cache.images.globalsportsmedia.com/soccer/players/150x150/708.png" TargetMode="External"/><Relationship Id="rId226" Type="http://schemas.openxmlformats.org/officeDocument/2006/relationships/hyperlink" Target="http://cache.images.globalsportsmedia.com/soccer/players/150x150/17950.png" TargetMode="External"/><Relationship Id="rId227" Type="http://schemas.openxmlformats.org/officeDocument/2006/relationships/hyperlink" Target="http://cache.images.globalsportsmedia.com/soccer/players/150x150/97328.png" TargetMode="External"/><Relationship Id="rId228" Type="http://schemas.openxmlformats.org/officeDocument/2006/relationships/hyperlink" Target="http://cache.images.globalsportsmedia.com/soccer/players/150x150/120823.png" TargetMode="External"/><Relationship Id="rId229" Type="http://schemas.openxmlformats.org/officeDocument/2006/relationships/hyperlink" Target="http://cache.images.globalsportsmedia.com/soccer/players/150x150/506.png" TargetMode="External"/><Relationship Id="rId450" Type="http://schemas.openxmlformats.org/officeDocument/2006/relationships/hyperlink" Target="http://cache.images.globalsportsmedia.com/soccer/players/150x150/10592.png" TargetMode="External"/><Relationship Id="rId451" Type="http://schemas.openxmlformats.org/officeDocument/2006/relationships/hyperlink" Target="http://cache.images.globalsportsmedia.com/soccer/players/150x150/191203.png" TargetMode="External"/><Relationship Id="rId452" Type="http://schemas.openxmlformats.org/officeDocument/2006/relationships/hyperlink" Target="http://cache.images.globalsportsmedia.com/soccer/players/150x150/11354.png" TargetMode="External"/><Relationship Id="rId453" Type="http://schemas.openxmlformats.org/officeDocument/2006/relationships/hyperlink" Target="http://cache.images.globalsportsmedia.com/soccer/players/150x150/4802.png" TargetMode="External"/><Relationship Id="rId454" Type="http://schemas.openxmlformats.org/officeDocument/2006/relationships/hyperlink" Target="http://cache.images.globalsportsmedia.com/soccer/players/150x150/55853.png" TargetMode="External"/><Relationship Id="rId455" Type="http://schemas.openxmlformats.org/officeDocument/2006/relationships/hyperlink" Target="http://cache.images.globalsportsmedia.com/soccer/players/150x150/624.png" TargetMode="External"/><Relationship Id="rId456" Type="http://schemas.openxmlformats.org/officeDocument/2006/relationships/hyperlink" Target="http://cache.images.globalsportsmedia.com/soccer/players/150x150/420.png" TargetMode="External"/><Relationship Id="rId110" Type="http://schemas.openxmlformats.org/officeDocument/2006/relationships/hyperlink" Target="http://cache.images.globalsportsmedia.com/soccer/players/150x150/39358.png" TargetMode="External"/><Relationship Id="rId111" Type="http://schemas.openxmlformats.org/officeDocument/2006/relationships/hyperlink" Target="http://cache.images.globalsportsmedia.com/soccer/players/150x150/170291.png" TargetMode="External"/><Relationship Id="rId459" Type="http://schemas.openxmlformats.org/officeDocument/2006/relationships/hyperlink" Target="http://cache.images.globalsportsmedia.com/soccer/players/150x150/177208.png" TargetMode="External"/><Relationship Id="rId1" Type="http://schemas.openxmlformats.org/officeDocument/2006/relationships/hyperlink" Target="http://cache.images.globalsportsmedia.com/soccer/players/150x150/21414.png" TargetMode="External"/><Relationship Id="rId2" Type="http://schemas.openxmlformats.org/officeDocument/2006/relationships/hyperlink" Target="http://cache.images.globalsportsmedia.com/soccer/players/150x150/1532.png" TargetMode="External"/><Relationship Id="rId3" Type="http://schemas.openxmlformats.org/officeDocument/2006/relationships/hyperlink" Target="http://cache.images.globalsportsmedia.com/soccer/players/150x150/113160.png" TargetMode="External"/><Relationship Id="rId4" Type="http://schemas.openxmlformats.org/officeDocument/2006/relationships/hyperlink" Target="http://cache.images.globalsportsmedia.com/soccer/players/150x150/43657.png" TargetMode="External"/><Relationship Id="rId5" Type="http://schemas.openxmlformats.org/officeDocument/2006/relationships/hyperlink" Target="http://cache.images.globalsportsmedia.com/soccer/players/150x150/61075.png" TargetMode="External"/><Relationship Id="rId6" Type="http://schemas.openxmlformats.org/officeDocument/2006/relationships/hyperlink" Target="http://cache.images.globalsportsmedia.com/soccer/players/150x150/425.png" TargetMode="External"/><Relationship Id="rId7" Type="http://schemas.openxmlformats.org/officeDocument/2006/relationships/hyperlink" Target="http://cache.images.globalsportsmedia.com/soccer/players/150x150/102697.png" TargetMode="External"/><Relationship Id="rId8" Type="http://schemas.openxmlformats.org/officeDocument/2006/relationships/hyperlink" Target="http://cache.images.globalsportsmedia.com/soccer/players/150x150/93388.png" TargetMode="External"/><Relationship Id="rId9" Type="http://schemas.openxmlformats.org/officeDocument/2006/relationships/hyperlink" Target="http://cache.images.globalsportsmedia.com/soccer/players/150x150/49531.png" TargetMode="External"/><Relationship Id="rId112" Type="http://schemas.openxmlformats.org/officeDocument/2006/relationships/hyperlink" Target="http://cache.images.globalsportsmedia.com/soccer/players/150x150/242544.png" TargetMode="External"/><Relationship Id="rId113" Type="http://schemas.openxmlformats.org/officeDocument/2006/relationships/hyperlink" Target="http://cache.images.globalsportsmedia.com/soccer/players/150x150/338.png" TargetMode="External"/><Relationship Id="rId114" Type="http://schemas.openxmlformats.org/officeDocument/2006/relationships/hyperlink" Target="http://cache.images.globalsportsmedia.com/soccer/players/150x150/33327.png" TargetMode="External"/><Relationship Id="rId115" Type="http://schemas.openxmlformats.org/officeDocument/2006/relationships/hyperlink" Target="http://cache.images.globalsportsmedia.com/soccer/players/150x150/23398.png" TargetMode="External"/><Relationship Id="rId116" Type="http://schemas.openxmlformats.org/officeDocument/2006/relationships/hyperlink" Target="http://cache.images.globalsportsmedia.com/soccer/players/150x150/36870.png" TargetMode="External"/><Relationship Id="rId117" Type="http://schemas.openxmlformats.org/officeDocument/2006/relationships/hyperlink" Target="http://cache.images.globalsportsmedia.com/soccer/players/150x150/13666.png" TargetMode="External"/><Relationship Id="rId118" Type="http://schemas.openxmlformats.org/officeDocument/2006/relationships/hyperlink" Target="http://cache.images.globalsportsmedia.com/soccer/players/150x150/60883.png" TargetMode="External"/><Relationship Id="rId119" Type="http://schemas.openxmlformats.org/officeDocument/2006/relationships/hyperlink" Target="http://cache.images.globalsportsmedia.com/soccer/players/150x150/115078.png" TargetMode="External"/><Relationship Id="rId457" Type="http://schemas.openxmlformats.org/officeDocument/2006/relationships/hyperlink" Target="http://cache.images.globalsportsmedia.com/soccer/players/150x150/47390.png" TargetMode="External"/><Relationship Id="rId458" Type="http://schemas.openxmlformats.org/officeDocument/2006/relationships/hyperlink" Target="http://cache.images.globalsportsmedia.com/soccer/players/150x150/89404.png" TargetMode="External"/><Relationship Id="rId680" Type="http://schemas.openxmlformats.org/officeDocument/2006/relationships/hyperlink" Target="http://cache.images.globalsportsmedia.com/soccer/players/150x150/47653.png" TargetMode="External"/><Relationship Id="rId681" Type="http://schemas.openxmlformats.org/officeDocument/2006/relationships/hyperlink" Target="http://cache.images.globalsportsmedia.com/soccer/players/150x150/43191.png" TargetMode="External"/><Relationship Id="rId682" Type="http://schemas.openxmlformats.org/officeDocument/2006/relationships/hyperlink" Target="http://cache.images.globalsportsmedia.com/soccer/players/150x150/48662.png" TargetMode="External"/><Relationship Id="rId683" Type="http://schemas.openxmlformats.org/officeDocument/2006/relationships/hyperlink" Target="http://cache.images.globalsportsmedia.com/soccer/players/150x150/47647.png" TargetMode="External"/><Relationship Id="rId684" Type="http://schemas.openxmlformats.org/officeDocument/2006/relationships/hyperlink" Target="http://cache.images.globalsportsmedia.com/soccer/players/150x150/158341.png" TargetMode="External"/><Relationship Id="rId685" Type="http://schemas.openxmlformats.org/officeDocument/2006/relationships/hyperlink" Target="http://cache.images.globalsportsmedia.com/soccer/players/150x150/65929.png" TargetMode="External"/><Relationship Id="rId686" Type="http://schemas.openxmlformats.org/officeDocument/2006/relationships/hyperlink" Target="http://cache.images.globalsportsmedia.com/soccer/players/150x150/192679.png" TargetMode="External"/><Relationship Id="rId340" Type="http://schemas.openxmlformats.org/officeDocument/2006/relationships/hyperlink" Target="http://cache.images.globalsportsmedia.com/soccer/players/150x150/153680.png" TargetMode="External"/><Relationship Id="rId341" Type="http://schemas.openxmlformats.org/officeDocument/2006/relationships/hyperlink" Target="http://cache.images.globalsportsmedia.com/soccer/players/150x150/22810.png" TargetMode="External"/><Relationship Id="rId342" Type="http://schemas.openxmlformats.org/officeDocument/2006/relationships/hyperlink" Target="http://cache.images.globalsportsmedia.com/soccer/players/150x150/17684.png" TargetMode="External"/><Relationship Id="rId343" Type="http://schemas.openxmlformats.org/officeDocument/2006/relationships/hyperlink" Target="http://cache.images.globalsportsmedia.com/soccer/players/150x150/19131.png" TargetMode="External"/><Relationship Id="rId344" Type="http://schemas.openxmlformats.org/officeDocument/2006/relationships/hyperlink" Target="http://cache.images.globalsportsmedia.com/soccer/players/150x150/74149.png" TargetMode="External"/><Relationship Id="rId345" Type="http://schemas.openxmlformats.org/officeDocument/2006/relationships/hyperlink" Target="http://cache.images.globalsportsmedia.com/soccer/players/150x150/102888.png" TargetMode="External"/><Relationship Id="rId346" Type="http://schemas.openxmlformats.org/officeDocument/2006/relationships/hyperlink" Target="http://cache.images.globalsportsmedia.com/soccer/players/150x150/622.png" TargetMode="External"/><Relationship Id="rId347" Type="http://schemas.openxmlformats.org/officeDocument/2006/relationships/hyperlink" Target="http://cache.images.globalsportsmedia.com/soccer/players/150x150/10245.png" TargetMode="External"/><Relationship Id="rId348" Type="http://schemas.openxmlformats.org/officeDocument/2006/relationships/hyperlink" Target="http://cache.images.globalsportsmedia.com/soccer/players/150x150/47410.png" TargetMode="External"/><Relationship Id="rId349" Type="http://schemas.openxmlformats.org/officeDocument/2006/relationships/hyperlink" Target="http://cache.images.globalsportsmedia.com/soccer/players/150x150/2057.png" TargetMode="External"/><Relationship Id="rId687" Type="http://schemas.openxmlformats.org/officeDocument/2006/relationships/hyperlink" Target="http://cache.images.globalsportsmedia.com/soccer/players/150x150/289326.png" TargetMode="External"/><Relationship Id="rId688" Type="http://schemas.openxmlformats.org/officeDocument/2006/relationships/hyperlink" Target="http://cache.images.globalsportsmedia.com/soccer/players/150x150/29763.png" TargetMode="External"/><Relationship Id="rId689" Type="http://schemas.openxmlformats.org/officeDocument/2006/relationships/hyperlink" Target="http://cache.images.globalsportsmedia.com/soccer/players/150x150/121264.png" TargetMode="External"/><Relationship Id="rId570" Type="http://schemas.openxmlformats.org/officeDocument/2006/relationships/hyperlink" Target="http://cache.images.globalsportsmedia.com/soccer/players/150x150/16583.png" TargetMode="External"/><Relationship Id="rId571" Type="http://schemas.openxmlformats.org/officeDocument/2006/relationships/hyperlink" Target="http://cache.images.globalsportsmedia.com/soccer/players/150x150/16501.png" TargetMode="External"/><Relationship Id="rId572" Type="http://schemas.openxmlformats.org/officeDocument/2006/relationships/hyperlink" Target="http://cache.images.globalsportsmedia.com/soccer/players/150x150/20303.png" TargetMode="External"/><Relationship Id="rId573" Type="http://schemas.openxmlformats.org/officeDocument/2006/relationships/hyperlink" Target="http://cache.images.globalsportsmedia.com/soccer/players/150x150/664.png" TargetMode="External"/><Relationship Id="rId574" Type="http://schemas.openxmlformats.org/officeDocument/2006/relationships/hyperlink" Target="http://cache.images.globalsportsmedia.com/soccer/players/150x150/10605.png" TargetMode="External"/><Relationship Id="rId575" Type="http://schemas.openxmlformats.org/officeDocument/2006/relationships/hyperlink" Target="http://cache.images.globalsportsmedia.com/soccer/players/150x150/19278.png" TargetMode="External"/><Relationship Id="rId576" Type="http://schemas.openxmlformats.org/officeDocument/2006/relationships/hyperlink" Target="http://cache.images.globalsportsmedia.com/soccer/players/150x150/37450.png" TargetMode="External"/><Relationship Id="rId230" Type="http://schemas.openxmlformats.org/officeDocument/2006/relationships/hyperlink" Target="http://cache.images.globalsportsmedia.com/soccer/players/150x150/97318.png" TargetMode="External"/><Relationship Id="rId231" Type="http://schemas.openxmlformats.org/officeDocument/2006/relationships/hyperlink" Target="http://cache.images.globalsportsmedia.com/soccer/players/150x150/4722.png" TargetMode="External"/><Relationship Id="rId232" Type="http://schemas.openxmlformats.org/officeDocument/2006/relationships/hyperlink" Target="http://cache.images.globalsportsmedia.com/soccer/players/150x150/57168.png" TargetMode="External"/><Relationship Id="rId233" Type="http://schemas.openxmlformats.org/officeDocument/2006/relationships/hyperlink" Target="http://cache.images.globalsportsmedia.com/soccer/players/150x150/73541.png" TargetMode="External"/><Relationship Id="rId234" Type="http://schemas.openxmlformats.org/officeDocument/2006/relationships/hyperlink" Target="http://cache.images.globalsportsmedia.com/soccer/players/150x150/66184.png" TargetMode="External"/><Relationship Id="rId235" Type="http://schemas.openxmlformats.org/officeDocument/2006/relationships/hyperlink" Target="http://cache.images.globalsportsmedia.com/soccer/players/150x150/120067.png" TargetMode="External"/><Relationship Id="rId236" Type="http://schemas.openxmlformats.org/officeDocument/2006/relationships/hyperlink" Target="http://cache.images.globalsportsmedia.com/soccer/players/150x150/10391.png" TargetMode="External"/><Relationship Id="rId237" Type="http://schemas.openxmlformats.org/officeDocument/2006/relationships/hyperlink" Target="http://cache.images.globalsportsmedia.com/soccer/players/150x150/10604.png" TargetMode="External"/><Relationship Id="rId238" Type="http://schemas.openxmlformats.org/officeDocument/2006/relationships/hyperlink" Target="http://cache.images.globalsportsmedia.com/soccer/players/150x150/225.png" TargetMode="External"/><Relationship Id="rId239" Type="http://schemas.openxmlformats.org/officeDocument/2006/relationships/hyperlink" Target="http://cache.images.globalsportsmedia.com/soccer/players/150x150/5280.png" TargetMode="External"/><Relationship Id="rId577" Type="http://schemas.openxmlformats.org/officeDocument/2006/relationships/hyperlink" Target="http://cache.images.globalsportsmedia.com/soccer/players/150x150/87782.png" TargetMode="External"/><Relationship Id="rId578" Type="http://schemas.openxmlformats.org/officeDocument/2006/relationships/hyperlink" Target="http://cache.images.globalsportsmedia.com/soccer/players/150x150/109708.png" TargetMode="External"/><Relationship Id="rId579" Type="http://schemas.openxmlformats.org/officeDocument/2006/relationships/hyperlink" Target="http://cache.images.globalsportsmedia.com/soccer/players/150x150/17510.png" TargetMode="External"/><Relationship Id="rId460" Type="http://schemas.openxmlformats.org/officeDocument/2006/relationships/hyperlink" Target="http://cache.images.globalsportsmedia.com/soccer/players/150x150/2219.png" TargetMode="External"/><Relationship Id="rId461" Type="http://schemas.openxmlformats.org/officeDocument/2006/relationships/hyperlink" Target="http://cache.images.globalsportsmedia.com/soccer/players/150x150/5440.png" TargetMode="External"/><Relationship Id="rId462" Type="http://schemas.openxmlformats.org/officeDocument/2006/relationships/hyperlink" Target="http://cache.images.globalsportsmedia.com/soccer/players/150x150/2248.png" TargetMode="External"/><Relationship Id="rId463" Type="http://schemas.openxmlformats.org/officeDocument/2006/relationships/hyperlink" Target="http://cache.images.globalsportsmedia.com/soccer/players/150x150/20588.png" TargetMode="External"/><Relationship Id="rId464" Type="http://schemas.openxmlformats.org/officeDocument/2006/relationships/hyperlink" Target="http://cache.images.globalsportsmedia.com/soccer/players/150x150/68163.png" TargetMode="External"/><Relationship Id="rId465" Type="http://schemas.openxmlformats.org/officeDocument/2006/relationships/hyperlink" Target="http://cache.images.globalsportsmedia.com/soccer/players/150x150/16067.png" TargetMode="External"/><Relationship Id="rId466" Type="http://schemas.openxmlformats.org/officeDocument/2006/relationships/hyperlink" Target="http://cache.images.globalsportsmedia.com/soccer/players/150x150/49530.png" TargetMode="External"/><Relationship Id="rId467" Type="http://schemas.openxmlformats.org/officeDocument/2006/relationships/hyperlink" Target="http://cache.images.globalsportsmedia.com/soccer/players/150x150/13920.png" TargetMode="External"/><Relationship Id="rId468" Type="http://schemas.openxmlformats.org/officeDocument/2006/relationships/hyperlink" Target="http://cache.images.globalsportsmedia.com/soccer/players/150x150/364.png" TargetMode="External"/><Relationship Id="rId469" Type="http://schemas.openxmlformats.org/officeDocument/2006/relationships/hyperlink" Target="http://cache.images.globalsportsmedia.com/soccer/players/150x150/16992.png" TargetMode="External"/><Relationship Id="rId120" Type="http://schemas.openxmlformats.org/officeDocument/2006/relationships/hyperlink" Target="http://cache.images.globalsportsmedia.com/soccer/players/150x150/1188.png" TargetMode="External"/><Relationship Id="rId121" Type="http://schemas.openxmlformats.org/officeDocument/2006/relationships/hyperlink" Target="http://cache.images.globalsportsmedia.com/soccer/players/150x150/205.png" TargetMode="External"/><Relationship Id="rId122" Type="http://schemas.openxmlformats.org/officeDocument/2006/relationships/hyperlink" Target="http://cache.images.globalsportsmedia.com/soccer/players/150x150/97299.png" TargetMode="External"/><Relationship Id="rId123" Type="http://schemas.openxmlformats.org/officeDocument/2006/relationships/hyperlink" Target="http://cache.images.globalsportsmedia.com/soccer/players/150x150/2899.png" TargetMode="External"/><Relationship Id="rId124" Type="http://schemas.openxmlformats.org/officeDocument/2006/relationships/hyperlink" Target="http://cache.images.globalsportsmedia.com/soccer/players/150x150/11446.png" TargetMode="External"/><Relationship Id="rId125" Type="http://schemas.openxmlformats.org/officeDocument/2006/relationships/hyperlink" Target="http://cache.images.globalsportsmedia.com/soccer/players/150x150/148164.png" TargetMode="External"/><Relationship Id="rId126" Type="http://schemas.openxmlformats.org/officeDocument/2006/relationships/hyperlink" Target="http://cache.images.globalsportsmedia.com/soccer/players/150x150/48619.png" TargetMode="External"/><Relationship Id="rId127" Type="http://schemas.openxmlformats.org/officeDocument/2006/relationships/hyperlink" Target="http://cache.images.globalsportsmedia.com/soccer/players/150x150/22870.png" TargetMode="External"/><Relationship Id="rId128" Type="http://schemas.openxmlformats.org/officeDocument/2006/relationships/hyperlink" Target="http://cache.images.globalsportsmedia.com/soccer/players/150x150/3259.png" TargetMode="External"/><Relationship Id="rId129" Type="http://schemas.openxmlformats.org/officeDocument/2006/relationships/hyperlink" Target="http://cache.images.globalsportsmedia.com/soccer/players/150x150/3051.png" TargetMode="External"/><Relationship Id="rId690" Type="http://schemas.openxmlformats.org/officeDocument/2006/relationships/hyperlink" Target="http://cache.images.globalsportsmedia.com/soccer/players/150x150/259810.png" TargetMode="External"/><Relationship Id="rId691" Type="http://schemas.openxmlformats.org/officeDocument/2006/relationships/hyperlink" Target="http://cache.images.globalsportsmedia.com/soccer/players/150x150/26845.png" TargetMode="External"/><Relationship Id="rId692" Type="http://schemas.openxmlformats.org/officeDocument/2006/relationships/hyperlink" Target="http://cache.images.globalsportsmedia.com/soccer/players/150x150/167009.png" TargetMode="External"/><Relationship Id="rId693" Type="http://schemas.openxmlformats.org/officeDocument/2006/relationships/hyperlink" Target="http://cache.images.globalsportsmedia.com/soccer/players/150x150/47745.png" TargetMode="External"/><Relationship Id="rId694" Type="http://schemas.openxmlformats.org/officeDocument/2006/relationships/hyperlink" Target="http://cache.images.globalsportsmedia.com/soccer/players/150x150/119754.png" TargetMode="External"/><Relationship Id="rId695" Type="http://schemas.openxmlformats.org/officeDocument/2006/relationships/hyperlink" Target="http://cache.images.globalsportsmedia.com/soccer/players/150x150/10247.png" TargetMode="External"/><Relationship Id="rId696" Type="http://schemas.openxmlformats.org/officeDocument/2006/relationships/hyperlink" Target="http://cache.images.globalsportsmedia.com/soccer/players/150x150/298005.png" TargetMode="External"/><Relationship Id="rId350" Type="http://schemas.openxmlformats.org/officeDocument/2006/relationships/hyperlink" Target="http://cache.images.globalsportsmedia.com/soccer/players/150x150/3977.png" TargetMode="External"/><Relationship Id="rId351" Type="http://schemas.openxmlformats.org/officeDocument/2006/relationships/hyperlink" Target="http://cache.images.globalsportsmedia.com/soccer/players/150x150/4015.png" TargetMode="External"/><Relationship Id="rId352" Type="http://schemas.openxmlformats.org/officeDocument/2006/relationships/hyperlink" Target="http://cache.images.globalsportsmedia.com/soccer/players/150x150/20300.png" TargetMode="External"/><Relationship Id="rId353" Type="http://schemas.openxmlformats.org/officeDocument/2006/relationships/hyperlink" Target="http://cache.images.globalsportsmedia.com/soccer/players/150x150/1412.png" TargetMode="External"/><Relationship Id="rId354" Type="http://schemas.openxmlformats.org/officeDocument/2006/relationships/hyperlink" Target="http://cache.images.globalsportsmedia.com/soccer/players/150x150/72408.png" TargetMode="External"/><Relationship Id="rId355" Type="http://schemas.openxmlformats.org/officeDocument/2006/relationships/hyperlink" Target="http://cache.images.globalsportsmedia.com/soccer/players/150x150/5949.png" TargetMode="External"/><Relationship Id="rId356" Type="http://schemas.openxmlformats.org/officeDocument/2006/relationships/hyperlink" Target="http://cache.images.globalsportsmedia.com/soccer/players/150x150/44428.png" TargetMode="External"/><Relationship Id="rId357" Type="http://schemas.openxmlformats.org/officeDocument/2006/relationships/hyperlink" Target="http://cache.images.globalsportsmedia.com/soccer/players/150x150/21413.png" TargetMode="External"/><Relationship Id="rId358" Type="http://schemas.openxmlformats.org/officeDocument/2006/relationships/hyperlink" Target="http://cache.images.globalsportsmedia.com/soccer/players/150x150/33894.png" TargetMode="External"/><Relationship Id="rId359" Type="http://schemas.openxmlformats.org/officeDocument/2006/relationships/hyperlink" Target="http://cache.images.globalsportsmedia.com/soccer/players/150x150/85565.png" TargetMode="External"/><Relationship Id="rId697" Type="http://schemas.openxmlformats.org/officeDocument/2006/relationships/hyperlink" Target="http://cache.images.globalsportsmedia.com/soccer/players/150x150/47626.png" TargetMode="External"/><Relationship Id="rId698" Type="http://schemas.openxmlformats.org/officeDocument/2006/relationships/hyperlink" Target="http://cache.images.globalsportsmedia.com/soccer/players/150x150/148630.png" TargetMode="External"/><Relationship Id="rId699" Type="http://schemas.openxmlformats.org/officeDocument/2006/relationships/hyperlink" Target="http://cache.images.globalsportsmedia.com/soccer/players/150x150/207918.png" TargetMode="External"/><Relationship Id="rId580" Type="http://schemas.openxmlformats.org/officeDocument/2006/relationships/hyperlink" Target="http://cache.images.globalsportsmedia.com/soccer/players/150x150/113053.png" TargetMode="External"/><Relationship Id="rId581" Type="http://schemas.openxmlformats.org/officeDocument/2006/relationships/hyperlink" Target="http://cache.images.globalsportsmedia.com/soccer/players/150x150/621.png" TargetMode="External"/><Relationship Id="rId582" Type="http://schemas.openxmlformats.org/officeDocument/2006/relationships/hyperlink" Target="http://cache.images.globalsportsmedia.com/soccer/players/150x150/10243.png" TargetMode="External"/><Relationship Id="rId583" Type="http://schemas.openxmlformats.org/officeDocument/2006/relationships/hyperlink" Target="http://cache.images.globalsportsmedia.com/soccer/players/150x150/13519.png" TargetMode="External"/><Relationship Id="rId584" Type="http://schemas.openxmlformats.org/officeDocument/2006/relationships/hyperlink" Target="http://cache.images.globalsportsmedia.com/soccer/players/150x150/156706.png" TargetMode="External"/><Relationship Id="rId585" Type="http://schemas.openxmlformats.org/officeDocument/2006/relationships/hyperlink" Target="http://cache.images.globalsportsmedia.com/soccer/players/150x150/10255.png" TargetMode="External"/><Relationship Id="rId586" Type="http://schemas.openxmlformats.org/officeDocument/2006/relationships/hyperlink" Target="http://cache.images.globalsportsmedia.com/soccer/players/150x150/1998.png" TargetMode="External"/><Relationship Id="rId240" Type="http://schemas.openxmlformats.org/officeDocument/2006/relationships/hyperlink" Target="http://cache.images.globalsportsmedia.com/soccer/players/150x150/20153.png" TargetMode="External"/><Relationship Id="rId241" Type="http://schemas.openxmlformats.org/officeDocument/2006/relationships/hyperlink" Target="http://cache.images.globalsportsmedia.com/soccer/players/150x150/32876.png" TargetMode="External"/><Relationship Id="rId242" Type="http://schemas.openxmlformats.org/officeDocument/2006/relationships/hyperlink" Target="http://cache.images.globalsportsmedia.com/soccer/players/150x150/76707.png" TargetMode="External"/><Relationship Id="rId243" Type="http://schemas.openxmlformats.org/officeDocument/2006/relationships/hyperlink" Target="http://cache.images.globalsportsmedia.com/soccer/players/150x150/21788.png" TargetMode="External"/><Relationship Id="rId244" Type="http://schemas.openxmlformats.org/officeDocument/2006/relationships/hyperlink" Target="http://cache.images.globalsportsmedia.com/soccer/players/150x150/3976.png" TargetMode="External"/><Relationship Id="rId245" Type="http://schemas.openxmlformats.org/officeDocument/2006/relationships/hyperlink" Target="http://cache.images.globalsportsmedia.com/soccer/players/150x150/61274.png" TargetMode="External"/><Relationship Id="rId246" Type="http://schemas.openxmlformats.org/officeDocument/2006/relationships/hyperlink" Target="http://cache.images.globalsportsmedia.com/soccer/players/150x150/209.png" TargetMode="External"/><Relationship Id="rId247" Type="http://schemas.openxmlformats.org/officeDocument/2006/relationships/hyperlink" Target="http://cache.images.globalsportsmedia.com/soccer/players/150x150/50377.png" TargetMode="External"/><Relationship Id="rId248" Type="http://schemas.openxmlformats.org/officeDocument/2006/relationships/hyperlink" Target="http://cache.images.globalsportsmedia.com/soccer/players/150x150/12956.png" TargetMode="External"/><Relationship Id="rId249" Type="http://schemas.openxmlformats.org/officeDocument/2006/relationships/hyperlink" Target="http://cache.images.globalsportsmedia.com/soccer/players/150x150/4528.png" TargetMode="External"/><Relationship Id="rId587" Type="http://schemas.openxmlformats.org/officeDocument/2006/relationships/hyperlink" Target="http://cache.images.globalsportsmedia.com/soccer/players/150x150/3765.png" TargetMode="External"/><Relationship Id="rId588" Type="http://schemas.openxmlformats.org/officeDocument/2006/relationships/hyperlink" Target="http://cache.images.globalsportsmedia.com/soccer/players/150x150/16.png" TargetMode="External"/><Relationship Id="rId589" Type="http://schemas.openxmlformats.org/officeDocument/2006/relationships/hyperlink" Target="http://cache.images.globalsportsmedia.com/soccer/players/150x150/226353.png" TargetMode="External"/><Relationship Id="rId470" Type="http://schemas.openxmlformats.org/officeDocument/2006/relationships/hyperlink" Target="http://cache.images.globalsportsmedia.com/soccer/players/150x150/47038.png" TargetMode="External"/><Relationship Id="rId471" Type="http://schemas.openxmlformats.org/officeDocument/2006/relationships/hyperlink" Target="http://cache.images.globalsportsmedia.com/soccer/players/150x150/6427.png" TargetMode="External"/><Relationship Id="rId472" Type="http://schemas.openxmlformats.org/officeDocument/2006/relationships/hyperlink" Target="http://cache.images.globalsportsmedia.com/soccer/players/150x150/10617.png" TargetMode="External"/><Relationship Id="rId473" Type="http://schemas.openxmlformats.org/officeDocument/2006/relationships/hyperlink" Target="http://cache.images.globalsportsmedia.com/soccer/players/150x150/19117.png" TargetMode="External"/><Relationship Id="rId474" Type="http://schemas.openxmlformats.org/officeDocument/2006/relationships/hyperlink" Target="http://cache.images.globalsportsmedia.com/soccer/players/150x150/43724.png" TargetMode="External"/><Relationship Id="rId475" Type="http://schemas.openxmlformats.org/officeDocument/2006/relationships/hyperlink" Target="http://cache.images.globalsportsmedia.com/soccer/players/150x150/11496.png" TargetMode="External"/><Relationship Id="rId476" Type="http://schemas.openxmlformats.org/officeDocument/2006/relationships/hyperlink" Target="http://cache.images.globalsportsmedia.com/soccer/players/150x150/58378.png" TargetMode="External"/><Relationship Id="rId477" Type="http://schemas.openxmlformats.org/officeDocument/2006/relationships/hyperlink" Target="http://cache.images.globalsportsmedia.com/soccer/players/150x150/22373.png" TargetMode="External"/><Relationship Id="rId478" Type="http://schemas.openxmlformats.org/officeDocument/2006/relationships/hyperlink" Target="http://cache.images.globalsportsmedia.com/soccer/players/150x150/42988.png" TargetMode="External"/><Relationship Id="rId479" Type="http://schemas.openxmlformats.org/officeDocument/2006/relationships/hyperlink" Target="http://cache.images.globalsportsmedia.com/soccer/players/150x150/3626.png" TargetMode="External"/><Relationship Id="rId130" Type="http://schemas.openxmlformats.org/officeDocument/2006/relationships/hyperlink" Target="http://cache.images.globalsportsmedia.com/soccer/players/150x150/2672.png" TargetMode="External"/><Relationship Id="rId131" Type="http://schemas.openxmlformats.org/officeDocument/2006/relationships/hyperlink" Target="http://cache.images.globalsportsmedia.com/soccer/players/150x150/60935.png" TargetMode="External"/><Relationship Id="rId132" Type="http://schemas.openxmlformats.org/officeDocument/2006/relationships/hyperlink" Target="http://cache.images.globalsportsmedia.com/soccer/players/150x150/78577.png" TargetMode="External"/><Relationship Id="rId133" Type="http://schemas.openxmlformats.org/officeDocument/2006/relationships/hyperlink" Target="http://cache.images.globalsportsmedia.com/soccer/players/150x150/78306.png" TargetMode="External"/><Relationship Id="rId134" Type="http://schemas.openxmlformats.org/officeDocument/2006/relationships/hyperlink" Target="http://cache.images.globalsportsmedia.com/soccer/players/150x150/57755.png" TargetMode="External"/><Relationship Id="rId135" Type="http://schemas.openxmlformats.org/officeDocument/2006/relationships/hyperlink" Target="http://cache.images.globalsportsmedia.com/soccer/players/150x150/257881.png" TargetMode="External"/><Relationship Id="rId136" Type="http://schemas.openxmlformats.org/officeDocument/2006/relationships/hyperlink" Target="http://cache.images.globalsportsmedia.com/soccer/players/150x150/21913.png" TargetMode="External"/><Relationship Id="rId137" Type="http://schemas.openxmlformats.org/officeDocument/2006/relationships/hyperlink" Target="http://cache.images.globalsportsmedia.com/soccer/players/150x150/74303.png" TargetMode="External"/><Relationship Id="rId138" Type="http://schemas.openxmlformats.org/officeDocument/2006/relationships/hyperlink" Target="http://cache.images.globalsportsmedia.com/soccer/players/150x150/2641.png" TargetMode="External"/><Relationship Id="rId139" Type="http://schemas.openxmlformats.org/officeDocument/2006/relationships/hyperlink" Target="http://cache.images.globalsportsmedia.com/soccer/players/150x150/17720.png" TargetMode="External"/><Relationship Id="rId360" Type="http://schemas.openxmlformats.org/officeDocument/2006/relationships/hyperlink" Target="http://cache.images.globalsportsmedia.com/soccer/players/150x150/18891.png" TargetMode="External"/><Relationship Id="rId361" Type="http://schemas.openxmlformats.org/officeDocument/2006/relationships/hyperlink" Target="http://cache.images.globalsportsmedia.com/soccer/players/150x150/55773.png" TargetMode="External"/><Relationship Id="rId362" Type="http://schemas.openxmlformats.org/officeDocument/2006/relationships/hyperlink" Target="http://cache.images.globalsportsmedia.com/soccer/players/150x150/10432.png" TargetMode="External"/><Relationship Id="rId363" Type="http://schemas.openxmlformats.org/officeDocument/2006/relationships/hyperlink" Target="http://cache.images.globalsportsmedia.com/soccer/players/150x150/81899.png" TargetMode="External"/><Relationship Id="rId364" Type="http://schemas.openxmlformats.org/officeDocument/2006/relationships/hyperlink" Target="http://cache.images.globalsportsmedia.com/soccer/players/150x150/73521.png" TargetMode="External"/><Relationship Id="rId365" Type="http://schemas.openxmlformats.org/officeDocument/2006/relationships/hyperlink" Target="http://cache.images.globalsportsmedia.com/soccer/players/150x150/2540.png" TargetMode="External"/><Relationship Id="rId366" Type="http://schemas.openxmlformats.org/officeDocument/2006/relationships/hyperlink" Target="http://cache.images.globalsportsmedia.com/soccer/players/150x150/19070.png" TargetMode="External"/><Relationship Id="rId367" Type="http://schemas.openxmlformats.org/officeDocument/2006/relationships/hyperlink" Target="http://cache.images.globalsportsmedia.com/soccer/players/150x150/65259.png" TargetMode="External"/><Relationship Id="rId368" Type="http://schemas.openxmlformats.org/officeDocument/2006/relationships/hyperlink" Target="http://cache.images.globalsportsmedia.com/soccer/players/150x150/13934.png" TargetMode="External"/><Relationship Id="rId369" Type="http://schemas.openxmlformats.org/officeDocument/2006/relationships/hyperlink" Target="http://cache.images.globalsportsmedia.com/soccer/players/150x150/75751.png" TargetMode="External"/><Relationship Id="rId590" Type="http://schemas.openxmlformats.org/officeDocument/2006/relationships/hyperlink" Target="http://cache.images.globalsportsmedia.com/soccer/players/150x150/66186.png" TargetMode="External"/><Relationship Id="rId591" Type="http://schemas.openxmlformats.org/officeDocument/2006/relationships/hyperlink" Target="http://cache.images.globalsportsmedia.com/soccer/players/150x150/7945.png" TargetMode="External"/><Relationship Id="rId592" Type="http://schemas.openxmlformats.org/officeDocument/2006/relationships/hyperlink" Target="http://cache.images.globalsportsmedia.com/soccer/players/150x150/22049.png" TargetMode="External"/><Relationship Id="rId593" Type="http://schemas.openxmlformats.org/officeDocument/2006/relationships/hyperlink" Target="http://cache.images.globalsportsmedia.com/soccer/players/150x150/68939.png" TargetMode="External"/><Relationship Id="rId594" Type="http://schemas.openxmlformats.org/officeDocument/2006/relationships/hyperlink" Target="http://cache.images.globalsportsmedia.com/soccer/players/150x150/68693.png" TargetMode="External"/><Relationship Id="rId595" Type="http://schemas.openxmlformats.org/officeDocument/2006/relationships/hyperlink" Target="http://cache.images.globalsportsmedia.com/soccer/players/150x150/140737.png" TargetMode="External"/><Relationship Id="rId596" Type="http://schemas.openxmlformats.org/officeDocument/2006/relationships/hyperlink" Target="http://cache.images.globalsportsmedia.com/soccer/players/150x150/17789.png" TargetMode="External"/><Relationship Id="rId250" Type="http://schemas.openxmlformats.org/officeDocument/2006/relationships/hyperlink" Target="http://cache.images.globalsportsmedia.com/soccer/players/150x150/170341.png" TargetMode="External"/><Relationship Id="rId251" Type="http://schemas.openxmlformats.org/officeDocument/2006/relationships/hyperlink" Target="http://cache.images.globalsportsmedia.com/soccer/players/150x150/86503.png" TargetMode="External"/><Relationship Id="rId252" Type="http://schemas.openxmlformats.org/officeDocument/2006/relationships/hyperlink" Target="http://cache.images.globalsportsmedia.com/soccer/players/150x150/120.png" TargetMode="External"/><Relationship Id="rId253" Type="http://schemas.openxmlformats.org/officeDocument/2006/relationships/hyperlink" Target="http://cache.images.globalsportsmedia.com/soccer/players/150x150/113400.png" TargetMode="External"/><Relationship Id="rId254" Type="http://schemas.openxmlformats.org/officeDocument/2006/relationships/hyperlink" Target="http://cache.images.globalsportsmedia.com/soccer/players/150x150/5920.png" TargetMode="External"/><Relationship Id="rId255" Type="http://schemas.openxmlformats.org/officeDocument/2006/relationships/hyperlink" Target="http://cache.images.globalsportsmedia.com/soccer/players/150x150/85145.png" TargetMode="External"/><Relationship Id="rId256" Type="http://schemas.openxmlformats.org/officeDocument/2006/relationships/hyperlink" Target="http://cache.images.globalsportsmedia.com/soccer/players/150x150/103157.png" TargetMode="External"/><Relationship Id="rId257" Type="http://schemas.openxmlformats.org/officeDocument/2006/relationships/hyperlink" Target="http://cache.images.globalsportsmedia.com/soccer/players/150x150/6948.png" TargetMode="External"/><Relationship Id="rId258" Type="http://schemas.openxmlformats.org/officeDocument/2006/relationships/hyperlink" Target="http://cache.images.globalsportsmedia.com/soccer/players/150x150/158411.png" TargetMode="External"/><Relationship Id="rId259" Type="http://schemas.openxmlformats.org/officeDocument/2006/relationships/hyperlink" Target="http://cache.images.globalsportsmedia.com/soccer/players/150x150/22397.png" TargetMode="External"/><Relationship Id="rId597" Type="http://schemas.openxmlformats.org/officeDocument/2006/relationships/hyperlink" Target="http://cache.images.globalsportsmedia.com/soccer/players/150x150/10696.png" TargetMode="External"/><Relationship Id="rId598" Type="http://schemas.openxmlformats.org/officeDocument/2006/relationships/hyperlink" Target="http://cache.images.globalsportsmedia.com/soccer/players/150x150/377.png" TargetMode="External"/><Relationship Id="rId599" Type="http://schemas.openxmlformats.org/officeDocument/2006/relationships/hyperlink" Target="http://cache.images.globalsportsmedia.com/soccer/players/150x150/77863.png" TargetMode="External"/><Relationship Id="rId480" Type="http://schemas.openxmlformats.org/officeDocument/2006/relationships/hyperlink" Target="http://cache.images.globalsportsmedia.com/soccer/players/150x150/159877.png" TargetMode="External"/><Relationship Id="rId481" Type="http://schemas.openxmlformats.org/officeDocument/2006/relationships/hyperlink" Target="http://cache.images.globalsportsmedia.com/soccer/players/150x150/5927.png" TargetMode="External"/><Relationship Id="rId482" Type="http://schemas.openxmlformats.org/officeDocument/2006/relationships/hyperlink" Target="http://cache.images.globalsportsmedia.com/soccer/players/150x150/65163.png" TargetMode="External"/><Relationship Id="rId483" Type="http://schemas.openxmlformats.org/officeDocument/2006/relationships/hyperlink" Target="http://cache.images.globalsportsmedia.com/soccer/players/150x150/57720.png" TargetMode="External"/><Relationship Id="rId484" Type="http://schemas.openxmlformats.org/officeDocument/2006/relationships/hyperlink" Target="http://cache.images.globalsportsmedia.com/soccer/players/150x150/44285.png" TargetMode="External"/><Relationship Id="rId485" Type="http://schemas.openxmlformats.org/officeDocument/2006/relationships/hyperlink" Target="http://cache.images.globalsportsmedia.com/soccer/players/150x150/61374.png" TargetMode="External"/><Relationship Id="rId486" Type="http://schemas.openxmlformats.org/officeDocument/2006/relationships/hyperlink" Target="http://cache.images.globalsportsmedia.com/soccer/players/150x150/4470.png" TargetMode="External"/><Relationship Id="rId487" Type="http://schemas.openxmlformats.org/officeDocument/2006/relationships/hyperlink" Target="http://cache.images.globalsportsmedia.com/soccer/players/150x150/37496.png" TargetMode="External"/><Relationship Id="rId488" Type="http://schemas.openxmlformats.org/officeDocument/2006/relationships/hyperlink" Target="http://cache.images.globalsportsmedia.com/soccer/players/150x150/23160.png" TargetMode="External"/><Relationship Id="rId489" Type="http://schemas.openxmlformats.org/officeDocument/2006/relationships/hyperlink" Target="http://cache.images.globalsportsmedia.com/soccer/players/150x150/326.png" TargetMode="External"/><Relationship Id="rId140" Type="http://schemas.openxmlformats.org/officeDocument/2006/relationships/hyperlink" Target="http://cache.images.globalsportsmedia.com/soccer/players/150x150/74373.png" TargetMode="External"/><Relationship Id="rId141" Type="http://schemas.openxmlformats.org/officeDocument/2006/relationships/hyperlink" Target="http://cache.images.globalsportsmedia.com/soccer/players/150x150/21922.png" TargetMode="External"/><Relationship Id="rId142" Type="http://schemas.openxmlformats.org/officeDocument/2006/relationships/hyperlink" Target="http://cache.images.globalsportsmedia.com/soccer/players/150x150/21710.png" TargetMode="External"/><Relationship Id="rId143" Type="http://schemas.openxmlformats.org/officeDocument/2006/relationships/hyperlink" Target="http://cache.images.globalsportsmedia.com/soccer/players/150x150/10045.png" TargetMode="External"/><Relationship Id="rId144" Type="http://schemas.openxmlformats.org/officeDocument/2006/relationships/hyperlink" Target="http://cache.images.globalsportsmedia.com/soccer/players/150x150/114.png" TargetMode="External"/><Relationship Id="rId145" Type="http://schemas.openxmlformats.org/officeDocument/2006/relationships/hyperlink" Target="http://cache.images.globalsportsmedia.com/soccer/players/150x150/102896.png" TargetMode="External"/><Relationship Id="rId146" Type="http://schemas.openxmlformats.org/officeDocument/2006/relationships/hyperlink" Target="http://cache.images.globalsportsmedia.com/soccer/players/150x150/2938.png" TargetMode="External"/><Relationship Id="rId147" Type="http://schemas.openxmlformats.org/officeDocument/2006/relationships/hyperlink" Target="http://cache.images.globalsportsmedia.com/soccer/players/150x150/2197.png" TargetMode="External"/><Relationship Id="rId148" Type="http://schemas.openxmlformats.org/officeDocument/2006/relationships/hyperlink" Target="http://cache.images.globalsportsmedia.com/soccer/players/150x150/6868.png" TargetMode="External"/><Relationship Id="rId149" Type="http://schemas.openxmlformats.org/officeDocument/2006/relationships/hyperlink" Target="http://cache.images.globalsportsmedia.com/soccer/players/150x150/33080.png" TargetMode="External"/><Relationship Id="rId370" Type="http://schemas.openxmlformats.org/officeDocument/2006/relationships/hyperlink" Target="http://cache.images.globalsportsmedia.com/soccer/players/150x150/39105.png" TargetMode="External"/><Relationship Id="rId371" Type="http://schemas.openxmlformats.org/officeDocument/2006/relationships/hyperlink" Target="http://cache.images.globalsportsmedia.com/soccer/players/150x150/95270.png" TargetMode="External"/><Relationship Id="rId372" Type="http://schemas.openxmlformats.org/officeDocument/2006/relationships/hyperlink" Target="http://cache.images.globalsportsmedia.com/soccer/players/150x150/37502.png" TargetMode="External"/><Relationship Id="rId373" Type="http://schemas.openxmlformats.org/officeDocument/2006/relationships/hyperlink" Target="http://cache.images.globalsportsmedia.com/soccer/players/150x150/21751.png" TargetMode="External"/><Relationship Id="rId374" Type="http://schemas.openxmlformats.org/officeDocument/2006/relationships/hyperlink" Target="http://cache.images.globalsportsmedia.com/soccer/players/150x150/56482.png" TargetMode="External"/><Relationship Id="rId375" Type="http://schemas.openxmlformats.org/officeDocument/2006/relationships/hyperlink" Target="http://cache.images.globalsportsmedia.com/soccer/players/150x150/57486.png" TargetMode="External"/><Relationship Id="rId376" Type="http://schemas.openxmlformats.org/officeDocument/2006/relationships/hyperlink" Target="http://cache.images.globalsportsmedia.com/soccer/players/150x150/61062.png" TargetMode="External"/><Relationship Id="rId377" Type="http://schemas.openxmlformats.org/officeDocument/2006/relationships/hyperlink" Target="http://cache.images.globalsportsmedia.com/soccer/players/150x150/1107.png" TargetMode="External"/><Relationship Id="rId378" Type="http://schemas.openxmlformats.org/officeDocument/2006/relationships/hyperlink" Target="http://cache.images.globalsportsmedia.com/soccer/players/150x150/75164.png" TargetMode="External"/><Relationship Id="rId379" Type="http://schemas.openxmlformats.org/officeDocument/2006/relationships/hyperlink" Target="http://cache.images.globalsportsmedia.com/soccer/players/150x150/3966.png" TargetMode="External"/><Relationship Id="rId260" Type="http://schemas.openxmlformats.org/officeDocument/2006/relationships/hyperlink" Target="http://cache.images.globalsportsmedia.com/soccer/players/150x150/6471.png" TargetMode="External"/><Relationship Id="rId261" Type="http://schemas.openxmlformats.org/officeDocument/2006/relationships/hyperlink" Target="http://cache.images.globalsportsmedia.com/soccer/players/150x150/91246.png" TargetMode="External"/><Relationship Id="rId262" Type="http://schemas.openxmlformats.org/officeDocument/2006/relationships/hyperlink" Target="http://cache.images.globalsportsmedia.com/soccer/players/150x150/11331.png" TargetMode="External"/><Relationship Id="rId263" Type="http://schemas.openxmlformats.org/officeDocument/2006/relationships/hyperlink" Target="http://cache.images.globalsportsmedia.com/soccer/players/150x150/97317.png" TargetMode="External"/><Relationship Id="rId264" Type="http://schemas.openxmlformats.org/officeDocument/2006/relationships/hyperlink" Target="http://cache.images.globalsportsmedia.com/soccer/players/150x150/21790.png" TargetMode="External"/><Relationship Id="rId265" Type="http://schemas.openxmlformats.org/officeDocument/2006/relationships/hyperlink" Target="http://cache.images.globalsportsmedia.com/soccer/players/150x150/78012.png" TargetMode="External"/><Relationship Id="rId266" Type="http://schemas.openxmlformats.org/officeDocument/2006/relationships/hyperlink" Target="http://cache.images.globalsportsmedia.com/soccer/players/150x150/5797.png" TargetMode="External"/><Relationship Id="rId267" Type="http://schemas.openxmlformats.org/officeDocument/2006/relationships/hyperlink" Target="http://cache.images.globalsportsmedia.com/soccer/players/150x150/5909.png" TargetMode="External"/><Relationship Id="rId268" Type="http://schemas.openxmlformats.org/officeDocument/2006/relationships/hyperlink" Target="http://cache.images.globalsportsmedia.com/soccer/players/150x150/1491.png" TargetMode="External"/><Relationship Id="rId269" Type="http://schemas.openxmlformats.org/officeDocument/2006/relationships/hyperlink" Target="http://cache.images.globalsportsmedia.com/soccer/players/150x150/68177.png" TargetMode="External"/><Relationship Id="rId490" Type="http://schemas.openxmlformats.org/officeDocument/2006/relationships/hyperlink" Target="http://cache.images.globalsportsmedia.com/soccer/players/150x150/1507.png" TargetMode="External"/><Relationship Id="rId491" Type="http://schemas.openxmlformats.org/officeDocument/2006/relationships/hyperlink" Target="http://cache.images.globalsportsmedia.com/soccer/players/150x150/79474.png" TargetMode="External"/><Relationship Id="rId492" Type="http://schemas.openxmlformats.org/officeDocument/2006/relationships/hyperlink" Target="http://cache.images.globalsportsmedia.com/soccer/players/150x150/22036.png" TargetMode="External"/><Relationship Id="rId493" Type="http://schemas.openxmlformats.org/officeDocument/2006/relationships/hyperlink" Target="http://cache.images.globalsportsmedia.com/soccer/players/150x150/131017.png" TargetMode="External"/><Relationship Id="rId494" Type="http://schemas.openxmlformats.org/officeDocument/2006/relationships/hyperlink" Target="http://cache.images.globalsportsmedia.com/soccer/players/150x150/4579.png" TargetMode="External"/><Relationship Id="rId495" Type="http://schemas.openxmlformats.org/officeDocument/2006/relationships/hyperlink" Target="http://cache.images.globalsportsmedia.com/soccer/players/150x150/2290.png" TargetMode="External"/><Relationship Id="rId496" Type="http://schemas.openxmlformats.org/officeDocument/2006/relationships/hyperlink" Target="http://cache.images.globalsportsmedia.com/soccer/players/150x150/1801.png" TargetMode="External"/><Relationship Id="rId497" Type="http://schemas.openxmlformats.org/officeDocument/2006/relationships/hyperlink" Target="http://cache.images.globalsportsmedia.com/soccer/players/150x150/15159.png" TargetMode="External"/><Relationship Id="rId498" Type="http://schemas.openxmlformats.org/officeDocument/2006/relationships/hyperlink" Target="http://cache.images.globalsportsmedia.com/soccer/players/150x150/17318.png" TargetMode="External"/><Relationship Id="rId499" Type="http://schemas.openxmlformats.org/officeDocument/2006/relationships/hyperlink" Target="http://cache.images.globalsportsmedia.com/soccer/players/150x150/11490.png" TargetMode="External"/><Relationship Id="rId150" Type="http://schemas.openxmlformats.org/officeDocument/2006/relationships/hyperlink" Target="http://cache.images.globalsportsmedia.com/soccer/players/150x150/2302.png" TargetMode="External"/><Relationship Id="rId151" Type="http://schemas.openxmlformats.org/officeDocument/2006/relationships/hyperlink" Target="http://cache.images.globalsportsmedia.com/soccer/players/150x150/18099.png" TargetMode="External"/><Relationship Id="rId152" Type="http://schemas.openxmlformats.org/officeDocument/2006/relationships/hyperlink" Target="http://cache.images.globalsportsmedia.com/soccer/players/150x150/97343.png" TargetMode="External"/><Relationship Id="rId153" Type="http://schemas.openxmlformats.org/officeDocument/2006/relationships/hyperlink" Target="http://cache.images.globalsportsmedia.com/soccer/players/150x150/1217.png" TargetMode="External"/><Relationship Id="rId154" Type="http://schemas.openxmlformats.org/officeDocument/2006/relationships/hyperlink" Target="http://cache.images.globalsportsmedia.com/soccer/players/150x150/282.png" TargetMode="External"/><Relationship Id="rId155" Type="http://schemas.openxmlformats.org/officeDocument/2006/relationships/hyperlink" Target="http://cache.images.globalsportsmedia.com/soccer/players/150x150/161296.png" TargetMode="External"/><Relationship Id="rId156" Type="http://schemas.openxmlformats.org/officeDocument/2006/relationships/hyperlink" Target="http://cache.images.globalsportsmedia.com/soccer/players/150x150/1986.png" TargetMode="External"/><Relationship Id="rId157" Type="http://schemas.openxmlformats.org/officeDocument/2006/relationships/hyperlink" Target="http://cache.images.globalsportsmedia.com/soccer/players/150x150/4538.png" TargetMode="External"/><Relationship Id="rId158" Type="http://schemas.openxmlformats.org/officeDocument/2006/relationships/hyperlink" Target="http://cache.images.globalsportsmedia.com/soccer/players/150x150/6414.png" TargetMode="External"/><Relationship Id="rId159" Type="http://schemas.openxmlformats.org/officeDocument/2006/relationships/hyperlink" Target="http://cache.images.globalsportsmedia.com/soccer/players/150x150/36733.png" TargetMode="External"/><Relationship Id="rId380" Type="http://schemas.openxmlformats.org/officeDocument/2006/relationships/hyperlink" Target="http://cache.images.globalsportsmedia.com/soccer/players/150x150/19243.png" TargetMode="External"/><Relationship Id="rId381" Type="http://schemas.openxmlformats.org/officeDocument/2006/relationships/hyperlink" Target="http://cache.images.globalsportsmedia.com/soccer/players/150x150/102880.png" TargetMode="External"/><Relationship Id="rId382" Type="http://schemas.openxmlformats.org/officeDocument/2006/relationships/hyperlink" Target="http://cache.images.globalsportsmedia.com/soccer/players/150x150/91722.png" TargetMode="External"/><Relationship Id="rId383" Type="http://schemas.openxmlformats.org/officeDocument/2006/relationships/hyperlink" Target="http://cache.images.globalsportsmedia.com/soccer/players/150x150/52898.png" TargetMode="External"/><Relationship Id="rId384" Type="http://schemas.openxmlformats.org/officeDocument/2006/relationships/hyperlink" Target="http://cache.images.globalsportsmedia.com/soccer/players/150x150/413.png" TargetMode="External"/><Relationship Id="rId385" Type="http://schemas.openxmlformats.org/officeDocument/2006/relationships/hyperlink" Target="http://cache.images.globalsportsmedia.com/soccer/players/150x150/366.png" TargetMode="External"/><Relationship Id="rId386" Type="http://schemas.openxmlformats.org/officeDocument/2006/relationships/hyperlink" Target="http://cache.images.globalsportsmedia.com/soccer/players/150x150/2046.png" TargetMode="External"/><Relationship Id="rId387" Type="http://schemas.openxmlformats.org/officeDocument/2006/relationships/hyperlink" Target="http://cache.images.globalsportsmedia.com/soccer/players/150x150/137529.png" TargetMode="External"/><Relationship Id="rId388" Type="http://schemas.openxmlformats.org/officeDocument/2006/relationships/hyperlink" Target="http://cache.images.globalsportsmedia.com/soccer/players/150x150/42726.png" TargetMode="External"/><Relationship Id="rId389" Type="http://schemas.openxmlformats.org/officeDocument/2006/relationships/hyperlink" Target="http://cache.images.globalsportsmedia.com/soccer/players/150x150/42661.png" TargetMode="External"/><Relationship Id="rId270" Type="http://schemas.openxmlformats.org/officeDocument/2006/relationships/hyperlink" Target="http://cache.images.globalsportsmedia.com/soccer/players/150x150/74560.png" TargetMode="External"/><Relationship Id="rId271" Type="http://schemas.openxmlformats.org/officeDocument/2006/relationships/hyperlink" Target="http://cache.images.globalsportsmedia.com/soccer/players/150x150/59285.png" TargetMode="External"/><Relationship Id="rId272" Type="http://schemas.openxmlformats.org/officeDocument/2006/relationships/hyperlink" Target="http://cache.images.globalsportsmedia.com/soccer/players/150x150/138198.png" TargetMode="External"/><Relationship Id="rId273" Type="http://schemas.openxmlformats.org/officeDocument/2006/relationships/hyperlink" Target="http://cache.images.globalsportsmedia.com/soccer/players/150x150/20869.png" TargetMode="External"/><Relationship Id="rId274" Type="http://schemas.openxmlformats.org/officeDocument/2006/relationships/hyperlink" Target="http://cache.images.globalsportsmedia.com/soccer/players/150x150/97316.png" TargetMode="External"/><Relationship Id="rId275" Type="http://schemas.openxmlformats.org/officeDocument/2006/relationships/hyperlink" Target="http://cache.images.globalsportsmedia.com/soccer/players/150x150/19283.png" TargetMode="External"/><Relationship Id="rId276" Type="http://schemas.openxmlformats.org/officeDocument/2006/relationships/hyperlink" Target="http://cache.images.globalsportsmedia.com/soccer/players/150x150/16894.png" TargetMode="External"/><Relationship Id="rId277" Type="http://schemas.openxmlformats.org/officeDocument/2006/relationships/hyperlink" Target="http://cache.images.globalsportsmedia.com/soccer/players/150x150/13536.png" TargetMode="External"/><Relationship Id="rId278" Type="http://schemas.openxmlformats.org/officeDocument/2006/relationships/hyperlink" Target="http://cache.images.globalsportsmedia.com/soccer/players/150x150/1876.png" TargetMode="External"/><Relationship Id="rId279" Type="http://schemas.openxmlformats.org/officeDocument/2006/relationships/hyperlink" Target="http://cache.images.globalsportsmedia.com/soccer/players/150x150/95237.png" TargetMode="External"/><Relationship Id="rId160" Type="http://schemas.openxmlformats.org/officeDocument/2006/relationships/hyperlink" Target="http://cache.images.globalsportsmedia.com/soccer/players/150x150/122047.png" TargetMode="External"/><Relationship Id="rId161" Type="http://schemas.openxmlformats.org/officeDocument/2006/relationships/hyperlink" Target="http://cache.images.globalsportsmedia.com/soccer/players/150x150/10705.png" TargetMode="External"/><Relationship Id="rId162" Type="http://schemas.openxmlformats.org/officeDocument/2006/relationships/hyperlink" Target="http://cache.images.globalsportsmedia.com/soccer/players/150x150/4478.png" TargetMode="External"/><Relationship Id="rId163" Type="http://schemas.openxmlformats.org/officeDocument/2006/relationships/hyperlink" Target="http://cache.images.globalsportsmedia.com/soccer/players/150x150/75700.png" TargetMode="External"/><Relationship Id="rId164" Type="http://schemas.openxmlformats.org/officeDocument/2006/relationships/hyperlink" Target="http://cache.images.globalsportsmedia.com/soccer/players/150x150/39123.png" TargetMode="External"/><Relationship Id="rId165" Type="http://schemas.openxmlformats.org/officeDocument/2006/relationships/hyperlink" Target="http://cache.images.globalsportsmedia.com/soccer/players/150x150/31974.png" TargetMode="External"/><Relationship Id="rId166" Type="http://schemas.openxmlformats.org/officeDocument/2006/relationships/hyperlink" Target="http://cache.images.globalsportsmedia.com/soccer/players/150x150/19112.png" TargetMode="External"/><Relationship Id="rId167" Type="http://schemas.openxmlformats.org/officeDocument/2006/relationships/hyperlink" Target="http://cache.images.globalsportsmedia.com/soccer/players/150x150/15366.png" TargetMode="External"/><Relationship Id="rId168" Type="http://schemas.openxmlformats.org/officeDocument/2006/relationships/hyperlink" Target="http://cache.images.globalsportsmedia.com/soccer/players/150x150/5319.png" TargetMode="External"/><Relationship Id="rId169" Type="http://schemas.openxmlformats.org/officeDocument/2006/relationships/hyperlink" Target="http://cache.images.globalsportsmedia.com/soccer/players/150x150/10253.png" TargetMode="External"/><Relationship Id="rId390" Type="http://schemas.openxmlformats.org/officeDocument/2006/relationships/hyperlink" Target="http://cache.images.globalsportsmedia.com/soccer/players/150x150/42678.png" TargetMode="External"/><Relationship Id="rId391" Type="http://schemas.openxmlformats.org/officeDocument/2006/relationships/hyperlink" Target="http://cache.images.globalsportsmedia.com/soccer/players/150x150/6389.png" TargetMode="External"/><Relationship Id="rId392" Type="http://schemas.openxmlformats.org/officeDocument/2006/relationships/hyperlink" Target="http://cache.images.globalsportsmedia.com/soccer/players/150x150/100878.png" TargetMode="External"/><Relationship Id="rId393" Type="http://schemas.openxmlformats.org/officeDocument/2006/relationships/hyperlink" Target="http://cache.images.globalsportsmedia.com/soccer/players/150x150/193.png" TargetMode="External"/><Relationship Id="rId394" Type="http://schemas.openxmlformats.org/officeDocument/2006/relationships/hyperlink" Target="http://cache.images.globalsportsmedia.com/soccer/players/150x150/119758.png" TargetMode="External"/><Relationship Id="rId395" Type="http://schemas.openxmlformats.org/officeDocument/2006/relationships/hyperlink" Target="http://cache.images.globalsportsmedia.com/soccer/players/150x150/21416.png" TargetMode="External"/><Relationship Id="rId396" Type="http://schemas.openxmlformats.org/officeDocument/2006/relationships/hyperlink" Target="http://cache.images.globalsportsmedia.com/soccer/players/150x150/4585.png" TargetMode="External"/><Relationship Id="rId397" Type="http://schemas.openxmlformats.org/officeDocument/2006/relationships/hyperlink" Target="http://cache.images.globalsportsmedia.com/soccer/players/150x150/497.png" TargetMode="External"/><Relationship Id="rId398" Type="http://schemas.openxmlformats.org/officeDocument/2006/relationships/hyperlink" Target="http://cache.images.globalsportsmedia.com/soccer/players/150x150/176540.png" TargetMode="External"/><Relationship Id="rId399" Type="http://schemas.openxmlformats.org/officeDocument/2006/relationships/hyperlink" Target="http://cache.images.globalsportsmedia.com/soccer/players/150x150/131021.png" TargetMode="External"/><Relationship Id="rId280" Type="http://schemas.openxmlformats.org/officeDocument/2006/relationships/hyperlink" Target="http://cache.images.globalsportsmedia.com/soccer/players/150x150/13756.png" TargetMode="External"/><Relationship Id="rId281" Type="http://schemas.openxmlformats.org/officeDocument/2006/relationships/hyperlink" Target="http://cache.images.globalsportsmedia.com/soccer/players/150x150/300.png" TargetMode="External"/><Relationship Id="rId282" Type="http://schemas.openxmlformats.org/officeDocument/2006/relationships/hyperlink" Target="http://cache.images.globalsportsmedia.com/soccer/players/150x150/2181.pn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737"/>
  <sheetViews>
    <sheetView tabSelected="1" workbookViewId="0">
      <selection activeCell="U2" sqref="U2"/>
    </sheetView>
  </sheetViews>
  <sheetFormatPr baseColWidth="10" defaultColWidth="14.5" defaultRowHeight="15.75" customHeight="1" x14ac:dyDescent="0.15"/>
  <sheetData>
    <row r="1" spans="1:21" ht="15.75" customHeight="1" x14ac:dyDescent="0.15">
      <c r="A1" s="1" t="s">
        <v>2248</v>
      </c>
      <c r="B1" s="1" t="s">
        <v>2249</v>
      </c>
      <c r="C1" s="1" t="s">
        <v>2250</v>
      </c>
      <c r="D1" s="1" t="s">
        <v>2251</v>
      </c>
      <c r="E1" s="1" t="s">
        <v>2252</v>
      </c>
      <c r="F1" s="1" t="s">
        <v>2253</v>
      </c>
      <c r="G1" s="1" t="s">
        <v>2254</v>
      </c>
      <c r="H1" s="1" t="s">
        <v>2255</v>
      </c>
      <c r="I1" s="1" t="s">
        <v>2256</v>
      </c>
      <c r="J1" s="1" t="s">
        <v>2257</v>
      </c>
      <c r="K1" s="1" t="s">
        <v>2258</v>
      </c>
      <c r="L1" s="1" t="s">
        <v>2259</v>
      </c>
      <c r="M1" s="1" t="s">
        <v>2260</v>
      </c>
      <c r="N1" s="1" t="s">
        <v>2261</v>
      </c>
      <c r="O1" s="1" t="s">
        <v>2262</v>
      </c>
      <c r="P1" s="1" t="s">
        <v>2263</v>
      </c>
      <c r="Q1" s="1" t="s">
        <v>2264</v>
      </c>
      <c r="R1" s="1" t="s">
        <v>2265</v>
      </c>
      <c r="S1" s="1" t="s">
        <v>2266</v>
      </c>
      <c r="T1" s="1" t="s">
        <v>2267</v>
      </c>
      <c r="U1" s="1" t="s">
        <v>2268</v>
      </c>
    </row>
    <row r="2" spans="1:21" ht="15.75" customHeight="1" x14ac:dyDescent="0.15">
      <c r="A2" s="1" t="s">
        <v>2269</v>
      </c>
      <c r="B2" s="1" t="s">
        <v>2270</v>
      </c>
      <c r="C2" s="1" t="s">
        <v>2271</v>
      </c>
      <c r="D2" s="1" t="s">
        <v>84</v>
      </c>
      <c r="E2" s="1">
        <v>27</v>
      </c>
      <c r="F2" s="1" t="s">
        <v>2272</v>
      </c>
      <c r="G2" s="1" t="s">
        <v>84</v>
      </c>
      <c r="H2" s="1" t="s">
        <v>2273</v>
      </c>
      <c r="I2" s="1" t="s">
        <v>69</v>
      </c>
      <c r="J2" s="1" t="s">
        <v>2274</v>
      </c>
      <c r="K2" s="41" t="s">
        <v>2275</v>
      </c>
      <c r="L2" s="1">
        <v>168</v>
      </c>
      <c r="M2" s="1">
        <v>58</v>
      </c>
      <c r="N2" s="1">
        <v>0</v>
      </c>
      <c r="O2" s="1">
        <v>0</v>
      </c>
      <c r="P2" s="1">
        <v>0</v>
      </c>
      <c r="Q2" s="1">
        <v>0</v>
      </c>
      <c r="R2" s="1" t="s">
        <v>2276</v>
      </c>
      <c r="T2" s="1" t="s">
        <v>2277</v>
      </c>
      <c r="U2" s="1" t="s">
        <v>1</v>
      </c>
    </row>
    <row r="3" spans="1:21" ht="15.75" customHeight="1" x14ac:dyDescent="0.15">
      <c r="A3" s="1" t="s">
        <v>2278</v>
      </c>
      <c r="B3" s="1" t="s">
        <v>2279</v>
      </c>
      <c r="C3" s="1" t="s">
        <v>2280</v>
      </c>
      <c r="D3" s="1" t="s">
        <v>161</v>
      </c>
      <c r="E3" s="1">
        <v>29</v>
      </c>
      <c r="F3" s="1" t="s">
        <v>2281</v>
      </c>
      <c r="G3" s="1" t="s">
        <v>161</v>
      </c>
      <c r="H3" s="1" t="s">
        <v>2282</v>
      </c>
      <c r="I3" s="1" t="s">
        <v>111</v>
      </c>
      <c r="J3" s="1" t="s">
        <v>2283</v>
      </c>
      <c r="K3" s="41" t="s">
        <v>2284</v>
      </c>
      <c r="L3" s="1">
        <v>167</v>
      </c>
      <c r="M3" s="1">
        <v>58</v>
      </c>
      <c r="N3" s="1">
        <v>0</v>
      </c>
      <c r="O3" s="1">
        <v>0</v>
      </c>
      <c r="P3" s="1">
        <v>0</v>
      </c>
      <c r="Q3" s="1">
        <v>0</v>
      </c>
      <c r="R3" s="1" t="s">
        <v>2285</v>
      </c>
      <c r="S3" s="1" t="s">
        <v>2286</v>
      </c>
      <c r="T3" s="1" t="s">
        <v>2287</v>
      </c>
      <c r="U3" s="1" t="s">
        <v>1</v>
      </c>
    </row>
    <row r="4" spans="1:21" ht="15.75" customHeight="1" x14ac:dyDescent="0.15">
      <c r="A4" s="1" t="s">
        <v>2288</v>
      </c>
      <c r="B4" s="1" t="s">
        <v>2289</v>
      </c>
      <c r="C4" s="1" t="s">
        <v>2290</v>
      </c>
      <c r="D4" s="1" t="s">
        <v>36</v>
      </c>
      <c r="E4" s="1">
        <v>23</v>
      </c>
      <c r="F4" s="1" t="s">
        <v>2291</v>
      </c>
      <c r="G4" s="1" t="s">
        <v>36</v>
      </c>
      <c r="H4" s="1" t="s">
        <v>1155</v>
      </c>
      <c r="I4" s="1" t="s">
        <v>2292</v>
      </c>
      <c r="J4" s="1" t="s">
        <v>2274</v>
      </c>
      <c r="K4" s="41" t="s">
        <v>2293</v>
      </c>
      <c r="L4" s="1">
        <v>163</v>
      </c>
      <c r="M4" s="1">
        <v>59</v>
      </c>
      <c r="N4" s="1">
        <v>0</v>
      </c>
      <c r="O4" s="1">
        <v>0</v>
      </c>
      <c r="P4" s="1">
        <v>0</v>
      </c>
      <c r="Q4" s="1">
        <v>0</v>
      </c>
      <c r="R4" s="1" t="s">
        <v>2294</v>
      </c>
      <c r="S4" s="1" t="s">
        <v>2295</v>
      </c>
      <c r="T4" s="1" t="s">
        <v>2296</v>
      </c>
      <c r="U4" s="1" t="s">
        <v>1</v>
      </c>
    </row>
    <row r="5" spans="1:21" ht="15.75" customHeight="1" x14ac:dyDescent="0.15">
      <c r="A5" s="1" t="s">
        <v>2297</v>
      </c>
      <c r="B5" s="1" t="s">
        <v>2298</v>
      </c>
      <c r="C5" s="1" t="s">
        <v>2299</v>
      </c>
      <c r="D5" s="1" t="s">
        <v>16</v>
      </c>
      <c r="E5" s="1">
        <v>24</v>
      </c>
      <c r="F5" s="1" t="s">
        <v>2300</v>
      </c>
      <c r="G5" s="1" t="s">
        <v>16</v>
      </c>
      <c r="H5" s="1" t="s">
        <v>2301</v>
      </c>
      <c r="I5" s="1" t="s">
        <v>111</v>
      </c>
      <c r="J5" s="1" t="s">
        <v>2274</v>
      </c>
      <c r="K5" s="41" t="s">
        <v>2302</v>
      </c>
      <c r="L5" s="1">
        <v>168</v>
      </c>
      <c r="M5" s="1">
        <v>59</v>
      </c>
      <c r="N5" s="1">
        <v>0</v>
      </c>
      <c r="O5" s="1">
        <v>0</v>
      </c>
      <c r="P5" s="1">
        <v>0</v>
      </c>
      <c r="Q5" s="1">
        <v>0</v>
      </c>
      <c r="R5" s="1" t="s">
        <v>2303</v>
      </c>
      <c r="S5" s="1" t="s">
        <v>2304</v>
      </c>
      <c r="T5" s="1" t="s">
        <v>2305</v>
      </c>
      <c r="U5" s="1" t="s">
        <v>1</v>
      </c>
    </row>
    <row r="6" spans="1:21" ht="15.75" customHeight="1" x14ac:dyDescent="0.15">
      <c r="A6" s="1" t="s">
        <v>2306</v>
      </c>
      <c r="B6" s="1" t="s">
        <v>2307</v>
      </c>
      <c r="C6" s="1" t="s">
        <v>2308</v>
      </c>
      <c r="D6" s="1" t="s">
        <v>22</v>
      </c>
      <c r="E6" s="1">
        <v>22</v>
      </c>
      <c r="F6" s="1" t="s">
        <v>2309</v>
      </c>
      <c r="G6" s="1" t="s">
        <v>22</v>
      </c>
      <c r="H6" s="1" t="s">
        <v>2310</v>
      </c>
      <c r="I6" s="1" t="s">
        <v>111</v>
      </c>
      <c r="J6" s="1" t="s">
        <v>2311</v>
      </c>
      <c r="K6" s="41" t="s">
        <v>2312</v>
      </c>
      <c r="L6" s="1">
        <v>170</v>
      </c>
      <c r="M6" s="1">
        <v>60</v>
      </c>
      <c r="N6" s="1">
        <v>0</v>
      </c>
      <c r="O6" s="1">
        <v>0</v>
      </c>
      <c r="P6" s="1">
        <v>0</v>
      </c>
      <c r="Q6" s="1">
        <v>0</v>
      </c>
      <c r="R6" s="1" t="s">
        <v>2313</v>
      </c>
      <c r="S6" s="1" t="s">
        <v>2314</v>
      </c>
      <c r="T6" s="1" t="s">
        <v>2315</v>
      </c>
      <c r="U6" s="1" t="s">
        <v>1</v>
      </c>
    </row>
    <row r="7" spans="1:21" ht="15.75" customHeight="1" x14ac:dyDescent="0.15">
      <c r="A7" s="1" t="s">
        <v>2316</v>
      </c>
      <c r="B7" s="1" t="s">
        <v>2317</v>
      </c>
      <c r="C7" s="1" t="s">
        <v>2318</v>
      </c>
      <c r="D7" s="1" t="s">
        <v>16</v>
      </c>
      <c r="E7" s="1">
        <v>27</v>
      </c>
      <c r="F7" s="1" t="s">
        <v>2319</v>
      </c>
      <c r="G7" s="1" t="s">
        <v>16</v>
      </c>
      <c r="H7" s="1" t="s">
        <v>2320</v>
      </c>
      <c r="I7" s="1" t="s">
        <v>69</v>
      </c>
      <c r="J7" s="1" t="s">
        <v>2311</v>
      </c>
      <c r="K7" s="41" t="s">
        <v>2321</v>
      </c>
      <c r="L7" s="1">
        <v>169</v>
      </c>
      <c r="M7" s="1">
        <v>60</v>
      </c>
      <c r="N7" s="1">
        <v>0</v>
      </c>
      <c r="O7" s="1">
        <v>0</v>
      </c>
      <c r="P7" s="1">
        <v>0</v>
      </c>
      <c r="Q7" s="1">
        <v>0</v>
      </c>
      <c r="R7" s="1" t="s">
        <v>2303</v>
      </c>
      <c r="S7" s="1" t="s">
        <v>2322</v>
      </c>
      <c r="T7" s="1" t="s">
        <v>2323</v>
      </c>
      <c r="U7" s="1" t="s">
        <v>1</v>
      </c>
    </row>
    <row r="8" spans="1:21" ht="15.75" customHeight="1" x14ac:dyDescent="0.15">
      <c r="A8" s="1" t="s">
        <v>1142</v>
      </c>
      <c r="B8" s="1" t="s">
        <v>2324</v>
      </c>
      <c r="C8" s="1" t="s">
        <v>1142</v>
      </c>
      <c r="D8" s="1" t="s">
        <v>27</v>
      </c>
      <c r="E8" s="1">
        <v>22</v>
      </c>
      <c r="F8" s="1" t="s">
        <v>2325</v>
      </c>
      <c r="G8" s="1" t="s">
        <v>27</v>
      </c>
      <c r="H8" s="1" t="s">
        <v>2326</v>
      </c>
      <c r="I8" s="1" t="s">
        <v>2292</v>
      </c>
      <c r="J8" s="1" t="s">
        <v>2274</v>
      </c>
      <c r="K8" s="41" t="s">
        <v>2327</v>
      </c>
      <c r="L8" s="1">
        <v>174</v>
      </c>
      <c r="M8" s="1">
        <v>60</v>
      </c>
      <c r="N8" s="1">
        <v>2</v>
      </c>
      <c r="O8" s="1">
        <v>0</v>
      </c>
      <c r="P8" s="1">
        <v>1</v>
      </c>
      <c r="Q8" s="1">
        <v>0</v>
      </c>
      <c r="R8" s="1" t="s">
        <v>2328</v>
      </c>
      <c r="S8" s="1" t="s">
        <v>2329</v>
      </c>
      <c r="T8" s="1" t="s">
        <v>2330</v>
      </c>
      <c r="U8" s="1" t="s">
        <v>1</v>
      </c>
    </row>
    <row r="9" spans="1:21" ht="15.75" customHeight="1" x14ac:dyDescent="0.15">
      <c r="A9" s="1" t="s">
        <v>2331</v>
      </c>
      <c r="B9" s="1" t="s">
        <v>2332</v>
      </c>
      <c r="C9" s="1" t="s">
        <v>2333</v>
      </c>
      <c r="D9" s="1" t="s">
        <v>36</v>
      </c>
      <c r="E9" s="1">
        <v>21</v>
      </c>
      <c r="F9" s="1" t="s">
        <v>2334</v>
      </c>
      <c r="G9" s="1" t="s">
        <v>36</v>
      </c>
      <c r="H9" s="1" t="s">
        <v>2335</v>
      </c>
      <c r="I9" s="1" t="s">
        <v>111</v>
      </c>
      <c r="J9" s="1" t="s">
        <v>2274</v>
      </c>
      <c r="K9" s="41" t="s">
        <v>2336</v>
      </c>
      <c r="L9" s="1">
        <v>165</v>
      </c>
      <c r="M9" s="1">
        <v>60</v>
      </c>
      <c r="N9" s="1">
        <v>0</v>
      </c>
      <c r="O9" s="1">
        <v>0</v>
      </c>
      <c r="P9" s="1">
        <v>0</v>
      </c>
      <c r="Q9" s="1">
        <v>0</v>
      </c>
      <c r="R9" s="1" t="s">
        <v>2294</v>
      </c>
      <c r="S9" s="1" t="s">
        <v>2337</v>
      </c>
      <c r="T9" s="1" t="s">
        <v>2338</v>
      </c>
      <c r="U9" s="1" t="s">
        <v>1</v>
      </c>
    </row>
    <row r="10" spans="1:21" ht="15.75" customHeight="1" x14ac:dyDescent="0.15">
      <c r="A10" s="1" t="s">
        <v>2339</v>
      </c>
      <c r="B10" s="1" t="s">
        <v>2340</v>
      </c>
      <c r="C10" s="1" t="s">
        <v>2341</v>
      </c>
      <c r="D10" s="1" t="s">
        <v>178</v>
      </c>
      <c r="E10" s="1">
        <v>27</v>
      </c>
      <c r="F10" s="1" t="s">
        <v>2342</v>
      </c>
      <c r="G10" s="1" t="s">
        <v>178</v>
      </c>
      <c r="H10" s="1" t="s">
        <v>2343</v>
      </c>
      <c r="I10" s="1" t="s">
        <v>2292</v>
      </c>
      <c r="J10" s="1" t="s">
        <v>2274</v>
      </c>
      <c r="K10" s="41" t="s">
        <v>2344</v>
      </c>
      <c r="L10" s="1">
        <v>169</v>
      </c>
      <c r="M10" s="1">
        <v>61</v>
      </c>
      <c r="N10" s="1">
        <v>0</v>
      </c>
      <c r="O10" s="1">
        <v>0</v>
      </c>
      <c r="P10" s="1">
        <v>0</v>
      </c>
      <c r="Q10" s="1">
        <v>0</v>
      </c>
      <c r="R10" s="1" t="s">
        <v>2345</v>
      </c>
      <c r="S10" s="1" t="s">
        <v>2295</v>
      </c>
      <c r="T10" s="1" t="s">
        <v>2346</v>
      </c>
      <c r="U10" s="1" t="s">
        <v>1</v>
      </c>
    </row>
    <row r="11" spans="1:21" ht="15.75" customHeight="1" x14ac:dyDescent="0.15">
      <c r="A11" s="1" t="s">
        <v>2347</v>
      </c>
      <c r="B11" s="1" t="s">
        <v>2348</v>
      </c>
      <c r="C11" s="1" t="s">
        <v>2349</v>
      </c>
      <c r="D11" s="1" t="s">
        <v>46</v>
      </c>
      <c r="E11" s="1">
        <v>26</v>
      </c>
      <c r="F11" s="1" t="s">
        <v>2350</v>
      </c>
      <c r="G11" s="1" t="s">
        <v>367</v>
      </c>
      <c r="H11" s="1" t="s">
        <v>2351</v>
      </c>
      <c r="I11" s="1" t="s">
        <v>111</v>
      </c>
      <c r="J11" s="1" t="s">
        <v>2274</v>
      </c>
      <c r="K11" s="41" t="s">
        <v>2352</v>
      </c>
      <c r="L11" s="1">
        <v>174</v>
      </c>
      <c r="M11" s="1">
        <v>61</v>
      </c>
      <c r="N11" s="1">
        <v>0</v>
      </c>
      <c r="O11" s="1">
        <v>0</v>
      </c>
      <c r="P11" s="1">
        <v>0</v>
      </c>
      <c r="Q11" s="1">
        <v>0</v>
      </c>
      <c r="R11" s="1" t="s">
        <v>2353</v>
      </c>
      <c r="S11" s="1" t="s">
        <v>2354</v>
      </c>
      <c r="T11" s="1" t="s">
        <v>2355</v>
      </c>
      <c r="U11" s="1" t="s">
        <v>1</v>
      </c>
    </row>
    <row r="12" spans="1:21" ht="15.75" customHeight="1" x14ac:dyDescent="0.15">
      <c r="A12" s="1" t="s">
        <v>2356</v>
      </c>
      <c r="B12" s="1" t="s">
        <v>2357</v>
      </c>
      <c r="C12" s="1" t="s">
        <v>2061</v>
      </c>
      <c r="D12" s="1" t="s">
        <v>54</v>
      </c>
      <c r="E12" s="1">
        <v>27</v>
      </c>
      <c r="F12" s="1" t="s">
        <v>2358</v>
      </c>
      <c r="G12" s="1" t="s">
        <v>54</v>
      </c>
      <c r="H12" s="1" t="s">
        <v>2359</v>
      </c>
      <c r="I12" s="1" t="s">
        <v>111</v>
      </c>
      <c r="J12" s="1" t="s">
        <v>2274</v>
      </c>
      <c r="K12" s="41" t="s">
        <v>2360</v>
      </c>
      <c r="L12" s="1">
        <v>170</v>
      </c>
      <c r="M12" s="1">
        <v>61</v>
      </c>
      <c r="N12" s="1">
        <v>0</v>
      </c>
      <c r="O12" s="1">
        <v>0</v>
      </c>
      <c r="P12" s="1">
        <v>0</v>
      </c>
      <c r="Q12" s="1">
        <v>0</v>
      </c>
      <c r="R12" s="1" t="s">
        <v>2361</v>
      </c>
      <c r="S12" s="1" t="s">
        <v>2362</v>
      </c>
      <c r="T12" s="1" t="s">
        <v>2363</v>
      </c>
      <c r="U12" s="1" t="s">
        <v>1</v>
      </c>
    </row>
    <row r="13" spans="1:21" ht="15.75" customHeight="1" x14ac:dyDescent="0.15">
      <c r="A13" s="1" t="s">
        <v>2364</v>
      </c>
      <c r="B13" s="1" t="s">
        <v>2365</v>
      </c>
      <c r="C13" s="1" t="s">
        <v>2366</v>
      </c>
      <c r="D13" s="1" t="s">
        <v>61</v>
      </c>
      <c r="E13" s="1">
        <v>24</v>
      </c>
      <c r="F13" s="1" t="s">
        <v>2367</v>
      </c>
      <c r="G13" s="1" t="s">
        <v>61</v>
      </c>
      <c r="H13" s="1" t="s">
        <v>2368</v>
      </c>
      <c r="I13" s="1" t="s">
        <v>111</v>
      </c>
      <c r="K13" s="41" t="s">
        <v>2369</v>
      </c>
      <c r="L13" s="1">
        <v>173</v>
      </c>
      <c r="M13" s="1">
        <v>62</v>
      </c>
      <c r="N13" s="1">
        <v>0</v>
      </c>
      <c r="O13" s="1">
        <v>0</v>
      </c>
      <c r="P13" s="1">
        <v>0</v>
      </c>
      <c r="Q13" s="1">
        <v>0</v>
      </c>
      <c r="R13" s="1" t="s">
        <v>2370</v>
      </c>
      <c r="T13" s="1" t="s">
        <v>2371</v>
      </c>
      <c r="U13" s="1" t="s">
        <v>1</v>
      </c>
    </row>
    <row r="14" spans="1:21" ht="15.75" customHeight="1" x14ac:dyDescent="0.15">
      <c r="A14" s="1" t="s">
        <v>2372</v>
      </c>
      <c r="B14" s="1" t="s">
        <v>2373</v>
      </c>
      <c r="C14" s="1" t="s">
        <v>2374</v>
      </c>
      <c r="D14" s="1" t="s">
        <v>61</v>
      </c>
      <c r="E14" s="1">
        <v>26</v>
      </c>
      <c r="F14" s="1" t="s">
        <v>2375</v>
      </c>
      <c r="G14" s="1" t="s">
        <v>61</v>
      </c>
      <c r="H14" s="1" t="s">
        <v>2376</v>
      </c>
      <c r="I14" s="1" t="s">
        <v>69</v>
      </c>
      <c r="J14" s="1" t="s">
        <v>2274</v>
      </c>
      <c r="K14" s="41" t="s">
        <v>2377</v>
      </c>
      <c r="L14" s="1">
        <v>176</v>
      </c>
      <c r="M14" s="1">
        <v>62</v>
      </c>
      <c r="N14" s="1">
        <v>0</v>
      </c>
      <c r="O14" s="1">
        <v>0</v>
      </c>
      <c r="P14" s="1">
        <v>0</v>
      </c>
      <c r="Q14" s="1">
        <v>0</v>
      </c>
      <c r="R14" s="1" t="s">
        <v>2370</v>
      </c>
      <c r="S14" s="1" t="s">
        <v>2378</v>
      </c>
      <c r="T14" s="1" t="s">
        <v>2379</v>
      </c>
      <c r="U14" s="1" t="s">
        <v>1</v>
      </c>
    </row>
    <row r="15" spans="1:21" ht="15.75" customHeight="1" x14ac:dyDescent="0.15">
      <c r="A15" s="1" t="s">
        <v>2380</v>
      </c>
      <c r="B15" s="1" t="s">
        <v>2381</v>
      </c>
      <c r="C15" s="1" t="s">
        <v>2382</v>
      </c>
      <c r="D15" s="1" t="s">
        <v>16</v>
      </c>
      <c r="E15" s="1">
        <v>26</v>
      </c>
      <c r="F15" s="1" t="s">
        <v>2383</v>
      </c>
      <c r="G15" s="1" t="s">
        <v>16</v>
      </c>
      <c r="H15" s="1" t="s">
        <v>2320</v>
      </c>
      <c r="I15" s="1" t="s">
        <v>2292</v>
      </c>
      <c r="J15" s="1" t="s">
        <v>2283</v>
      </c>
      <c r="K15" s="41" t="s">
        <v>2384</v>
      </c>
      <c r="L15" s="1">
        <v>175</v>
      </c>
      <c r="M15" s="1">
        <v>62</v>
      </c>
      <c r="N15" s="1">
        <v>0</v>
      </c>
      <c r="O15" s="1">
        <v>0</v>
      </c>
      <c r="P15" s="1">
        <v>0</v>
      </c>
      <c r="Q15" s="1">
        <v>0</v>
      </c>
      <c r="R15" s="1" t="s">
        <v>2303</v>
      </c>
      <c r="S15" s="1" t="s">
        <v>2385</v>
      </c>
      <c r="T15" s="1" t="s">
        <v>2386</v>
      </c>
      <c r="U15" s="1" t="s">
        <v>1</v>
      </c>
    </row>
    <row r="16" spans="1:21" ht="15.75" customHeight="1" x14ac:dyDescent="0.15">
      <c r="A16" s="1" t="s">
        <v>2387</v>
      </c>
      <c r="B16" s="1" t="s">
        <v>2388</v>
      </c>
      <c r="C16" s="1" t="s">
        <v>2389</v>
      </c>
      <c r="D16" s="1" t="s">
        <v>74</v>
      </c>
      <c r="E16" s="1">
        <v>21</v>
      </c>
      <c r="F16" s="1" t="s">
        <v>2390</v>
      </c>
      <c r="G16" s="1" t="s">
        <v>74</v>
      </c>
      <c r="H16" s="1" t="s">
        <v>2391</v>
      </c>
      <c r="I16" s="1" t="s">
        <v>2292</v>
      </c>
      <c r="J16" s="1" t="s">
        <v>2283</v>
      </c>
      <c r="K16" s="41" t="s">
        <v>2392</v>
      </c>
      <c r="L16" s="1">
        <v>170</v>
      </c>
      <c r="M16" s="1">
        <v>62</v>
      </c>
      <c r="N16" s="1">
        <v>0</v>
      </c>
      <c r="O16" s="1">
        <v>0</v>
      </c>
      <c r="P16" s="1">
        <v>0</v>
      </c>
      <c r="Q16" s="1">
        <v>0</v>
      </c>
      <c r="R16" s="1" t="s">
        <v>2393</v>
      </c>
      <c r="S16" s="1" t="s">
        <v>2394</v>
      </c>
      <c r="T16" s="1" t="s">
        <v>2395</v>
      </c>
      <c r="U16" s="1" t="s">
        <v>1</v>
      </c>
    </row>
    <row r="17" spans="1:21" ht="15.75" customHeight="1" x14ac:dyDescent="0.15">
      <c r="A17" s="1" t="s">
        <v>2396</v>
      </c>
      <c r="B17" s="1" t="s">
        <v>2397</v>
      </c>
      <c r="C17" s="1" t="s">
        <v>2398</v>
      </c>
      <c r="D17" s="1" t="s">
        <v>80</v>
      </c>
      <c r="E17" s="1">
        <v>25</v>
      </c>
      <c r="F17" s="1" t="s">
        <v>2399</v>
      </c>
      <c r="G17" s="1" t="s">
        <v>80</v>
      </c>
      <c r="H17" s="1" t="s">
        <v>2400</v>
      </c>
      <c r="I17" s="1" t="s">
        <v>2292</v>
      </c>
      <c r="J17" s="1" t="s">
        <v>2274</v>
      </c>
      <c r="K17" s="41" t="s">
        <v>2401</v>
      </c>
      <c r="L17" s="1">
        <v>170</v>
      </c>
      <c r="M17" s="1">
        <v>62</v>
      </c>
      <c r="N17" s="1">
        <v>1</v>
      </c>
      <c r="O17" s="1">
        <v>0</v>
      </c>
      <c r="P17" s="1">
        <v>0</v>
      </c>
      <c r="Q17" s="1">
        <v>1</v>
      </c>
      <c r="R17" s="1" t="s">
        <v>2402</v>
      </c>
      <c r="S17" s="1" t="s">
        <v>2329</v>
      </c>
      <c r="T17" s="1" t="s">
        <v>2403</v>
      </c>
      <c r="U17" s="1" t="s">
        <v>1</v>
      </c>
    </row>
    <row r="18" spans="1:21" ht="15.75" customHeight="1" x14ac:dyDescent="0.15">
      <c r="A18" s="1" t="s">
        <v>2404</v>
      </c>
      <c r="B18" s="1" t="s">
        <v>2405</v>
      </c>
      <c r="C18" s="1" t="s">
        <v>2406</v>
      </c>
      <c r="D18" s="1" t="s">
        <v>26</v>
      </c>
      <c r="E18" s="1">
        <v>26</v>
      </c>
      <c r="F18" s="1" t="s">
        <v>2407</v>
      </c>
      <c r="G18" s="1" t="s">
        <v>26</v>
      </c>
      <c r="H18" s="1" t="s">
        <v>2408</v>
      </c>
      <c r="I18" s="1" t="s">
        <v>2292</v>
      </c>
      <c r="J18" s="1" t="s">
        <v>2311</v>
      </c>
      <c r="K18" s="41" t="s">
        <v>2409</v>
      </c>
      <c r="L18" s="1">
        <v>170</v>
      </c>
      <c r="M18" s="1">
        <v>63</v>
      </c>
      <c r="N18" s="1">
        <v>0</v>
      </c>
      <c r="O18" s="1">
        <v>0</v>
      </c>
      <c r="P18" s="1">
        <v>0</v>
      </c>
      <c r="Q18" s="1">
        <v>0</v>
      </c>
      <c r="R18" s="1" t="s">
        <v>2410</v>
      </c>
      <c r="S18" s="1" t="s">
        <v>2385</v>
      </c>
      <c r="T18" s="1" t="s">
        <v>2411</v>
      </c>
      <c r="U18" s="1" t="s">
        <v>1</v>
      </c>
    </row>
    <row r="19" spans="1:21" ht="15.75" customHeight="1" x14ac:dyDescent="0.15">
      <c r="A19" s="1" t="s">
        <v>2412</v>
      </c>
      <c r="B19" s="1" t="s">
        <v>2413</v>
      </c>
      <c r="C19" s="1" t="s">
        <v>2414</v>
      </c>
      <c r="D19" s="1" t="s">
        <v>61</v>
      </c>
      <c r="E19" s="1">
        <v>25</v>
      </c>
      <c r="F19" s="1" t="s">
        <v>2415</v>
      </c>
      <c r="G19" s="1" t="s">
        <v>61</v>
      </c>
      <c r="H19" s="1" t="s">
        <v>2416</v>
      </c>
      <c r="I19" s="1" t="s">
        <v>2292</v>
      </c>
      <c r="J19" s="1" t="s">
        <v>2283</v>
      </c>
      <c r="K19" s="41" t="s">
        <v>2417</v>
      </c>
      <c r="L19" s="1">
        <v>172</v>
      </c>
      <c r="M19" s="1">
        <v>63</v>
      </c>
      <c r="N19" s="1">
        <v>0</v>
      </c>
      <c r="O19" s="1">
        <v>0</v>
      </c>
      <c r="P19" s="1">
        <v>0</v>
      </c>
      <c r="Q19" s="1">
        <v>0</v>
      </c>
      <c r="R19" s="1" t="s">
        <v>2370</v>
      </c>
      <c r="S19" s="1" t="s">
        <v>2385</v>
      </c>
      <c r="T19" s="1" t="s">
        <v>2418</v>
      </c>
      <c r="U19" s="1" t="s">
        <v>1</v>
      </c>
    </row>
    <row r="20" spans="1:21" ht="15.75" customHeight="1" x14ac:dyDescent="0.15">
      <c r="A20" s="1" t="s">
        <v>1164</v>
      </c>
      <c r="B20" s="1" t="s">
        <v>2419</v>
      </c>
      <c r="C20" s="1" t="s">
        <v>1164</v>
      </c>
      <c r="D20" s="1" t="s">
        <v>27</v>
      </c>
      <c r="E20" s="1">
        <v>21</v>
      </c>
      <c r="F20" s="1" t="s">
        <v>2420</v>
      </c>
      <c r="G20" s="1" t="s">
        <v>27</v>
      </c>
      <c r="H20" s="1" t="s">
        <v>2421</v>
      </c>
      <c r="I20" s="1" t="s">
        <v>111</v>
      </c>
      <c r="J20" s="1" t="s">
        <v>2274</v>
      </c>
      <c r="K20" s="41" t="s">
        <v>2422</v>
      </c>
      <c r="L20" s="1">
        <v>168</v>
      </c>
      <c r="M20" s="1">
        <v>63</v>
      </c>
      <c r="N20" s="1">
        <v>0</v>
      </c>
      <c r="O20" s="1">
        <v>0</v>
      </c>
      <c r="P20" s="1">
        <v>0</v>
      </c>
      <c r="Q20" s="1">
        <v>0</v>
      </c>
      <c r="R20" s="1" t="s">
        <v>2328</v>
      </c>
      <c r="S20" s="1" t="s">
        <v>2423</v>
      </c>
      <c r="T20" s="1" t="s">
        <v>2424</v>
      </c>
      <c r="U20" s="1" t="s">
        <v>1</v>
      </c>
    </row>
    <row r="21" spans="1:21" ht="15.75" customHeight="1" x14ac:dyDescent="0.15">
      <c r="A21" s="1" t="s">
        <v>2425</v>
      </c>
      <c r="B21" s="1" t="s">
        <v>2426</v>
      </c>
      <c r="C21" s="1" t="s">
        <v>2427</v>
      </c>
      <c r="D21" s="1" t="s">
        <v>61</v>
      </c>
      <c r="E21" s="1">
        <v>24</v>
      </c>
      <c r="F21" s="1" t="s">
        <v>2428</v>
      </c>
      <c r="G21" s="1" t="s">
        <v>61</v>
      </c>
      <c r="H21" s="1" t="s">
        <v>2429</v>
      </c>
      <c r="I21" s="1" t="s">
        <v>111</v>
      </c>
      <c r="J21" s="1" t="s">
        <v>2274</v>
      </c>
      <c r="K21" s="41" t="s">
        <v>2430</v>
      </c>
      <c r="L21" s="1">
        <v>172</v>
      </c>
      <c r="M21" s="1">
        <v>63</v>
      </c>
      <c r="N21" s="1">
        <v>0</v>
      </c>
      <c r="O21" s="1">
        <v>0</v>
      </c>
      <c r="P21" s="1">
        <v>0</v>
      </c>
      <c r="Q21" s="1">
        <v>0</v>
      </c>
      <c r="R21" s="1" t="s">
        <v>2370</v>
      </c>
      <c r="S21" s="1" t="s">
        <v>2431</v>
      </c>
      <c r="T21" s="1" t="s">
        <v>2432</v>
      </c>
      <c r="U21" s="1" t="s">
        <v>1</v>
      </c>
    </row>
    <row r="22" spans="1:21" ht="15.75" customHeight="1" x14ac:dyDescent="0.15">
      <c r="A22" s="1" t="s">
        <v>2433</v>
      </c>
      <c r="B22" s="1" t="s">
        <v>2434</v>
      </c>
      <c r="C22" s="1" t="s">
        <v>2435</v>
      </c>
      <c r="D22" s="1" t="s">
        <v>55</v>
      </c>
      <c r="E22" s="1">
        <v>29</v>
      </c>
      <c r="F22" s="1" t="s">
        <v>2436</v>
      </c>
      <c r="G22" s="1" t="s">
        <v>55</v>
      </c>
      <c r="H22" s="1" t="s">
        <v>2437</v>
      </c>
      <c r="I22" s="1" t="s">
        <v>699</v>
      </c>
      <c r="J22" s="1" t="s">
        <v>2274</v>
      </c>
      <c r="K22" s="41" t="s">
        <v>2438</v>
      </c>
      <c r="L22" s="1">
        <v>175</v>
      </c>
      <c r="M22" s="1">
        <v>64</v>
      </c>
      <c r="N22" s="1">
        <v>0</v>
      </c>
      <c r="O22" s="1">
        <v>0</v>
      </c>
      <c r="P22" s="1">
        <v>0</v>
      </c>
      <c r="Q22" s="1">
        <v>0</v>
      </c>
      <c r="R22" s="1" t="s">
        <v>2439</v>
      </c>
      <c r="T22" s="1" t="s">
        <v>2440</v>
      </c>
      <c r="U22" s="1" t="s">
        <v>1</v>
      </c>
    </row>
    <row r="23" spans="1:21" ht="15.75" customHeight="1" x14ac:dyDescent="0.15">
      <c r="A23" s="1" t="s">
        <v>2441</v>
      </c>
      <c r="B23" s="1" t="s">
        <v>2442</v>
      </c>
      <c r="C23" s="1" t="s">
        <v>2443</v>
      </c>
      <c r="D23" s="1" t="s">
        <v>157</v>
      </c>
      <c r="E23" s="1">
        <v>23</v>
      </c>
      <c r="F23" s="1" t="s">
        <v>2444</v>
      </c>
      <c r="G23" s="1" t="s">
        <v>157</v>
      </c>
      <c r="H23" s="1" t="s">
        <v>2445</v>
      </c>
      <c r="I23" s="1" t="s">
        <v>111</v>
      </c>
      <c r="J23" s="1" t="s">
        <v>2311</v>
      </c>
      <c r="K23" s="41" t="s">
        <v>2446</v>
      </c>
      <c r="L23" s="1">
        <v>168</v>
      </c>
      <c r="M23" s="1">
        <v>64</v>
      </c>
      <c r="N23" s="1">
        <v>0</v>
      </c>
      <c r="O23" s="1">
        <v>0</v>
      </c>
      <c r="P23" s="1">
        <v>0</v>
      </c>
      <c r="Q23" s="1">
        <v>0</v>
      </c>
      <c r="R23" s="1" t="s">
        <v>2447</v>
      </c>
      <c r="S23" s="1" t="s">
        <v>2448</v>
      </c>
      <c r="T23" s="1" t="s">
        <v>2449</v>
      </c>
      <c r="U23" s="1" t="s">
        <v>1</v>
      </c>
    </row>
    <row r="24" spans="1:21" ht="15.75" customHeight="1" x14ac:dyDescent="0.15">
      <c r="A24" s="1" t="s">
        <v>2450</v>
      </c>
      <c r="B24" s="1" t="s">
        <v>2451</v>
      </c>
      <c r="C24" s="1" t="s">
        <v>2452</v>
      </c>
      <c r="D24" s="1" t="s">
        <v>19</v>
      </c>
      <c r="E24" s="1">
        <v>34</v>
      </c>
      <c r="F24" s="1" t="s">
        <v>2453</v>
      </c>
      <c r="G24" s="1" t="s">
        <v>19</v>
      </c>
      <c r="H24" s="1" t="s">
        <v>2454</v>
      </c>
      <c r="I24" s="1" t="s">
        <v>111</v>
      </c>
      <c r="J24" s="1" t="s">
        <v>2274</v>
      </c>
      <c r="K24" s="41" t="s">
        <v>2455</v>
      </c>
      <c r="L24" s="1">
        <v>178</v>
      </c>
      <c r="M24" s="1">
        <v>64</v>
      </c>
      <c r="N24" s="1">
        <v>1</v>
      </c>
      <c r="O24" s="1">
        <v>0</v>
      </c>
      <c r="P24" s="1">
        <v>0</v>
      </c>
      <c r="Q24" s="1">
        <v>0</v>
      </c>
      <c r="R24" s="1" t="s">
        <v>2456</v>
      </c>
      <c r="S24" s="1" t="s">
        <v>2457</v>
      </c>
      <c r="T24" s="1" t="s">
        <v>2458</v>
      </c>
      <c r="U24" s="1" t="s">
        <v>1</v>
      </c>
    </row>
    <row r="25" spans="1:21" ht="15.75" customHeight="1" x14ac:dyDescent="0.15">
      <c r="A25" s="1" t="s">
        <v>2459</v>
      </c>
      <c r="B25" s="1" t="s">
        <v>2460</v>
      </c>
      <c r="C25" s="1" t="s">
        <v>2461</v>
      </c>
      <c r="D25" s="1" t="s">
        <v>19</v>
      </c>
      <c r="E25" s="1">
        <v>22</v>
      </c>
      <c r="F25" s="1" t="s">
        <v>2462</v>
      </c>
      <c r="G25" s="1" t="s">
        <v>19</v>
      </c>
      <c r="H25" s="1" t="s">
        <v>2463</v>
      </c>
      <c r="I25" s="1" t="s">
        <v>2292</v>
      </c>
      <c r="J25" s="1" t="s">
        <v>2311</v>
      </c>
      <c r="K25" s="41" t="s">
        <v>2464</v>
      </c>
      <c r="L25" s="1">
        <v>170</v>
      </c>
      <c r="M25" s="1">
        <v>64</v>
      </c>
      <c r="N25" s="1">
        <v>0</v>
      </c>
      <c r="O25" s="1">
        <v>0</v>
      </c>
      <c r="P25" s="1">
        <v>0</v>
      </c>
      <c r="Q25" s="1">
        <v>0</v>
      </c>
      <c r="R25" s="1" t="s">
        <v>2456</v>
      </c>
      <c r="S25" s="1" t="s">
        <v>2465</v>
      </c>
      <c r="T25" s="1" t="s">
        <v>2466</v>
      </c>
      <c r="U25" s="1" t="s">
        <v>1</v>
      </c>
    </row>
    <row r="26" spans="1:21" ht="15.75" customHeight="1" x14ac:dyDescent="0.15">
      <c r="A26" s="1" t="s">
        <v>2467</v>
      </c>
      <c r="B26" s="1" t="s">
        <v>2468</v>
      </c>
      <c r="C26" s="1" t="s">
        <v>2469</v>
      </c>
      <c r="D26" s="1" t="s">
        <v>113</v>
      </c>
      <c r="E26" s="1">
        <v>23</v>
      </c>
      <c r="F26" s="1" t="s">
        <v>2470</v>
      </c>
      <c r="G26" s="1" t="s">
        <v>113</v>
      </c>
      <c r="H26" s="1" t="s">
        <v>2471</v>
      </c>
      <c r="I26" s="1" t="s">
        <v>111</v>
      </c>
      <c r="J26" s="1" t="s">
        <v>2274</v>
      </c>
      <c r="K26" s="41" t="s">
        <v>2472</v>
      </c>
      <c r="L26" s="1">
        <v>173</v>
      </c>
      <c r="M26" s="1">
        <v>64</v>
      </c>
      <c r="N26" s="1">
        <v>0</v>
      </c>
      <c r="O26" s="1">
        <v>0</v>
      </c>
      <c r="P26" s="1">
        <v>0</v>
      </c>
      <c r="Q26" s="1">
        <v>0</v>
      </c>
      <c r="R26" s="1" t="s">
        <v>2473</v>
      </c>
      <c r="S26" s="1" t="s">
        <v>2474</v>
      </c>
      <c r="T26" s="1" t="s">
        <v>2475</v>
      </c>
      <c r="U26" s="1" t="s">
        <v>1</v>
      </c>
    </row>
    <row r="27" spans="1:21" ht="15.75" customHeight="1" x14ac:dyDescent="0.15">
      <c r="A27" s="1" t="s">
        <v>2476</v>
      </c>
      <c r="B27" s="1" t="s">
        <v>2477</v>
      </c>
      <c r="C27" s="1" t="s">
        <v>2478</v>
      </c>
      <c r="D27" s="1" t="s">
        <v>170</v>
      </c>
      <c r="E27" s="1">
        <v>24</v>
      </c>
      <c r="F27" s="1" t="s">
        <v>2479</v>
      </c>
      <c r="G27" s="1" t="s">
        <v>170</v>
      </c>
      <c r="H27" s="1" t="s">
        <v>2480</v>
      </c>
      <c r="I27" s="1" t="s">
        <v>2292</v>
      </c>
      <c r="K27" s="41" t="s">
        <v>2481</v>
      </c>
      <c r="L27" s="1">
        <v>169</v>
      </c>
      <c r="M27" s="1">
        <v>64</v>
      </c>
      <c r="N27" s="1">
        <v>0</v>
      </c>
      <c r="O27" s="1">
        <v>0</v>
      </c>
      <c r="P27" s="1">
        <v>0</v>
      </c>
      <c r="Q27" s="1">
        <v>0</v>
      </c>
      <c r="R27" s="1" t="s">
        <v>2482</v>
      </c>
      <c r="S27" s="1" t="s">
        <v>2483</v>
      </c>
      <c r="T27" s="1" t="s">
        <v>2484</v>
      </c>
      <c r="U27" s="1" t="s">
        <v>1</v>
      </c>
    </row>
    <row r="28" spans="1:21" ht="15.75" customHeight="1" x14ac:dyDescent="0.15">
      <c r="A28" s="1" t="s">
        <v>2485</v>
      </c>
      <c r="B28" s="1" t="s">
        <v>2486</v>
      </c>
      <c r="C28" s="1" t="s">
        <v>2487</v>
      </c>
      <c r="D28" s="1" t="s">
        <v>61</v>
      </c>
      <c r="E28" s="1">
        <v>24</v>
      </c>
      <c r="F28" s="1" t="s">
        <v>2488</v>
      </c>
      <c r="G28" s="1" t="s">
        <v>61</v>
      </c>
      <c r="H28" s="1" t="s">
        <v>2489</v>
      </c>
      <c r="I28" s="1" t="s">
        <v>2292</v>
      </c>
      <c r="K28" s="41" t="s">
        <v>2490</v>
      </c>
      <c r="L28" s="1">
        <v>165</v>
      </c>
      <c r="M28" s="1">
        <v>64</v>
      </c>
      <c r="N28" s="1">
        <v>0</v>
      </c>
      <c r="O28" s="1">
        <v>0</v>
      </c>
      <c r="P28" s="1">
        <v>0</v>
      </c>
      <c r="Q28" s="1">
        <v>0</v>
      </c>
      <c r="R28" s="1" t="s">
        <v>2370</v>
      </c>
      <c r="T28" s="1" t="s">
        <v>2491</v>
      </c>
      <c r="U28" s="1" t="s">
        <v>1</v>
      </c>
    </row>
    <row r="29" spans="1:21" ht="15.75" customHeight="1" x14ac:dyDescent="0.15">
      <c r="A29" s="1" t="s">
        <v>2492</v>
      </c>
      <c r="B29" s="1" t="s">
        <v>2493</v>
      </c>
      <c r="C29" s="1" t="s">
        <v>2494</v>
      </c>
      <c r="D29" s="1" t="s">
        <v>67</v>
      </c>
      <c r="E29" s="1">
        <v>21</v>
      </c>
      <c r="F29" s="1" t="s">
        <v>2495</v>
      </c>
      <c r="G29" s="1" t="s">
        <v>67</v>
      </c>
      <c r="H29" s="1" t="s">
        <v>2496</v>
      </c>
      <c r="I29" s="1" t="s">
        <v>2292</v>
      </c>
      <c r="K29" s="41" t="s">
        <v>2497</v>
      </c>
      <c r="L29" s="1">
        <v>163</v>
      </c>
      <c r="M29" s="1">
        <v>64</v>
      </c>
      <c r="N29" s="1">
        <v>0</v>
      </c>
      <c r="O29" s="1">
        <v>0</v>
      </c>
      <c r="P29" s="1">
        <v>0</v>
      </c>
      <c r="Q29" s="1">
        <v>0</v>
      </c>
      <c r="R29" s="1" t="s">
        <v>2498</v>
      </c>
      <c r="S29" s="1" t="s">
        <v>2499</v>
      </c>
      <c r="T29" s="1" t="s">
        <v>2500</v>
      </c>
      <c r="U29" s="1" t="s">
        <v>1</v>
      </c>
    </row>
    <row r="30" spans="1:21" ht="15.75" customHeight="1" x14ac:dyDescent="0.15">
      <c r="A30" s="1" t="s">
        <v>2501</v>
      </c>
      <c r="B30" s="1" t="s">
        <v>2502</v>
      </c>
      <c r="C30" s="1" t="s">
        <v>1465</v>
      </c>
      <c r="D30" s="1" t="s">
        <v>26</v>
      </c>
      <c r="E30" s="1">
        <v>26</v>
      </c>
      <c r="F30" s="1" t="s">
        <v>2503</v>
      </c>
      <c r="G30" s="1" t="s">
        <v>26</v>
      </c>
      <c r="H30" s="1" t="s">
        <v>2504</v>
      </c>
      <c r="I30" s="1" t="s">
        <v>2292</v>
      </c>
      <c r="J30" s="1" t="s">
        <v>2283</v>
      </c>
      <c r="K30" s="41" t="s">
        <v>2505</v>
      </c>
      <c r="L30" s="1">
        <v>169</v>
      </c>
      <c r="M30" s="1">
        <v>64</v>
      </c>
      <c r="N30" s="1">
        <v>0</v>
      </c>
      <c r="O30" s="1">
        <v>0</v>
      </c>
      <c r="P30" s="1">
        <v>0</v>
      </c>
      <c r="Q30" s="1">
        <v>0</v>
      </c>
      <c r="R30" s="1" t="s">
        <v>2410</v>
      </c>
      <c r="S30" s="1" t="s">
        <v>2329</v>
      </c>
      <c r="T30" s="1" t="s">
        <v>2506</v>
      </c>
      <c r="U30" s="1" t="s">
        <v>1</v>
      </c>
    </row>
    <row r="31" spans="1:21" ht="15.75" customHeight="1" x14ac:dyDescent="0.15">
      <c r="A31" s="1" t="s">
        <v>2507</v>
      </c>
      <c r="B31" s="1" t="s">
        <v>2508</v>
      </c>
      <c r="C31" s="1" t="s">
        <v>1118</v>
      </c>
      <c r="D31" s="1" t="s">
        <v>27</v>
      </c>
      <c r="E31" s="1">
        <v>31</v>
      </c>
      <c r="F31" s="1" t="s">
        <v>2509</v>
      </c>
      <c r="G31" s="1" t="s">
        <v>27</v>
      </c>
      <c r="H31" s="1" t="s">
        <v>2510</v>
      </c>
      <c r="I31" s="1" t="s">
        <v>69</v>
      </c>
      <c r="J31" s="1" t="s">
        <v>2274</v>
      </c>
      <c r="K31" s="41" t="s">
        <v>2511</v>
      </c>
      <c r="L31" s="1">
        <v>173</v>
      </c>
      <c r="M31" s="1">
        <v>64</v>
      </c>
      <c r="N31" s="1">
        <v>0</v>
      </c>
      <c r="O31" s="1">
        <v>0</v>
      </c>
      <c r="P31" s="1">
        <v>0</v>
      </c>
      <c r="Q31" s="1">
        <v>0</v>
      </c>
      <c r="R31" s="1" t="s">
        <v>2328</v>
      </c>
      <c r="S31" s="1" t="s">
        <v>2329</v>
      </c>
      <c r="T31" s="1" t="s">
        <v>2512</v>
      </c>
      <c r="U31" s="1" t="s">
        <v>1</v>
      </c>
    </row>
    <row r="32" spans="1:21" ht="15.75" customHeight="1" x14ac:dyDescent="0.15">
      <c r="A32" s="1" t="s">
        <v>2513</v>
      </c>
      <c r="B32" s="1" t="s">
        <v>2514</v>
      </c>
      <c r="C32" s="1" t="s">
        <v>2515</v>
      </c>
      <c r="D32" s="1" t="s">
        <v>170</v>
      </c>
      <c r="E32" s="1">
        <v>26</v>
      </c>
      <c r="F32" s="1" t="s">
        <v>2516</v>
      </c>
      <c r="G32" s="1" t="s">
        <v>170</v>
      </c>
      <c r="H32" s="1" t="s">
        <v>2517</v>
      </c>
      <c r="I32" s="1" t="s">
        <v>69</v>
      </c>
      <c r="K32" s="41" t="s">
        <v>2518</v>
      </c>
      <c r="L32" s="1">
        <v>180</v>
      </c>
      <c r="M32" s="1">
        <v>64</v>
      </c>
      <c r="N32" s="1">
        <v>0</v>
      </c>
      <c r="O32" s="1">
        <v>0</v>
      </c>
      <c r="P32" s="1">
        <v>0</v>
      </c>
      <c r="Q32" s="1">
        <v>0</v>
      </c>
      <c r="R32" s="1" t="s">
        <v>2482</v>
      </c>
      <c r="T32" s="1" t="s">
        <v>2519</v>
      </c>
      <c r="U32" s="1" t="s">
        <v>1</v>
      </c>
    </row>
    <row r="33" spans="1:21" ht="15.75" customHeight="1" x14ac:dyDescent="0.15">
      <c r="A33" s="1" t="s">
        <v>2520</v>
      </c>
      <c r="B33" s="1" t="s">
        <v>2521</v>
      </c>
      <c r="C33" s="1" t="s">
        <v>2522</v>
      </c>
      <c r="D33" s="1" t="s">
        <v>1600</v>
      </c>
      <c r="E33" s="1">
        <v>21</v>
      </c>
      <c r="F33" s="1" t="s">
        <v>2523</v>
      </c>
      <c r="G33" s="1" t="s">
        <v>1600</v>
      </c>
      <c r="H33" s="1" t="s">
        <v>2524</v>
      </c>
      <c r="I33" s="1" t="s">
        <v>2292</v>
      </c>
      <c r="J33" s="1" t="s">
        <v>2311</v>
      </c>
      <c r="K33" s="41" t="s">
        <v>2525</v>
      </c>
      <c r="L33" s="1">
        <v>169</v>
      </c>
      <c r="M33" s="1">
        <v>64</v>
      </c>
      <c r="N33" s="1">
        <v>0</v>
      </c>
      <c r="O33" s="1">
        <v>0</v>
      </c>
      <c r="P33" s="1">
        <v>0</v>
      </c>
      <c r="Q33" s="1">
        <v>0</v>
      </c>
      <c r="R33" s="1" t="s">
        <v>2526</v>
      </c>
      <c r="T33" s="1" t="s">
        <v>2527</v>
      </c>
      <c r="U33" s="1" t="s">
        <v>1</v>
      </c>
    </row>
    <row r="34" spans="1:21" ht="15.75" customHeight="1" x14ac:dyDescent="0.15">
      <c r="A34" s="1" t="s">
        <v>2528</v>
      </c>
      <c r="B34" s="1" t="s">
        <v>2529</v>
      </c>
      <c r="C34" s="1" t="s">
        <v>2074</v>
      </c>
      <c r="D34" s="1" t="s">
        <v>54</v>
      </c>
      <c r="E34" s="1">
        <v>30</v>
      </c>
      <c r="F34" s="1" t="s">
        <v>2530</v>
      </c>
      <c r="G34" s="1" t="s">
        <v>54</v>
      </c>
      <c r="H34" s="1" t="s">
        <v>2531</v>
      </c>
      <c r="I34" s="1" t="s">
        <v>69</v>
      </c>
      <c r="J34" s="1" t="s">
        <v>2274</v>
      </c>
      <c r="K34" s="41" t="s">
        <v>2532</v>
      </c>
      <c r="L34" s="1">
        <v>172</v>
      </c>
      <c r="M34" s="1">
        <v>64</v>
      </c>
      <c r="N34" s="1">
        <v>0</v>
      </c>
      <c r="O34" s="1">
        <v>0</v>
      </c>
      <c r="P34" s="1">
        <v>0</v>
      </c>
      <c r="Q34" s="1">
        <v>0</v>
      </c>
      <c r="R34" s="1" t="s">
        <v>2361</v>
      </c>
      <c r="S34" s="1" t="s">
        <v>2533</v>
      </c>
      <c r="T34" s="1" t="s">
        <v>2534</v>
      </c>
      <c r="U34" s="1" t="s">
        <v>1</v>
      </c>
    </row>
    <row r="35" spans="1:21" ht="15.75" customHeight="1" x14ac:dyDescent="0.15">
      <c r="A35" s="1" t="s">
        <v>2535</v>
      </c>
      <c r="B35" s="1" t="s">
        <v>2536</v>
      </c>
      <c r="C35" s="1" t="s">
        <v>2537</v>
      </c>
      <c r="D35" s="1" t="s">
        <v>45</v>
      </c>
      <c r="E35" s="1">
        <v>22</v>
      </c>
      <c r="F35" s="1" t="s">
        <v>2538</v>
      </c>
      <c r="G35" s="1" t="s">
        <v>45</v>
      </c>
      <c r="H35" s="1" t="s">
        <v>2539</v>
      </c>
      <c r="I35" s="1" t="s">
        <v>111</v>
      </c>
      <c r="J35" s="1" t="s">
        <v>2274</v>
      </c>
      <c r="K35" s="41" t="s">
        <v>2540</v>
      </c>
      <c r="L35" s="1">
        <v>176</v>
      </c>
      <c r="M35" s="1">
        <v>64</v>
      </c>
      <c r="N35" s="1">
        <v>0</v>
      </c>
      <c r="O35" s="1">
        <v>0</v>
      </c>
      <c r="P35" s="1">
        <v>0</v>
      </c>
      <c r="Q35" s="1">
        <v>0</v>
      </c>
      <c r="R35" s="1" t="s">
        <v>2541</v>
      </c>
      <c r="S35" s="1" t="s">
        <v>2542</v>
      </c>
      <c r="T35" s="1" t="s">
        <v>2543</v>
      </c>
      <c r="U35" s="1" t="s">
        <v>1</v>
      </c>
    </row>
    <row r="36" spans="1:21" ht="15.75" customHeight="1" x14ac:dyDescent="0.15">
      <c r="A36" s="1" t="s">
        <v>2544</v>
      </c>
      <c r="B36" s="1" t="s">
        <v>2545</v>
      </c>
      <c r="C36" s="1" t="s">
        <v>2546</v>
      </c>
      <c r="D36" s="1" t="s">
        <v>37</v>
      </c>
      <c r="E36" s="1">
        <v>29</v>
      </c>
      <c r="F36" s="1" t="s">
        <v>2547</v>
      </c>
      <c r="G36" s="1" t="s">
        <v>37</v>
      </c>
      <c r="H36" s="1" t="s">
        <v>2548</v>
      </c>
      <c r="I36" s="1" t="s">
        <v>111</v>
      </c>
      <c r="J36" s="1" t="s">
        <v>2274</v>
      </c>
      <c r="K36" s="41" t="s">
        <v>2549</v>
      </c>
      <c r="L36" s="1">
        <v>168</v>
      </c>
      <c r="M36" s="1">
        <v>65</v>
      </c>
      <c r="N36" s="1">
        <v>0</v>
      </c>
      <c r="O36" s="1">
        <v>0</v>
      </c>
      <c r="P36" s="1">
        <v>0</v>
      </c>
      <c r="Q36" s="1">
        <v>0</v>
      </c>
      <c r="R36" s="1" t="s">
        <v>2550</v>
      </c>
      <c r="S36" s="1" t="s">
        <v>2551</v>
      </c>
      <c r="T36" s="1" t="s">
        <v>2552</v>
      </c>
      <c r="U36" s="1" t="s">
        <v>1</v>
      </c>
    </row>
    <row r="37" spans="1:21" ht="15.75" customHeight="1" x14ac:dyDescent="0.15">
      <c r="A37" s="1" t="s">
        <v>2553</v>
      </c>
      <c r="B37" s="1" t="s">
        <v>2554</v>
      </c>
      <c r="C37" s="1" t="s">
        <v>2555</v>
      </c>
      <c r="D37" s="1" t="s">
        <v>170</v>
      </c>
      <c r="E37" s="1">
        <v>31</v>
      </c>
      <c r="F37" s="1" t="s">
        <v>2556</v>
      </c>
      <c r="G37" s="1" t="s">
        <v>170</v>
      </c>
      <c r="H37" s="1" t="s">
        <v>2517</v>
      </c>
      <c r="I37" s="1" t="s">
        <v>69</v>
      </c>
      <c r="J37" s="1" t="s">
        <v>2311</v>
      </c>
      <c r="K37" s="41" t="s">
        <v>2557</v>
      </c>
      <c r="L37" s="1">
        <v>173</v>
      </c>
      <c r="M37" s="1">
        <v>65</v>
      </c>
      <c r="N37" s="1">
        <v>0</v>
      </c>
      <c r="O37" s="1">
        <v>0</v>
      </c>
      <c r="P37" s="1">
        <v>0</v>
      </c>
      <c r="Q37" s="1">
        <v>0</v>
      </c>
      <c r="R37" s="1" t="s">
        <v>2482</v>
      </c>
      <c r="T37" s="1" t="s">
        <v>2558</v>
      </c>
      <c r="U37" s="1" t="s">
        <v>1</v>
      </c>
    </row>
    <row r="38" spans="1:21" ht="15.75" customHeight="1" x14ac:dyDescent="0.15">
      <c r="A38" s="1" t="s">
        <v>2559</v>
      </c>
      <c r="B38" s="1" t="s">
        <v>2560</v>
      </c>
      <c r="C38" s="1" t="s">
        <v>2561</v>
      </c>
      <c r="D38" s="1" t="s">
        <v>178</v>
      </c>
      <c r="E38" s="1">
        <v>28</v>
      </c>
      <c r="F38" s="1" t="s">
        <v>2562</v>
      </c>
      <c r="G38" s="1" t="s">
        <v>178</v>
      </c>
      <c r="H38" s="1" t="s">
        <v>2563</v>
      </c>
      <c r="I38" s="1" t="s">
        <v>69</v>
      </c>
      <c r="J38" s="1" t="s">
        <v>2274</v>
      </c>
      <c r="K38" s="41" t="s">
        <v>2564</v>
      </c>
      <c r="L38" s="1">
        <v>180</v>
      </c>
      <c r="M38" s="1">
        <v>65</v>
      </c>
      <c r="N38" s="1">
        <v>0</v>
      </c>
      <c r="O38" s="1">
        <v>0</v>
      </c>
      <c r="P38" s="1">
        <v>0</v>
      </c>
      <c r="Q38" s="1">
        <v>0</v>
      </c>
      <c r="R38" s="1" t="s">
        <v>2345</v>
      </c>
      <c r="S38" s="1" t="s">
        <v>2565</v>
      </c>
      <c r="T38" s="1" t="s">
        <v>2566</v>
      </c>
      <c r="U38" s="1" t="s">
        <v>1</v>
      </c>
    </row>
    <row r="39" spans="1:21" ht="15.75" customHeight="1" x14ac:dyDescent="0.15">
      <c r="A39" s="1" t="s">
        <v>2567</v>
      </c>
      <c r="B39" s="1" t="s">
        <v>2568</v>
      </c>
      <c r="C39" s="1" t="s">
        <v>2569</v>
      </c>
      <c r="D39" s="1" t="s">
        <v>178</v>
      </c>
      <c r="E39" s="1">
        <v>26</v>
      </c>
      <c r="F39" s="1" t="s">
        <v>2570</v>
      </c>
      <c r="G39" s="1" t="s">
        <v>178</v>
      </c>
      <c r="H39" s="1" t="s">
        <v>2571</v>
      </c>
      <c r="I39" s="1" t="s">
        <v>111</v>
      </c>
      <c r="J39" s="1" t="s">
        <v>2274</v>
      </c>
      <c r="K39" s="41" t="s">
        <v>2572</v>
      </c>
      <c r="L39" s="1">
        <v>174</v>
      </c>
      <c r="M39" s="1">
        <v>65</v>
      </c>
      <c r="N39" s="1">
        <v>0</v>
      </c>
      <c r="O39" s="1">
        <v>0</v>
      </c>
      <c r="P39" s="1">
        <v>0</v>
      </c>
      <c r="Q39" s="1">
        <v>0</v>
      </c>
      <c r="R39" s="1" t="s">
        <v>2345</v>
      </c>
      <c r="S39" s="1" t="s">
        <v>2573</v>
      </c>
      <c r="T39" s="1" t="s">
        <v>2574</v>
      </c>
      <c r="U39" s="1" t="s">
        <v>1</v>
      </c>
    </row>
    <row r="40" spans="1:21" ht="15.75" customHeight="1" x14ac:dyDescent="0.15">
      <c r="A40" s="1" t="s">
        <v>1156</v>
      </c>
      <c r="B40" s="1" t="s">
        <v>2575</v>
      </c>
      <c r="C40" s="1" t="s">
        <v>1156</v>
      </c>
      <c r="D40" s="1" t="s">
        <v>27</v>
      </c>
      <c r="E40" s="1">
        <v>27</v>
      </c>
      <c r="F40" s="1" t="s">
        <v>2576</v>
      </c>
      <c r="G40" s="1" t="s">
        <v>27</v>
      </c>
      <c r="H40" s="1" t="s">
        <v>2577</v>
      </c>
      <c r="I40" s="1" t="s">
        <v>111</v>
      </c>
      <c r="J40" s="1" t="s">
        <v>2274</v>
      </c>
      <c r="K40" s="41" t="s">
        <v>2578</v>
      </c>
      <c r="L40" s="1">
        <v>179</v>
      </c>
      <c r="M40" s="1">
        <v>65</v>
      </c>
      <c r="N40" s="1">
        <v>0</v>
      </c>
      <c r="O40" s="1">
        <v>0</v>
      </c>
      <c r="P40" s="1">
        <v>0</v>
      </c>
      <c r="Q40" s="1">
        <v>1</v>
      </c>
      <c r="R40" s="1" t="s">
        <v>2328</v>
      </c>
      <c r="S40" s="1" t="s">
        <v>2579</v>
      </c>
      <c r="T40" s="1" t="s">
        <v>2580</v>
      </c>
      <c r="U40" s="1" t="s">
        <v>1</v>
      </c>
    </row>
    <row r="41" spans="1:21" ht="15.75" customHeight="1" x14ac:dyDescent="0.15">
      <c r="A41" s="1" t="s">
        <v>2581</v>
      </c>
      <c r="B41" s="1" t="s">
        <v>2582</v>
      </c>
      <c r="C41" s="1" t="s">
        <v>2583</v>
      </c>
      <c r="D41" s="1" t="s">
        <v>170</v>
      </c>
      <c r="E41" s="1">
        <v>24</v>
      </c>
      <c r="F41" s="1" t="s">
        <v>2584</v>
      </c>
      <c r="G41" s="1" t="s">
        <v>170</v>
      </c>
      <c r="H41" s="1" t="s">
        <v>2585</v>
      </c>
      <c r="I41" s="1" t="s">
        <v>2292</v>
      </c>
      <c r="K41" s="41" t="s">
        <v>2586</v>
      </c>
      <c r="L41" s="1">
        <v>173</v>
      </c>
      <c r="M41" s="1">
        <v>65</v>
      </c>
      <c r="N41" s="1">
        <v>0</v>
      </c>
      <c r="O41" s="1">
        <v>0</v>
      </c>
      <c r="P41" s="1">
        <v>0</v>
      </c>
      <c r="Q41" s="1">
        <v>0</v>
      </c>
      <c r="R41" s="1" t="s">
        <v>2482</v>
      </c>
      <c r="S41" s="1" t="s">
        <v>2587</v>
      </c>
      <c r="T41" s="1" t="s">
        <v>2588</v>
      </c>
      <c r="U41" s="1" t="s">
        <v>1</v>
      </c>
    </row>
    <row r="42" spans="1:21" ht="15.75" customHeight="1" x14ac:dyDescent="0.15">
      <c r="A42" s="1" t="s">
        <v>2589</v>
      </c>
      <c r="B42" s="1" t="s">
        <v>2590</v>
      </c>
      <c r="C42" s="1" t="s">
        <v>1322</v>
      </c>
      <c r="D42" s="1" t="s">
        <v>16</v>
      </c>
      <c r="E42" s="1">
        <v>28</v>
      </c>
      <c r="F42" s="1" t="s">
        <v>2591</v>
      </c>
      <c r="G42" s="1" t="s">
        <v>16</v>
      </c>
      <c r="H42" s="1" t="s">
        <v>2592</v>
      </c>
      <c r="I42" s="1" t="s">
        <v>69</v>
      </c>
      <c r="J42" s="1" t="s">
        <v>2274</v>
      </c>
      <c r="K42" s="41" t="s">
        <v>2593</v>
      </c>
      <c r="L42" s="1">
        <v>177</v>
      </c>
      <c r="M42" s="1">
        <v>65</v>
      </c>
      <c r="N42" s="1">
        <v>0</v>
      </c>
      <c r="O42" s="1">
        <v>0</v>
      </c>
      <c r="P42" s="1">
        <v>0</v>
      </c>
      <c r="Q42" s="1">
        <v>0</v>
      </c>
      <c r="R42" s="1" t="s">
        <v>2303</v>
      </c>
      <c r="S42" s="1" t="s">
        <v>2594</v>
      </c>
      <c r="T42" s="1" t="s">
        <v>2595</v>
      </c>
      <c r="U42" s="1" t="s">
        <v>1</v>
      </c>
    </row>
    <row r="43" spans="1:21" ht="15.75" customHeight="1" x14ac:dyDescent="0.15">
      <c r="A43" s="1" t="s">
        <v>2596</v>
      </c>
      <c r="B43" s="1" t="s">
        <v>2597</v>
      </c>
      <c r="C43" s="1" t="s">
        <v>2598</v>
      </c>
      <c r="D43" s="1" t="s">
        <v>87</v>
      </c>
      <c r="E43" s="1">
        <v>28</v>
      </c>
      <c r="F43" s="1" t="s">
        <v>2599</v>
      </c>
      <c r="G43" s="1" t="s">
        <v>87</v>
      </c>
      <c r="H43" s="1" t="s">
        <v>2600</v>
      </c>
      <c r="I43" s="1" t="s">
        <v>111</v>
      </c>
      <c r="J43" s="1" t="s">
        <v>2274</v>
      </c>
      <c r="K43" s="41" t="s">
        <v>2601</v>
      </c>
      <c r="L43" s="1">
        <v>173</v>
      </c>
      <c r="M43" s="1">
        <v>65</v>
      </c>
      <c r="N43" s="1">
        <v>0</v>
      </c>
      <c r="O43" s="1">
        <v>0</v>
      </c>
      <c r="P43" s="1">
        <v>0</v>
      </c>
      <c r="Q43" s="1">
        <v>0</v>
      </c>
      <c r="R43" s="1" t="s">
        <v>2602</v>
      </c>
      <c r="S43" s="1" t="s">
        <v>2603</v>
      </c>
      <c r="T43" s="1" t="s">
        <v>2604</v>
      </c>
      <c r="U43" s="1" t="s">
        <v>1</v>
      </c>
    </row>
    <row r="44" spans="1:21" ht="15.75" customHeight="1" x14ac:dyDescent="0.15">
      <c r="A44" s="1" t="s">
        <v>2605</v>
      </c>
      <c r="B44" s="1" t="s">
        <v>2606</v>
      </c>
      <c r="C44" s="1" t="s">
        <v>2607</v>
      </c>
      <c r="D44" s="1" t="s">
        <v>26</v>
      </c>
      <c r="E44" s="1">
        <v>30</v>
      </c>
      <c r="F44" s="1" t="s">
        <v>2608</v>
      </c>
      <c r="G44" s="1" t="s">
        <v>26</v>
      </c>
      <c r="H44" s="1" t="s">
        <v>2609</v>
      </c>
      <c r="I44" s="1" t="s">
        <v>111</v>
      </c>
      <c r="J44" s="1" t="s">
        <v>2274</v>
      </c>
      <c r="K44" s="41" t="s">
        <v>2610</v>
      </c>
      <c r="L44" s="1">
        <v>170</v>
      </c>
      <c r="M44" s="1">
        <v>65</v>
      </c>
      <c r="N44" s="1">
        <v>0</v>
      </c>
      <c r="O44" s="1">
        <v>0</v>
      </c>
      <c r="P44" s="1">
        <v>0</v>
      </c>
      <c r="Q44" s="1">
        <v>0</v>
      </c>
      <c r="R44" s="1" t="s">
        <v>2410</v>
      </c>
      <c r="S44" s="1" t="s">
        <v>2329</v>
      </c>
      <c r="T44" s="1" t="s">
        <v>2611</v>
      </c>
      <c r="U44" s="1" t="s">
        <v>1</v>
      </c>
    </row>
    <row r="45" spans="1:21" ht="15.75" customHeight="1" x14ac:dyDescent="0.15">
      <c r="A45" s="1" t="s">
        <v>2612</v>
      </c>
      <c r="B45" s="1" t="s">
        <v>2613</v>
      </c>
      <c r="C45" s="1" t="s">
        <v>2614</v>
      </c>
      <c r="D45" s="1" t="s">
        <v>170</v>
      </c>
      <c r="E45" s="1">
        <v>32</v>
      </c>
      <c r="F45" s="1" t="s">
        <v>2615</v>
      </c>
      <c r="G45" s="1" t="s">
        <v>170</v>
      </c>
      <c r="H45" s="1" t="s">
        <v>2517</v>
      </c>
      <c r="I45" s="1" t="s">
        <v>69</v>
      </c>
      <c r="K45" s="41" t="s">
        <v>2616</v>
      </c>
      <c r="L45" s="1">
        <v>179</v>
      </c>
      <c r="M45" s="1">
        <v>65</v>
      </c>
      <c r="N45" s="1">
        <v>0</v>
      </c>
      <c r="O45" s="1">
        <v>0</v>
      </c>
      <c r="P45" s="1">
        <v>0</v>
      </c>
      <c r="Q45" s="1">
        <v>0</v>
      </c>
      <c r="R45" s="1" t="s">
        <v>2482</v>
      </c>
      <c r="T45" s="1" t="s">
        <v>2617</v>
      </c>
      <c r="U45" s="1" t="s">
        <v>1</v>
      </c>
    </row>
    <row r="46" spans="1:21" ht="15.75" customHeight="1" x14ac:dyDescent="0.15">
      <c r="A46" s="1" t="s">
        <v>2618</v>
      </c>
      <c r="B46" s="1" t="s">
        <v>2619</v>
      </c>
      <c r="C46" s="1" t="s">
        <v>2620</v>
      </c>
      <c r="D46" s="1" t="s">
        <v>19</v>
      </c>
      <c r="E46" s="1">
        <v>31</v>
      </c>
      <c r="F46" s="1" t="s">
        <v>2621</v>
      </c>
      <c r="G46" s="1" t="s">
        <v>19</v>
      </c>
      <c r="H46" s="1" t="s">
        <v>2622</v>
      </c>
      <c r="I46" s="1" t="s">
        <v>111</v>
      </c>
      <c r="J46" s="1" t="s">
        <v>2311</v>
      </c>
      <c r="K46" s="41" t="s">
        <v>2623</v>
      </c>
      <c r="L46" s="1">
        <v>171</v>
      </c>
      <c r="M46" s="1">
        <v>65</v>
      </c>
      <c r="N46" s="1">
        <v>0</v>
      </c>
      <c r="O46" s="1">
        <v>0</v>
      </c>
      <c r="P46" s="1">
        <v>0</v>
      </c>
      <c r="Q46" s="1">
        <v>0</v>
      </c>
      <c r="R46" s="1" t="s">
        <v>2456</v>
      </c>
      <c r="S46" s="1" t="s">
        <v>2624</v>
      </c>
      <c r="T46" s="1" t="s">
        <v>2625</v>
      </c>
      <c r="U46" s="1" t="s">
        <v>1</v>
      </c>
    </row>
    <row r="47" spans="1:21" ht="15.75" customHeight="1" x14ac:dyDescent="0.15">
      <c r="A47" s="1" t="s">
        <v>2626</v>
      </c>
      <c r="B47" s="1" t="s">
        <v>2627</v>
      </c>
      <c r="C47" s="1" t="s">
        <v>2628</v>
      </c>
      <c r="D47" s="1" t="s">
        <v>67</v>
      </c>
      <c r="E47" s="1">
        <v>18</v>
      </c>
      <c r="F47" s="1" t="s">
        <v>2629</v>
      </c>
      <c r="G47" s="1" t="s">
        <v>67</v>
      </c>
      <c r="H47" s="1" t="s">
        <v>2630</v>
      </c>
      <c r="I47" s="1" t="s">
        <v>2292</v>
      </c>
      <c r="K47" s="41" t="s">
        <v>2631</v>
      </c>
      <c r="L47" s="1">
        <v>172</v>
      </c>
      <c r="M47" s="1">
        <v>66</v>
      </c>
      <c r="N47" s="1">
        <v>0</v>
      </c>
      <c r="O47" s="1">
        <v>0</v>
      </c>
      <c r="P47" s="1">
        <v>0</v>
      </c>
      <c r="Q47" s="1">
        <v>0</v>
      </c>
      <c r="R47" s="1" t="s">
        <v>2498</v>
      </c>
      <c r="S47" s="1" t="s">
        <v>2632</v>
      </c>
      <c r="T47" s="1" t="s">
        <v>2633</v>
      </c>
      <c r="U47" s="1" t="s">
        <v>1</v>
      </c>
    </row>
    <row r="48" spans="1:21" ht="13" x14ac:dyDescent="0.15">
      <c r="A48" s="1" t="s">
        <v>2634</v>
      </c>
      <c r="B48" s="1" t="s">
        <v>2635</v>
      </c>
      <c r="C48" s="1" t="s">
        <v>2636</v>
      </c>
      <c r="D48" s="1" t="s">
        <v>26</v>
      </c>
      <c r="E48" s="1">
        <v>29</v>
      </c>
      <c r="F48" s="1" t="s">
        <v>2637</v>
      </c>
      <c r="G48" s="1" t="s">
        <v>26</v>
      </c>
      <c r="H48" s="1" t="s">
        <v>2638</v>
      </c>
      <c r="I48" s="1" t="s">
        <v>111</v>
      </c>
      <c r="J48" s="1" t="s">
        <v>2283</v>
      </c>
      <c r="K48" s="41" t="s">
        <v>2639</v>
      </c>
      <c r="L48" s="1">
        <v>168</v>
      </c>
      <c r="M48" s="1">
        <v>66</v>
      </c>
      <c r="N48" s="1">
        <v>0</v>
      </c>
      <c r="O48" s="1">
        <v>0</v>
      </c>
      <c r="P48" s="1">
        <v>0</v>
      </c>
      <c r="Q48" s="1">
        <v>0</v>
      </c>
      <c r="R48" s="1" t="s">
        <v>2410</v>
      </c>
      <c r="S48" s="1" t="s">
        <v>2314</v>
      </c>
      <c r="T48" s="1" t="s">
        <v>2640</v>
      </c>
      <c r="U48" s="1" t="s">
        <v>1</v>
      </c>
    </row>
    <row r="49" spans="1:21" ht="13" x14ac:dyDescent="0.15">
      <c r="A49" s="1" t="s">
        <v>2641</v>
      </c>
      <c r="B49" s="1" t="s">
        <v>2642</v>
      </c>
      <c r="C49" s="1" t="s">
        <v>2643</v>
      </c>
      <c r="D49" s="1" t="s">
        <v>161</v>
      </c>
      <c r="E49" s="1">
        <v>24</v>
      </c>
      <c r="F49" s="1" t="s">
        <v>2644</v>
      </c>
      <c r="G49" s="1" t="s">
        <v>161</v>
      </c>
      <c r="H49" s="1" t="s">
        <v>1307</v>
      </c>
      <c r="I49" s="1" t="s">
        <v>111</v>
      </c>
      <c r="J49" s="1" t="s">
        <v>2274</v>
      </c>
      <c r="K49" s="41" t="s">
        <v>2645</v>
      </c>
      <c r="L49" s="1">
        <v>172</v>
      </c>
      <c r="M49" s="1">
        <v>66</v>
      </c>
      <c r="N49" s="1">
        <v>0</v>
      </c>
      <c r="O49" s="1">
        <v>0</v>
      </c>
      <c r="P49" s="1">
        <v>0</v>
      </c>
      <c r="Q49" s="1">
        <v>0</v>
      </c>
      <c r="R49" s="1" t="s">
        <v>2285</v>
      </c>
      <c r="S49" s="1" t="s">
        <v>2646</v>
      </c>
      <c r="T49" s="1" t="s">
        <v>2647</v>
      </c>
      <c r="U49" s="1" t="s">
        <v>1</v>
      </c>
    </row>
    <row r="50" spans="1:21" ht="13" x14ac:dyDescent="0.15">
      <c r="A50" s="1" t="s">
        <v>2648</v>
      </c>
      <c r="B50" s="1" t="s">
        <v>2641</v>
      </c>
      <c r="C50" s="1" t="s">
        <v>2649</v>
      </c>
      <c r="D50" s="1" t="s">
        <v>161</v>
      </c>
      <c r="E50" s="1">
        <v>27</v>
      </c>
      <c r="F50" s="1" t="s">
        <v>2650</v>
      </c>
      <c r="G50" s="1" t="s">
        <v>161</v>
      </c>
      <c r="H50" s="1" t="s">
        <v>1197</v>
      </c>
      <c r="I50" s="1" t="s">
        <v>2292</v>
      </c>
      <c r="J50" s="1" t="s">
        <v>2274</v>
      </c>
      <c r="K50" s="41" t="s">
        <v>2651</v>
      </c>
      <c r="L50" s="1">
        <v>184</v>
      </c>
      <c r="M50" s="1">
        <v>66</v>
      </c>
      <c r="N50" s="1">
        <v>0</v>
      </c>
      <c r="O50" s="1">
        <v>0</v>
      </c>
      <c r="P50" s="1">
        <v>0</v>
      </c>
      <c r="Q50" s="1">
        <v>0</v>
      </c>
      <c r="R50" s="1" t="s">
        <v>2285</v>
      </c>
      <c r="S50" s="1" t="s">
        <v>2652</v>
      </c>
      <c r="T50" s="1" t="s">
        <v>2653</v>
      </c>
      <c r="U50" s="1" t="s">
        <v>1</v>
      </c>
    </row>
    <row r="51" spans="1:21" ht="13" x14ac:dyDescent="0.15">
      <c r="A51" s="1" t="s">
        <v>2654</v>
      </c>
      <c r="B51" s="1" t="s">
        <v>2655</v>
      </c>
      <c r="C51" s="1" t="s">
        <v>2656</v>
      </c>
      <c r="D51" s="1" t="s">
        <v>45</v>
      </c>
      <c r="E51" s="1">
        <v>30</v>
      </c>
      <c r="F51" s="1" t="s">
        <v>2657</v>
      </c>
      <c r="G51" s="1" t="s">
        <v>45</v>
      </c>
      <c r="H51" s="1" t="s">
        <v>2658</v>
      </c>
      <c r="I51" s="1" t="s">
        <v>69</v>
      </c>
      <c r="J51" s="1" t="s">
        <v>2274</v>
      </c>
      <c r="K51" s="41" t="s">
        <v>2659</v>
      </c>
      <c r="L51" s="1">
        <v>170</v>
      </c>
      <c r="M51" s="1">
        <v>66</v>
      </c>
      <c r="N51" s="1">
        <v>0</v>
      </c>
      <c r="O51" s="1">
        <v>0</v>
      </c>
      <c r="P51" s="1">
        <v>0</v>
      </c>
      <c r="Q51" s="1">
        <v>0</v>
      </c>
      <c r="R51" s="1" t="s">
        <v>2541</v>
      </c>
      <c r="S51" s="1" t="s">
        <v>2542</v>
      </c>
      <c r="T51" s="1" t="s">
        <v>2660</v>
      </c>
      <c r="U51" s="1" t="s">
        <v>1</v>
      </c>
    </row>
    <row r="52" spans="1:21" ht="13" x14ac:dyDescent="0.15">
      <c r="A52" s="1" t="s">
        <v>2661</v>
      </c>
      <c r="B52" s="1" t="s">
        <v>2662</v>
      </c>
      <c r="C52" s="1" t="s">
        <v>2058</v>
      </c>
      <c r="D52" s="1" t="s">
        <v>54</v>
      </c>
      <c r="E52" s="1">
        <v>26</v>
      </c>
      <c r="F52" s="1" t="s">
        <v>2663</v>
      </c>
      <c r="G52" s="1" t="s">
        <v>54</v>
      </c>
      <c r="H52" s="1" t="s">
        <v>2664</v>
      </c>
      <c r="I52" s="1" t="s">
        <v>69</v>
      </c>
      <c r="J52" s="1" t="s">
        <v>2311</v>
      </c>
      <c r="K52" s="41" t="s">
        <v>2665</v>
      </c>
      <c r="L52" s="1">
        <v>178</v>
      </c>
      <c r="M52" s="1">
        <v>66</v>
      </c>
      <c r="N52" s="1">
        <v>0</v>
      </c>
      <c r="O52" s="1">
        <v>0</v>
      </c>
      <c r="P52" s="1">
        <v>0</v>
      </c>
      <c r="Q52" s="1">
        <v>0</v>
      </c>
      <c r="R52" s="1" t="s">
        <v>2361</v>
      </c>
      <c r="S52" s="1" t="s">
        <v>2603</v>
      </c>
      <c r="T52" s="1" t="s">
        <v>2666</v>
      </c>
      <c r="U52" s="1" t="s">
        <v>1</v>
      </c>
    </row>
    <row r="53" spans="1:21" ht="13" x14ac:dyDescent="0.15">
      <c r="A53" s="1" t="s">
        <v>2667</v>
      </c>
      <c r="B53" s="1" t="s">
        <v>2668</v>
      </c>
      <c r="C53" s="1" t="s">
        <v>2070</v>
      </c>
      <c r="D53" s="1" t="s">
        <v>54</v>
      </c>
      <c r="E53" s="1">
        <v>27</v>
      </c>
      <c r="F53" s="1" t="s">
        <v>2669</v>
      </c>
      <c r="G53" s="1" t="s">
        <v>2670</v>
      </c>
      <c r="H53" s="1" t="s">
        <v>2671</v>
      </c>
      <c r="I53" s="1" t="s">
        <v>111</v>
      </c>
      <c r="J53" s="1" t="s">
        <v>2283</v>
      </c>
      <c r="K53" s="41" t="s">
        <v>2672</v>
      </c>
      <c r="L53" s="1">
        <v>176</v>
      </c>
      <c r="M53" s="1">
        <v>66</v>
      </c>
      <c r="N53" s="1">
        <v>0</v>
      </c>
      <c r="O53" s="1">
        <v>0</v>
      </c>
      <c r="P53" s="1">
        <v>0</v>
      </c>
      <c r="Q53" s="1">
        <v>0</v>
      </c>
      <c r="R53" s="1" t="s">
        <v>2361</v>
      </c>
      <c r="S53" s="1" t="s">
        <v>2385</v>
      </c>
      <c r="T53" s="1" t="s">
        <v>2673</v>
      </c>
      <c r="U53" s="1" t="s">
        <v>1</v>
      </c>
    </row>
    <row r="54" spans="1:21" ht="13" x14ac:dyDescent="0.15">
      <c r="A54" s="1" t="s">
        <v>2674</v>
      </c>
      <c r="B54" s="1" t="s">
        <v>2675</v>
      </c>
      <c r="C54" s="1" t="s">
        <v>2676</v>
      </c>
      <c r="D54" s="1" t="s">
        <v>61</v>
      </c>
      <c r="E54" s="1">
        <v>30</v>
      </c>
      <c r="F54" s="1" t="s">
        <v>2677</v>
      </c>
      <c r="G54" s="1" t="s">
        <v>61</v>
      </c>
      <c r="H54" s="1" t="s">
        <v>2678</v>
      </c>
      <c r="I54" s="1" t="s">
        <v>111</v>
      </c>
      <c r="J54" s="1" t="s">
        <v>2274</v>
      </c>
      <c r="K54" s="41" t="s">
        <v>2679</v>
      </c>
      <c r="L54" s="1">
        <v>177</v>
      </c>
      <c r="M54" s="1">
        <v>66</v>
      </c>
      <c r="N54" s="1">
        <v>0</v>
      </c>
      <c r="O54" s="1">
        <v>0</v>
      </c>
      <c r="P54" s="1">
        <v>0</v>
      </c>
      <c r="Q54" s="1">
        <v>0</v>
      </c>
      <c r="R54" s="1" t="s">
        <v>2370</v>
      </c>
      <c r="S54" s="1" t="s">
        <v>2431</v>
      </c>
      <c r="T54" s="1" t="s">
        <v>2680</v>
      </c>
      <c r="U54" s="1" t="s">
        <v>1</v>
      </c>
    </row>
    <row r="55" spans="1:21" ht="13" x14ac:dyDescent="0.15">
      <c r="A55" s="1" t="s">
        <v>2681</v>
      </c>
      <c r="B55" s="1" t="s">
        <v>2682</v>
      </c>
      <c r="C55" s="1" t="s">
        <v>2683</v>
      </c>
      <c r="D55" s="1" t="s">
        <v>74</v>
      </c>
      <c r="E55" s="1">
        <v>22</v>
      </c>
      <c r="F55" s="1" t="s">
        <v>2684</v>
      </c>
      <c r="G55" s="1" t="s">
        <v>74</v>
      </c>
      <c r="H55" s="1" t="s">
        <v>2685</v>
      </c>
      <c r="I55" s="1" t="s">
        <v>111</v>
      </c>
      <c r="J55" s="1" t="s">
        <v>2311</v>
      </c>
      <c r="K55" s="41" t="s">
        <v>2686</v>
      </c>
      <c r="L55" s="1">
        <v>168</v>
      </c>
      <c r="M55" s="1">
        <v>66</v>
      </c>
      <c r="N55" s="1">
        <v>0</v>
      </c>
      <c r="O55" s="1">
        <v>0</v>
      </c>
      <c r="P55" s="1">
        <v>0</v>
      </c>
      <c r="Q55" s="1">
        <v>0</v>
      </c>
      <c r="R55" s="1" t="s">
        <v>2393</v>
      </c>
      <c r="S55" s="1" t="s">
        <v>2687</v>
      </c>
      <c r="T55" s="1" t="s">
        <v>2688</v>
      </c>
      <c r="U55" s="1" t="s">
        <v>1</v>
      </c>
    </row>
    <row r="56" spans="1:21" ht="13" x14ac:dyDescent="0.15">
      <c r="A56" s="1" t="s">
        <v>2689</v>
      </c>
      <c r="B56" s="1" t="s">
        <v>2690</v>
      </c>
      <c r="C56" s="1" t="s">
        <v>2691</v>
      </c>
      <c r="D56" s="1" t="s">
        <v>90</v>
      </c>
      <c r="E56" s="1">
        <v>32</v>
      </c>
      <c r="F56" s="1" t="s">
        <v>2692</v>
      </c>
      <c r="G56" s="1" t="s">
        <v>90</v>
      </c>
      <c r="H56" s="1" t="s">
        <v>2693</v>
      </c>
      <c r="I56" s="1" t="s">
        <v>69</v>
      </c>
      <c r="J56" s="1" t="s">
        <v>2311</v>
      </c>
      <c r="K56" s="41" t="s">
        <v>2694</v>
      </c>
      <c r="L56" s="1">
        <v>173</v>
      </c>
      <c r="M56" s="1">
        <v>66</v>
      </c>
      <c r="N56" s="1">
        <v>0</v>
      </c>
      <c r="O56" s="1">
        <v>0</v>
      </c>
      <c r="P56" s="1">
        <v>0</v>
      </c>
      <c r="Q56" s="1">
        <v>0</v>
      </c>
      <c r="T56" s="1" t="s">
        <v>2695</v>
      </c>
      <c r="U56" s="1" t="s">
        <v>1</v>
      </c>
    </row>
    <row r="57" spans="1:21" ht="13" x14ac:dyDescent="0.15">
      <c r="A57" s="1" t="s">
        <v>1144</v>
      </c>
      <c r="B57" s="1" t="s">
        <v>2696</v>
      </c>
      <c r="C57" s="1" t="s">
        <v>1144</v>
      </c>
      <c r="D57" s="1" t="s">
        <v>27</v>
      </c>
      <c r="E57" s="1">
        <v>22</v>
      </c>
      <c r="F57" s="1" t="s">
        <v>2697</v>
      </c>
      <c r="G57" s="1" t="s">
        <v>27</v>
      </c>
      <c r="H57" s="1" t="s">
        <v>2698</v>
      </c>
      <c r="I57" s="1" t="s">
        <v>111</v>
      </c>
      <c r="J57" s="1" t="s">
        <v>2274</v>
      </c>
      <c r="K57" s="41" t="s">
        <v>2699</v>
      </c>
      <c r="L57" s="1">
        <v>179</v>
      </c>
      <c r="M57" s="1">
        <v>66</v>
      </c>
      <c r="N57" s="1">
        <v>1</v>
      </c>
      <c r="O57" s="1">
        <v>0</v>
      </c>
      <c r="P57" s="1">
        <v>0</v>
      </c>
      <c r="Q57" s="1">
        <v>1</v>
      </c>
      <c r="R57" s="1" t="s">
        <v>2328</v>
      </c>
      <c r="S57" s="1" t="s">
        <v>2579</v>
      </c>
      <c r="T57" s="1" t="s">
        <v>2700</v>
      </c>
      <c r="U57" s="1" t="s">
        <v>1</v>
      </c>
    </row>
    <row r="58" spans="1:21" ht="13" x14ac:dyDescent="0.15">
      <c r="A58" s="1" t="s">
        <v>2701</v>
      </c>
      <c r="B58" s="1" t="s">
        <v>2702</v>
      </c>
      <c r="C58" s="1" t="s">
        <v>2703</v>
      </c>
      <c r="D58" s="1" t="s">
        <v>1600</v>
      </c>
      <c r="E58" s="1">
        <v>26</v>
      </c>
      <c r="F58" s="1" t="s">
        <v>2704</v>
      </c>
      <c r="G58" s="1" t="s">
        <v>1600</v>
      </c>
      <c r="H58" s="1" t="s">
        <v>2705</v>
      </c>
      <c r="I58" s="1" t="s">
        <v>111</v>
      </c>
      <c r="J58" s="1" t="s">
        <v>2274</v>
      </c>
      <c r="K58" s="41" t="s">
        <v>2706</v>
      </c>
      <c r="L58" s="1">
        <v>176</v>
      </c>
      <c r="M58" s="1">
        <v>66</v>
      </c>
      <c r="N58" s="1">
        <v>0</v>
      </c>
      <c r="O58" s="1">
        <v>0</v>
      </c>
      <c r="P58" s="1">
        <v>0</v>
      </c>
      <c r="Q58" s="1">
        <v>0</v>
      </c>
      <c r="R58" s="1" t="s">
        <v>2526</v>
      </c>
      <c r="S58" s="1" t="s">
        <v>2708</v>
      </c>
      <c r="T58" s="1" t="s">
        <v>2709</v>
      </c>
      <c r="U58" s="1" t="s">
        <v>1</v>
      </c>
    </row>
    <row r="59" spans="1:21" ht="13" x14ac:dyDescent="0.15">
      <c r="A59" s="1" t="s">
        <v>2710</v>
      </c>
      <c r="B59" s="1" t="s">
        <v>2711</v>
      </c>
      <c r="C59" s="1" t="s">
        <v>2712</v>
      </c>
      <c r="D59" s="1" t="s">
        <v>49</v>
      </c>
      <c r="E59" s="1">
        <v>26</v>
      </c>
      <c r="F59" s="1" t="s">
        <v>2713</v>
      </c>
      <c r="G59" s="1" t="s">
        <v>49</v>
      </c>
      <c r="H59" s="1" t="s">
        <v>2714</v>
      </c>
      <c r="I59" s="1" t="s">
        <v>2292</v>
      </c>
      <c r="J59" s="1" t="s">
        <v>2311</v>
      </c>
      <c r="K59" s="41" t="s">
        <v>2715</v>
      </c>
      <c r="L59" s="1">
        <v>169</v>
      </c>
      <c r="M59" s="1">
        <v>67</v>
      </c>
      <c r="N59" s="1">
        <v>0</v>
      </c>
      <c r="O59" s="1">
        <v>0</v>
      </c>
      <c r="P59" s="1">
        <v>0</v>
      </c>
      <c r="Q59" s="1">
        <v>0</v>
      </c>
      <c r="R59" s="1" t="s">
        <v>2716</v>
      </c>
      <c r="S59" s="1" t="s">
        <v>2329</v>
      </c>
      <c r="T59" s="1" t="s">
        <v>2717</v>
      </c>
      <c r="U59" s="1" t="s">
        <v>1</v>
      </c>
    </row>
    <row r="60" spans="1:21" ht="13" x14ac:dyDescent="0.15">
      <c r="A60" s="1" t="s">
        <v>2718</v>
      </c>
      <c r="B60" s="1" t="s">
        <v>2719</v>
      </c>
      <c r="C60" s="1" t="s">
        <v>1476</v>
      </c>
      <c r="D60" s="1" t="s">
        <v>26</v>
      </c>
      <c r="E60" s="1">
        <v>28</v>
      </c>
      <c r="F60" s="1" t="s">
        <v>2720</v>
      </c>
      <c r="G60" s="1" t="s">
        <v>26</v>
      </c>
      <c r="H60" s="1" t="s">
        <v>2721</v>
      </c>
      <c r="I60" s="1" t="s">
        <v>111</v>
      </c>
      <c r="J60" s="1" t="s">
        <v>2311</v>
      </c>
      <c r="K60" s="41" t="s">
        <v>2723</v>
      </c>
      <c r="L60" s="1">
        <v>170</v>
      </c>
      <c r="M60" s="1">
        <v>67</v>
      </c>
      <c r="N60" s="1">
        <v>0</v>
      </c>
      <c r="O60" s="1">
        <v>0</v>
      </c>
      <c r="P60" s="1">
        <v>0</v>
      </c>
      <c r="Q60" s="1">
        <v>0</v>
      </c>
      <c r="R60" s="1" t="s">
        <v>2410</v>
      </c>
      <c r="S60" s="1" t="s">
        <v>2724</v>
      </c>
      <c r="T60" s="1" t="s">
        <v>2725</v>
      </c>
      <c r="U60" s="1" t="s">
        <v>1</v>
      </c>
    </row>
    <row r="61" spans="1:21" ht="13" x14ac:dyDescent="0.15">
      <c r="A61" s="1" t="s">
        <v>2726</v>
      </c>
      <c r="B61" s="1" t="s">
        <v>2727</v>
      </c>
      <c r="C61" s="1" t="s">
        <v>2728</v>
      </c>
      <c r="D61" s="1" t="s">
        <v>2729</v>
      </c>
      <c r="E61" s="1">
        <v>31</v>
      </c>
      <c r="F61" s="1" t="s">
        <v>2730</v>
      </c>
      <c r="G61" s="1" t="s">
        <v>2729</v>
      </c>
      <c r="H61" s="1" t="s">
        <v>2731</v>
      </c>
      <c r="I61" s="1" t="s">
        <v>69</v>
      </c>
      <c r="J61" s="1" t="s">
        <v>2311</v>
      </c>
      <c r="K61" s="41" t="s">
        <v>2733</v>
      </c>
      <c r="L61" s="1">
        <v>166</v>
      </c>
      <c r="M61" s="1">
        <v>67</v>
      </c>
      <c r="N61" s="1">
        <v>0</v>
      </c>
      <c r="O61" s="1">
        <v>0</v>
      </c>
      <c r="P61" s="1">
        <v>0</v>
      </c>
      <c r="Q61" s="1">
        <v>0</v>
      </c>
      <c r="R61" s="1" t="s">
        <v>2735</v>
      </c>
      <c r="S61" s="1" t="s">
        <v>2736</v>
      </c>
      <c r="T61" s="1" t="s">
        <v>2737</v>
      </c>
      <c r="U61" s="1" t="s">
        <v>1</v>
      </c>
    </row>
    <row r="62" spans="1:21" ht="13" x14ac:dyDescent="0.15">
      <c r="A62" s="1" t="s">
        <v>2738</v>
      </c>
      <c r="B62" s="1" t="s">
        <v>2739</v>
      </c>
      <c r="C62" s="1" t="s">
        <v>2741</v>
      </c>
      <c r="D62" s="1" t="s">
        <v>170</v>
      </c>
      <c r="E62" s="1">
        <v>19</v>
      </c>
      <c r="F62" s="1" t="s">
        <v>2742</v>
      </c>
      <c r="G62" s="1" t="s">
        <v>170</v>
      </c>
      <c r="H62" s="1" t="s">
        <v>2744</v>
      </c>
      <c r="I62" s="1" t="s">
        <v>111</v>
      </c>
      <c r="J62" s="1" t="s">
        <v>2274</v>
      </c>
      <c r="K62" s="41" t="s">
        <v>2745</v>
      </c>
      <c r="L62" s="1">
        <v>171</v>
      </c>
      <c r="M62" s="1">
        <v>67</v>
      </c>
      <c r="N62" s="1">
        <v>0</v>
      </c>
      <c r="O62" s="1">
        <v>0</v>
      </c>
      <c r="P62" s="1">
        <v>0</v>
      </c>
      <c r="Q62" s="1">
        <v>0</v>
      </c>
      <c r="R62" s="1" t="s">
        <v>2482</v>
      </c>
      <c r="S62" s="1" t="s">
        <v>2736</v>
      </c>
      <c r="T62" s="1" t="s">
        <v>2748</v>
      </c>
      <c r="U62" s="1" t="s">
        <v>1</v>
      </c>
    </row>
    <row r="63" spans="1:21" ht="13" x14ac:dyDescent="0.15">
      <c r="A63" s="1" t="s">
        <v>2749</v>
      </c>
      <c r="B63" s="1" t="s">
        <v>2751</v>
      </c>
      <c r="C63" s="1" t="s">
        <v>2752</v>
      </c>
      <c r="D63" s="1" t="s">
        <v>113</v>
      </c>
      <c r="E63" s="1">
        <v>31</v>
      </c>
      <c r="F63" s="1" t="s">
        <v>2753</v>
      </c>
      <c r="G63" s="1" t="s">
        <v>113</v>
      </c>
      <c r="H63" s="1" t="s">
        <v>2755</v>
      </c>
      <c r="I63" s="1" t="s">
        <v>2292</v>
      </c>
      <c r="J63" s="1" t="s">
        <v>2274</v>
      </c>
      <c r="K63" s="41" t="s">
        <v>2756</v>
      </c>
      <c r="L63" s="1">
        <v>175</v>
      </c>
      <c r="M63" s="1">
        <v>67</v>
      </c>
      <c r="N63" s="1">
        <v>0</v>
      </c>
      <c r="O63" s="1">
        <v>0</v>
      </c>
      <c r="P63" s="1">
        <v>0</v>
      </c>
      <c r="Q63" s="1">
        <v>0</v>
      </c>
      <c r="R63" s="1" t="s">
        <v>2473</v>
      </c>
      <c r="S63" s="1" t="s">
        <v>2474</v>
      </c>
      <c r="T63" s="1" t="s">
        <v>2758</v>
      </c>
      <c r="U63" s="1" t="s">
        <v>1</v>
      </c>
    </row>
    <row r="64" spans="1:21" ht="13" x14ac:dyDescent="0.15">
      <c r="A64" s="1" t="s">
        <v>2760</v>
      </c>
      <c r="B64" s="1" t="s">
        <v>2761</v>
      </c>
      <c r="C64" s="1" t="s">
        <v>2762</v>
      </c>
      <c r="D64" s="1" t="s">
        <v>202</v>
      </c>
      <c r="E64" s="1">
        <v>30</v>
      </c>
      <c r="F64" s="1" t="s">
        <v>2764</v>
      </c>
      <c r="G64" s="1" t="s">
        <v>202</v>
      </c>
      <c r="H64" s="1" t="s">
        <v>2765</v>
      </c>
      <c r="I64" s="1" t="s">
        <v>111</v>
      </c>
      <c r="K64" s="41" t="s">
        <v>2770</v>
      </c>
      <c r="L64" s="1">
        <v>178</v>
      </c>
      <c r="M64" s="1">
        <v>67</v>
      </c>
      <c r="N64" s="1">
        <v>0</v>
      </c>
      <c r="O64" s="1">
        <v>0</v>
      </c>
      <c r="P64" s="1">
        <v>0</v>
      </c>
      <c r="Q64" s="1">
        <v>0</v>
      </c>
      <c r="R64" s="1" t="s">
        <v>2773</v>
      </c>
      <c r="T64" s="1" t="s">
        <v>2774</v>
      </c>
      <c r="U64" s="1" t="s">
        <v>1</v>
      </c>
    </row>
    <row r="65" spans="1:21" ht="13" x14ac:dyDescent="0.15">
      <c r="A65" s="1" t="s">
        <v>2776</v>
      </c>
      <c r="B65" s="1" t="s">
        <v>2777</v>
      </c>
      <c r="C65" s="1" t="s">
        <v>2778</v>
      </c>
      <c r="D65" s="1" t="s">
        <v>22</v>
      </c>
      <c r="E65" s="1">
        <v>23</v>
      </c>
      <c r="F65" s="1" t="s">
        <v>2779</v>
      </c>
      <c r="G65" s="1" t="s">
        <v>22</v>
      </c>
      <c r="H65" s="1" t="s">
        <v>2098</v>
      </c>
      <c r="I65" s="1" t="s">
        <v>111</v>
      </c>
      <c r="J65" s="1" t="s">
        <v>2274</v>
      </c>
      <c r="K65" s="41" t="s">
        <v>2782</v>
      </c>
      <c r="L65" s="1">
        <v>182</v>
      </c>
      <c r="M65" s="1">
        <v>67</v>
      </c>
      <c r="N65" s="1">
        <v>0</v>
      </c>
      <c r="O65" s="1">
        <v>0</v>
      </c>
      <c r="P65" s="1">
        <v>0</v>
      </c>
      <c r="Q65" s="1">
        <v>0</v>
      </c>
      <c r="R65" s="1" t="s">
        <v>2313</v>
      </c>
      <c r="S65" s="1" t="s">
        <v>2785</v>
      </c>
      <c r="T65" s="1" t="s">
        <v>2786</v>
      </c>
      <c r="U65" s="1" t="s">
        <v>1</v>
      </c>
    </row>
    <row r="66" spans="1:21" ht="13" x14ac:dyDescent="0.15">
      <c r="A66" s="1" t="s">
        <v>2760</v>
      </c>
      <c r="B66" s="1" t="s">
        <v>2788</v>
      </c>
      <c r="C66" s="1" t="s">
        <v>2789</v>
      </c>
      <c r="D66" s="1" t="s">
        <v>202</v>
      </c>
      <c r="E66" s="1">
        <v>24</v>
      </c>
      <c r="F66" s="1" t="s">
        <v>2790</v>
      </c>
      <c r="G66" s="1" t="s">
        <v>202</v>
      </c>
      <c r="H66" s="1" t="s">
        <v>2792</v>
      </c>
      <c r="I66" s="1" t="s">
        <v>69</v>
      </c>
      <c r="J66" s="1" t="s">
        <v>2274</v>
      </c>
      <c r="K66" s="41" t="s">
        <v>2794</v>
      </c>
      <c r="L66" s="1">
        <v>175</v>
      </c>
      <c r="M66" s="1">
        <v>67</v>
      </c>
      <c r="N66" s="1">
        <v>0</v>
      </c>
      <c r="O66" s="1">
        <v>0</v>
      </c>
      <c r="P66" s="1">
        <v>0</v>
      </c>
      <c r="Q66" s="1">
        <v>0</v>
      </c>
      <c r="R66" s="1" t="s">
        <v>2773</v>
      </c>
      <c r="S66" s="1" t="s">
        <v>2796</v>
      </c>
      <c r="T66" s="1" t="s">
        <v>2797</v>
      </c>
      <c r="U66" s="1" t="s">
        <v>1</v>
      </c>
    </row>
    <row r="67" spans="1:21" ht="13" x14ac:dyDescent="0.15">
      <c r="A67" s="1" t="s">
        <v>2799</v>
      </c>
      <c r="B67" s="1" t="s">
        <v>2800</v>
      </c>
      <c r="C67" s="1" t="s">
        <v>2801</v>
      </c>
      <c r="D67" s="1" t="s">
        <v>74</v>
      </c>
      <c r="E67" s="1">
        <v>20</v>
      </c>
      <c r="F67" s="1" t="s">
        <v>2803</v>
      </c>
      <c r="G67" s="1" t="s">
        <v>74</v>
      </c>
      <c r="H67" s="1" t="s">
        <v>2804</v>
      </c>
      <c r="I67" s="1" t="s">
        <v>69</v>
      </c>
      <c r="J67" s="1" t="s">
        <v>2274</v>
      </c>
      <c r="K67" s="41" t="s">
        <v>2806</v>
      </c>
      <c r="L67" s="1">
        <v>168</v>
      </c>
      <c r="M67" s="1">
        <v>67</v>
      </c>
      <c r="N67" s="1">
        <v>0</v>
      </c>
      <c r="O67" s="1">
        <v>0</v>
      </c>
      <c r="P67" s="1">
        <v>0</v>
      </c>
      <c r="Q67" s="1">
        <v>0</v>
      </c>
      <c r="R67" s="1" t="s">
        <v>2393</v>
      </c>
      <c r="S67" s="1" t="s">
        <v>2579</v>
      </c>
      <c r="T67" s="1" t="s">
        <v>2812</v>
      </c>
      <c r="U67" s="1" t="s">
        <v>1</v>
      </c>
    </row>
    <row r="68" spans="1:21" ht="13" x14ac:dyDescent="0.15">
      <c r="A68" s="1" t="s">
        <v>2813</v>
      </c>
      <c r="B68" s="1" t="s">
        <v>2815</v>
      </c>
      <c r="C68" s="1" t="s">
        <v>2816</v>
      </c>
      <c r="D68" s="1" t="s">
        <v>80</v>
      </c>
      <c r="E68" s="1">
        <v>27</v>
      </c>
      <c r="F68" s="1" t="s">
        <v>2817</v>
      </c>
      <c r="G68" s="1" t="s">
        <v>80</v>
      </c>
      <c r="H68" s="1" t="s">
        <v>2819</v>
      </c>
      <c r="I68" s="1" t="s">
        <v>111</v>
      </c>
      <c r="J68" s="1" t="s">
        <v>2283</v>
      </c>
      <c r="K68" s="41" t="s">
        <v>2820</v>
      </c>
      <c r="L68" s="1">
        <v>166</v>
      </c>
      <c r="M68" s="1">
        <v>67</v>
      </c>
      <c r="N68" s="1">
        <v>0</v>
      </c>
      <c r="O68" s="1">
        <v>0</v>
      </c>
      <c r="P68" s="1">
        <v>0</v>
      </c>
      <c r="Q68" s="1">
        <v>0</v>
      </c>
      <c r="R68" s="1" t="s">
        <v>2402</v>
      </c>
      <c r="S68" s="1" t="s">
        <v>2823</v>
      </c>
      <c r="T68" s="1" t="s">
        <v>2824</v>
      </c>
      <c r="U68" s="1" t="s">
        <v>1</v>
      </c>
    </row>
    <row r="69" spans="1:21" ht="13" x14ac:dyDescent="0.15">
      <c r="A69" s="1" t="s">
        <v>2826</v>
      </c>
      <c r="B69" s="1" t="s">
        <v>2827</v>
      </c>
      <c r="C69" s="1" t="s">
        <v>2828</v>
      </c>
      <c r="D69" s="1" t="s">
        <v>74</v>
      </c>
      <c r="E69" s="1">
        <v>21</v>
      </c>
      <c r="F69" s="1" t="s">
        <v>2830</v>
      </c>
      <c r="G69" s="1" t="s">
        <v>74</v>
      </c>
      <c r="H69" s="1" t="s">
        <v>2831</v>
      </c>
      <c r="I69" s="1" t="s">
        <v>111</v>
      </c>
      <c r="K69" s="41" t="s">
        <v>2832</v>
      </c>
      <c r="L69" s="1">
        <v>169</v>
      </c>
      <c r="M69" s="1">
        <v>67</v>
      </c>
      <c r="N69" s="1">
        <v>0</v>
      </c>
      <c r="O69" s="1">
        <v>0</v>
      </c>
      <c r="P69" s="1">
        <v>0</v>
      </c>
      <c r="Q69" s="1">
        <v>0</v>
      </c>
      <c r="R69" s="1" t="s">
        <v>2393</v>
      </c>
      <c r="T69" s="1" t="s">
        <v>2835</v>
      </c>
      <c r="U69" s="1" t="s">
        <v>1</v>
      </c>
    </row>
    <row r="70" spans="1:21" ht="13" x14ac:dyDescent="0.15">
      <c r="A70" s="1" t="s">
        <v>2836</v>
      </c>
      <c r="B70" s="1" t="s">
        <v>2838</v>
      </c>
      <c r="C70" s="1" t="s">
        <v>2839</v>
      </c>
      <c r="D70" s="1" t="s">
        <v>46</v>
      </c>
      <c r="E70" s="1">
        <v>30</v>
      </c>
      <c r="F70" s="1" t="s">
        <v>2840</v>
      </c>
      <c r="G70" s="1" t="s">
        <v>46</v>
      </c>
      <c r="H70" s="1" t="s">
        <v>1347</v>
      </c>
      <c r="I70" s="1" t="s">
        <v>111</v>
      </c>
      <c r="J70" s="1" t="s">
        <v>2283</v>
      </c>
      <c r="K70" s="41" t="s">
        <v>2843</v>
      </c>
      <c r="L70" s="1">
        <v>170</v>
      </c>
      <c r="M70" s="1">
        <v>67</v>
      </c>
      <c r="N70" s="1">
        <v>0</v>
      </c>
      <c r="O70" s="1">
        <v>0</v>
      </c>
      <c r="P70" s="1">
        <v>0</v>
      </c>
      <c r="Q70" s="1">
        <v>1</v>
      </c>
      <c r="R70" s="1" t="s">
        <v>2353</v>
      </c>
      <c r="S70" s="1" t="s">
        <v>2845</v>
      </c>
      <c r="T70" s="1" t="s">
        <v>2846</v>
      </c>
      <c r="U70" s="1" t="s">
        <v>1</v>
      </c>
    </row>
    <row r="71" spans="1:21" ht="13" x14ac:dyDescent="0.15">
      <c r="A71" s="1" t="s">
        <v>2847</v>
      </c>
      <c r="B71" s="1" t="s">
        <v>2849</v>
      </c>
      <c r="C71" s="1" t="s">
        <v>2850</v>
      </c>
      <c r="D71" s="1" t="s">
        <v>161</v>
      </c>
      <c r="E71" s="1">
        <v>23</v>
      </c>
      <c r="F71" s="1" t="s">
        <v>2852</v>
      </c>
      <c r="G71" s="1" t="s">
        <v>161</v>
      </c>
      <c r="H71" s="1" t="s">
        <v>2853</v>
      </c>
      <c r="I71" s="1" t="s">
        <v>2292</v>
      </c>
      <c r="K71" s="41" t="s">
        <v>2855</v>
      </c>
      <c r="L71" s="1">
        <v>176</v>
      </c>
      <c r="M71" s="1">
        <v>67</v>
      </c>
      <c r="N71" s="1">
        <v>0</v>
      </c>
      <c r="O71" s="1">
        <v>0</v>
      </c>
      <c r="P71" s="1">
        <v>0</v>
      </c>
      <c r="Q71" s="1">
        <v>0</v>
      </c>
      <c r="R71" s="1" t="s">
        <v>2285</v>
      </c>
      <c r="S71" s="1" t="s">
        <v>2858</v>
      </c>
      <c r="T71" s="1" t="s">
        <v>2859</v>
      </c>
      <c r="U71" s="1" t="s">
        <v>1</v>
      </c>
    </row>
    <row r="72" spans="1:21" ht="13" x14ac:dyDescent="0.15">
      <c r="A72" s="1" t="s">
        <v>2861</v>
      </c>
      <c r="B72" s="1" t="s">
        <v>2862</v>
      </c>
      <c r="C72" s="1" t="s">
        <v>1127</v>
      </c>
      <c r="D72" s="1" t="s">
        <v>27</v>
      </c>
      <c r="E72" s="1">
        <v>29</v>
      </c>
      <c r="F72" s="1" t="s">
        <v>2864</v>
      </c>
      <c r="G72" s="1" t="s">
        <v>27</v>
      </c>
      <c r="H72" s="1" t="s">
        <v>2865</v>
      </c>
      <c r="I72" s="1" t="s">
        <v>111</v>
      </c>
      <c r="J72" s="1" t="s">
        <v>2283</v>
      </c>
      <c r="K72" s="41" t="s">
        <v>2867</v>
      </c>
      <c r="L72" s="1">
        <v>176</v>
      </c>
      <c r="M72" s="1">
        <v>67</v>
      </c>
      <c r="N72" s="1">
        <v>0</v>
      </c>
      <c r="O72" s="1">
        <v>0</v>
      </c>
      <c r="P72" s="1">
        <v>0</v>
      </c>
      <c r="Q72" s="1">
        <v>0</v>
      </c>
      <c r="R72" s="1" t="s">
        <v>2328</v>
      </c>
      <c r="S72" s="1" t="s">
        <v>2724</v>
      </c>
      <c r="T72" s="1" t="s">
        <v>2870</v>
      </c>
      <c r="U72" s="1" t="s">
        <v>1</v>
      </c>
    </row>
    <row r="73" spans="1:21" ht="13" x14ac:dyDescent="0.15">
      <c r="A73" s="1" t="s">
        <v>2872</v>
      </c>
      <c r="B73" s="1" t="s">
        <v>2873</v>
      </c>
      <c r="C73" s="1" t="s">
        <v>2874</v>
      </c>
      <c r="D73" s="1" t="s">
        <v>157</v>
      </c>
      <c r="E73" s="1">
        <v>22</v>
      </c>
      <c r="F73" s="1" t="s">
        <v>2875</v>
      </c>
      <c r="G73" s="1" t="s">
        <v>157</v>
      </c>
      <c r="H73" s="1" t="s">
        <v>2876</v>
      </c>
      <c r="I73" s="1" t="s">
        <v>69</v>
      </c>
      <c r="J73" s="1" t="s">
        <v>2274</v>
      </c>
      <c r="K73" s="41" t="s">
        <v>2878</v>
      </c>
      <c r="L73" s="1">
        <v>179</v>
      </c>
      <c r="M73" s="1">
        <v>67</v>
      </c>
      <c r="N73" s="1">
        <v>0</v>
      </c>
      <c r="O73" s="1">
        <v>0</v>
      </c>
      <c r="P73" s="1">
        <v>0</v>
      </c>
      <c r="Q73" s="1">
        <v>0</v>
      </c>
      <c r="R73" s="1" t="s">
        <v>2447</v>
      </c>
      <c r="S73" s="1" t="s">
        <v>2881</v>
      </c>
      <c r="T73" s="1" t="s">
        <v>2882</v>
      </c>
      <c r="U73" s="1" t="s">
        <v>1</v>
      </c>
    </row>
    <row r="74" spans="1:21" ht="13" x14ac:dyDescent="0.15">
      <c r="A74" s="1" t="s">
        <v>2883</v>
      </c>
      <c r="B74" s="1" t="s">
        <v>2884</v>
      </c>
      <c r="C74" s="1" t="s">
        <v>2885</v>
      </c>
      <c r="D74" s="1" t="s">
        <v>170</v>
      </c>
      <c r="E74" s="1">
        <v>35</v>
      </c>
      <c r="F74" s="1" t="s">
        <v>2887</v>
      </c>
      <c r="G74" s="1" t="s">
        <v>170</v>
      </c>
      <c r="H74" s="1" t="s">
        <v>2888</v>
      </c>
      <c r="I74" s="1" t="s">
        <v>111</v>
      </c>
      <c r="J74" s="1" t="s">
        <v>2274</v>
      </c>
      <c r="K74" s="41" t="s">
        <v>2890</v>
      </c>
      <c r="L74" s="1">
        <v>175</v>
      </c>
      <c r="M74" s="1">
        <v>68</v>
      </c>
      <c r="N74" s="1">
        <v>0</v>
      </c>
      <c r="O74" s="1">
        <v>0</v>
      </c>
      <c r="P74" s="1">
        <v>0</v>
      </c>
      <c r="Q74" s="1">
        <v>0</v>
      </c>
      <c r="R74" s="1" t="s">
        <v>2482</v>
      </c>
      <c r="T74" s="1" t="s">
        <v>2893</v>
      </c>
      <c r="U74" s="1" t="s">
        <v>1</v>
      </c>
    </row>
    <row r="75" spans="1:21" ht="13" x14ac:dyDescent="0.15">
      <c r="A75" s="1" t="s">
        <v>2895</v>
      </c>
      <c r="B75" s="1" t="s">
        <v>2896</v>
      </c>
      <c r="C75" s="1" t="s">
        <v>2897</v>
      </c>
      <c r="D75" s="1" t="s">
        <v>16</v>
      </c>
      <c r="E75" s="1">
        <v>26</v>
      </c>
      <c r="F75" s="1" t="s">
        <v>2898</v>
      </c>
      <c r="G75" s="1" t="s">
        <v>16</v>
      </c>
      <c r="H75" s="1" t="s">
        <v>2900</v>
      </c>
      <c r="I75" s="1" t="s">
        <v>111</v>
      </c>
      <c r="K75" s="41" t="s">
        <v>2901</v>
      </c>
      <c r="L75" s="1">
        <v>166</v>
      </c>
      <c r="M75" s="1">
        <v>68</v>
      </c>
      <c r="N75" s="1">
        <v>0</v>
      </c>
      <c r="O75" s="1">
        <v>0</v>
      </c>
      <c r="P75" s="1">
        <v>0</v>
      </c>
      <c r="Q75" s="1">
        <v>0</v>
      </c>
      <c r="R75" s="1" t="s">
        <v>2303</v>
      </c>
      <c r="S75" s="1" t="s">
        <v>2905</v>
      </c>
      <c r="T75" s="1" t="s">
        <v>2906</v>
      </c>
      <c r="U75" s="1" t="s">
        <v>1</v>
      </c>
    </row>
    <row r="76" spans="1:21" ht="13" x14ac:dyDescent="0.15">
      <c r="A76" s="1" t="s">
        <v>2908</v>
      </c>
      <c r="B76" s="1" t="s">
        <v>2909</v>
      </c>
      <c r="C76" s="1" t="s">
        <v>2910</v>
      </c>
      <c r="D76" s="1" t="s">
        <v>178</v>
      </c>
      <c r="E76" s="1">
        <v>22</v>
      </c>
      <c r="F76" s="1" t="s">
        <v>2912</v>
      </c>
      <c r="G76" s="1" t="s">
        <v>178</v>
      </c>
      <c r="H76" s="1" t="s">
        <v>2913</v>
      </c>
      <c r="I76" s="1" t="s">
        <v>111</v>
      </c>
      <c r="J76" s="1" t="s">
        <v>2274</v>
      </c>
      <c r="K76" s="41" t="s">
        <v>2915</v>
      </c>
      <c r="L76" s="1">
        <v>180</v>
      </c>
      <c r="M76" s="1">
        <v>68</v>
      </c>
      <c r="N76" s="1">
        <v>0</v>
      </c>
      <c r="O76" s="1">
        <v>0</v>
      </c>
      <c r="P76" s="1">
        <v>0</v>
      </c>
      <c r="Q76" s="1">
        <v>0</v>
      </c>
      <c r="R76" s="1" t="s">
        <v>2345</v>
      </c>
      <c r="S76" s="1" t="s">
        <v>2917</v>
      </c>
      <c r="T76" s="1" t="s">
        <v>2918</v>
      </c>
      <c r="U76" s="1" t="s">
        <v>1</v>
      </c>
    </row>
    <row r="77" spans="1:21" ht="13" x14ac:dyDescent="0.15">
      <c r="A77" s="1" t="s">
        <v>2919</v>
      </c>
      <c r="B77" s="1" t="s">
        <v>2920</v>
      </c>
      <c r="C77" s="1" t="s">
        <v>2921</v>
      </c>
      <c r="D77" s="1" t="s">
        <v>55</v>
      </c>
      <c r="E77" s="1">
        <v>26</v>
      </c>
      <c r="F77" s="1" t="s">
        <v>2922</v>
      </c>
      <c r="G77" s="1" t="s">
        <v>55</v>
      </c>
      <c r="H77" s="1" t="s">
        <v>2924</v>
      </c>
      <c r="I77" s="1" t="s">
        <v>2292</v>
      </c>
      <c r="J77" s="1" t="s">
        <v>2274</v>
      </c>
      <c r="K77" s="41" t="s">
        <v>2926</v>
      </c>
      <c r="L77" s="1">
        <v>174</v>
      </c>
      <c r="M77" s="1">
        <v>68</v>
      </c>
      <c r="N77" s="1">
        <v>0</v>
      </c>
      <c r="O77" s="1">
        <v>0</v>
      </c>
      <c r="P77" s="1">
        <v>0</v>
      </c>
      <c r="Q77" s="1">
        <v>0</v>
      </c>
      <c r="R77" s="1" t="s">
        <v>2439</v>
      </c>
      <c r="S77" s="1" t="s">
        <v>2927</v>
      </c>
      <c r="T77" s="1" t="s">
        <v>2928</v>
      </c>
      <c r="U77" s="1" t="s">
        <v>1</v>
      </c>
    </row>
    <row r="78" spans="1:21" ht="13" x14ac:dyDescent="0.15">
      <c r="A78" s="1" t="s">
        <v>2929</v>
      </c>
      <c r="B78" s="1" t="s">
        <v>2930</v>
      </c>
      <c r="C78" s="1" t="s">
        <v>2932</v>
      </c>
      <c r="D78" s="1" t="s">
        <v>55</v>
      </c>
      <c r="E78" s="1">
        <v>24</v>
      </c>
      <c r="F78" s="1" t="s">
        <v>2933</v>
      </c>
      <c r="G78" s="1" t="s">
        <v>161</v>
      </c>
      <c r="H78" s="1" t="s">
        <v>2934</v>
      </c>
      <c r="I78" s="1" t="s">
        <v>111</v>
      </c>
      <c r="K78" s="41" t="s">
        <v>2936</v>
      </c>
      <c r="L78" s="1">
        <v>172</v>
      </c>
      <c r="M78" s="1">
        <v>68</v>
      </c>
      <c r="N78" s="1">
        <v>0</v>
      </c>
      <c r="O78" s="1">
        <v>0</v>
      </c>
      <c r="P78" s="1">
        <v>0</v>
      </c>
      <c r="Q78" s="1">
        <v>0</v>
      </c>
      <c r="R78" s="1" t="s">
        <v>2439</v>
      </c>
      <c r="S78" s="1" t="s">
        <v>2939</v>
      </c>
      <c r="T78" s="1" t="s">
        <v>2940</v>
      </c>
      <c r="U78" s="1" t="s">
        <v>1</v>
      </c>
    </row>
    <row r="79" spans="1:21" ht="13" x14ac:dyDescent="0.15">
      <c r="A79" s="1" t="s">
        <v>2942</v>
      </c>
      <c r="B79" s="1" t="s">
        <v>2943</v>
      </c>
      <c r="C79" s="1" t="s">
        <v>2944</v>
      </c>
      <c r="D79" s="1" t="s">
        <v>2904</v>
      </c>
      <c r="E79" s="1">
        <v>24</v>
      </c>
      <c r="F79" s="1" t="s">
        <v>2945</v>
      </c>
      <c r="G79" s="1" t="s">
        <v>2904</v>
      </c>
      <c r="H79" s="1" t="s">
        <v>2946</v>
      </c>
      <c r="I79" s="1" t="s">
        <v>111</v>
      </c>
      <c r="J79" s="1" t="s">
        <v>2274</v>
      </c>
      <c r="K79" s="41" t="s">
        <v>2948</v>
      </c>
      <c r="L79" s="1">
        <v>180</v>
      </c>
      <c r="M79" s="1">
        <v>68</v>
      </c>
      <c r="N79" s="1">
        <v>0</v>
      </c>
      <c r="O79" s="1">
        <v>0</v>
      </c>
      <c r="P79" s="1">
        <v>0</v>
      </c>
      <c r="Q79" s="1">
        <v>0</v>
      </c>
      <c r="S79" s="1" t="s">
        <v>2950</v>
      </c>
      <c r="T79" s="1" t="s">
        <v>2952</v>
      </c>
      <c r="U79" s="1" t="s">
        <v>1</v>
      </c>
    </row>
    <row r="80" spans="1:21" ht="13" x14ac:dyDescent="0.15">
      <c r="A80" s="1" t="s">
        <v>2953</v>
      </c>
      <c r="B80" s="1" t="s">
        <v>2954</v>
      </c>
      <c r="C80" s="1" t="s">
        <v>2955</v>
      </c>
      <c r="D80" s="1" t="s">
        <v>84</v>
      </c>
      <c r="E80" s="1">
        <v>22</v>
      </c>
      <c r="F80" s="1" t="s">
        <v>2957</v>
      </c>
      <c r="G80" s="1" t="s">
        <v>84</v>
      </c>
      <c r="H80" s="1" t="s">
        <v>2958</v>
      </c>
      <c r="I80" s="1" t="s">
        <v>2292</v>
      </c>
      <c r="J80" s="1" t="s">
        <v>2311</v>
      </c>
      <c r="K80" s="41" t="s">
        <v>2960</v>
      </c>
      <c r="L80" s="1">
        <v>172</v>
      </c>
      <c r="M80" s="1">
        <v>68</v>
      </c>
      <c r="N80" s="1">
        <v>0</v>
      </c>
      <c r="O80" s="1">
        <v>0</v>
      </c>
      <c r="P80" s="1">
        <v>0</v>
      </c>
      <c r="Q80" s="1">
        <v>0</v>
      </c>
      <c r="R80" s="1" t="s">
        <v>2276</v>
      </c>
      <c r="S80" s="1" t="s">
        <v>2963</v>
      </c>
      <c r="T80" s="1" t="s">
        <v>2964</v>
      </c>
      <c r="U80" s="1" t="s">
        <v>1</v>
      </c>
    </row>
    <row r="81" spans="1:21" ht="13" x14ac:dyDescent="0.15">
      <c r="A81" s="1" t="s">
        <v>2965</v>
      </c>
      <c r="B81" s="1" t="s">
        <v>2966</v>
      </c>
      <c r="C81" s="1" t="s">
        <v>2967</v>
      </c>
      <c r="D81" s="1" t="s">
        <v>2729</v>
      </c>
      <c r="E81" s="1">
        <v>21</v>
      </c>
      <c r="F81" s="1" t="s">
        <v>2968</v>
      </c>
      <c r="G81" s="1" t="s">
        <v>161</v>
      </c>
      <c r="H81" s="1" t="s">
        <v>1503</v>
      </c>
      <c r="I81" s="1" t="s">
        <v>69</v>
      </c>
      <c r="J81" s="1" t="s">
        <v>2274</v>
      </c>
      <c r="K81" s="41" t="s">
        <v>2971</v>
      </c>
      <c r="L81" s="1">
        <v>180</v>
      </c>
      <c r="M81" s="1">
        <v>68</v>
      </c>
      <c r="N81" s="1">
        <v>0</v>
      </c>
      <c r="O81" s="1">
        <v>0</v>
      </c>
      <c r="P81" s="1">
        <v>0</v>
      </c>
      <c r="Q81" s="1">
        <v>0</v>
      </c>
      <c r="R81" s="1" t="s">
        <v>2735</v>
      </c>
      <c r="S81" s="1" t="s">
        <v>2973</v>
      </c>
      <c r="T81" s="1" t="s">
        <v>2975</v>
      </c>
      <c r="U81" s="1" t="s">
        <v>1</v>
      </c>
    </row>
    <row r="82" spans="1:21" ht="13" x14ac:dyDescent="0.15">
      <c r="A82" s="1" t="s">
        <v>2976</v>
      </c>
      <c r="B82" s="1" t="s">
        <v>2979</v>
      </c>
      <c r="C82" s="1" t="s">
        <v>2981</v>
      </c>
      <c r="D82" s="1" t="s">
        <v>61</v>
      </c>
      <c r="E82" s="1">
        <v>27</v>
      </c>
      <c r="F82" s="1" t="s">
        <v>2982</v>
      </c>
      <c r="G82" s="1" t="s">
        <v>61</v>
      </c>
      <c r="H82" s="1" t="s">
        <v>2984</v>
      </c>
      <c r="I82" s="1" t="s">
        <v>69</v>
      </c>
      <c r="J82" s="1" t="s">
        <v>2283</v>
      </c>
      <c r="K82" s="41" t="s">
        <v>2986</v>
      </c>
      <c r="L82" s="1">
        <v>170</v>
      </c>
      <c r="M82" s="1">
        <v>68</v>
      </c>
      <c r="N82" s="1">
        <v>0</v>
      </c>
      <c r="O82" s="1">
        <v>0</v>
      </c>
      <c r="P82" s="1">
        <v>0</v>
      </c>
      <c r="Q82" s="1">
        <v>0</v>
      </c>
      <c r="R82" s="1" t="s">
        <v>2370</v>
      </c>
      <c r="S82" s="1" t="s">
        <v>2990</v>
      </c>
      <c r="T82" s="1" t="s">
        <v>2991</v>
      </c>
      <c r="U82" s="1" t="s">
        <v>1</v>
      </c>
    </row>
    <row r="83" spans="1:21" ht="13" x14ac:dyDescent="0.15">
      <c r="A83" s="1" t="s">
        <v>2992</v>
      </c>
      <c r="B83" s="1" t="s">
        <v>2993</v>
      </c>
      <c r="C83" s="1" t="s">
        <v>2994</v>
      </c>
      <c r="D83" s="1" t="s">
        <v>113</v>
      </c>
      <c r="E83" s="1">
        <v>25</v>
      </c>
      <c r="F83" s="1" t="s">
        <v>2995</v>
      </c>
      <c r="G83" s="1" t="s">
        <v>113</v>
      </c>
      <c r="H83" s="1" t="s">
        <v>2755</v>
      </c>
      <c r="I83" s="1" t="s">
        <v>111</v>
      </c>
      <c r="J83" s="1" t="s">
        <v>2283</v>
      </c>
      <c r="K83" s="41" t="s">
        <v>2998</v>
      </c>
      <c r="L83" s="1">
        <v>177</v>
      </c>
      <c r="M83" s="1">
        <v>68</v>
      </c>
      <c r="N83" s="1">
        <v>0</v>
      </c>
      <c r="O83" s="1">
        <v>0</v>
      </c>
      <c r="P83" s="1">
        <v>0</v>
      </c>
      <c r="Q83" s="1">
        <v>0</v>
      </c>
      <c r="R83" s="1" t="s">
        <v>2473</v>
      </c>
      <c r="S83" s="1" t="s">
        <v>3000</v>
      </c>
      <c r="T83" s="1" t="s">
        <v>3002</v>
      </c>
      <c r="U83" s="1" t="s">
        <v>1</v>
      </c>
    </row>
    <row r="84" spans="1:21" ht="13" x14ac:dyDescent="0.15">
      <c r="A84" s="1" t="s">
        <v>3003</v>
      </c>
      <c r="B84" s="1" t="s">
        <v>3004</v>
      </c>
      <c r="C84" s="1" t="s">
        <v>3005</v>
      </c>
      <c r="D84" s="1" t="s">
        <v>80</v>
      </c>
      <c r="E84" s="1">
        <v>25</v>
      </c>
      <c r="F84" s="1" t="s">
        <v>3006</v>
      </c>
      <c r="G84" s="1" t="s">
        <v>80</v>
      </c>
      <c r="H84" s="1" t="s">
        <v>3007</v>
      </c>
      <c r="I84" s="1" t="s">
        <v>69</v>
      </c>
      <c r="J84" s="1" t="s">
        <v>2311</v>
      </c>
      <c r="K84" s="41" t="s">
        <v>3008</v>
      </c>
      <c r="L84" s="1">
        <v>175</v>
      </c>
      <c r="M84" s="1">
        <v>68</v>
      </c>
      <c r="N84" s="1">
        <v>0</v>
      </c>
      <c r="O84" s="1">
        <v>0</v>
      </c>
      <c r="P84" s="1">
        <v>0</v>
      </c>
      <c r="Q84" s="1">
        <v>0</v>
      </c>
      <c r="R84" s="1" t="s">
        <v>2402</v>
      </c>
      <c r="S84" s="1" t="s">
        <v>3010</v>
      </c>
      <c r="T84" s="1" t="s">
        <v>3011</v>
      </c>
      <c r="U84" s="1" t="s">
        <v>1</v>
      </c>
    </row>
    <row r="85" spans="1:21" ht="13" x14ac:dyDescent="0.15">
      <c r="A85" s="1" t="s">
        <v>3014</v>
      </c>
      <c r="B85" s="1" t="s">
        <v>3015</v>
      </c>
      <c r="C85" s="1" t="s">
        <v>3016</v>
      </c>
      <c r="D85" s="1" t="s">
        <v>46</v>
      </c>
      <c r="E85" s="1">
        <v>23</v>
      </c>
      <c r="F85" s="1" t="s">
        <v>3017</v>
      </c>
      <c r="G85" s="1" t="s">
        <v>46</v>
      </c>
      <c r="H85" s="1" t="s">
        <v>3018</v>
      </c>
      <c r="I85" s="1" t="s">
        <v>111</v>
      </c>
      <c r="J85" s="1" t="s">
        <v>2274</v>
      </c>
      <c r="K85" s="41" t="s">
        <v>3019</v>
      </c>
      <c r="L85" s="1">
        <v>178</v>
      </c>
      <c r="M85" s="1">
        <v>68</v>
      </c>
      <c r="N85" s="1">
        <v>0</v>
      </c>
      <c r="O85" s="1">
        <v>0</v>
      </c>
      <c r="P85" s="1">
        <v>0</v>
      </c>
      <c r="Q85" s="1">
        <v>0</v>
      </c>
      <c r="R85" s="1" t="s">
        <v>2353</v>
      </c>
      <c r="S85" s="1" t="s">
        <v>3022</v>
      </c>
      <c r="T85" s="1" t="s">
        <v>3023</v>
      </c>
      <c r="U85" s="1" t="s">
        <v>1</v>
      </c>
    </row>
    <row r="86" spans="1:21" ht="13" x14ac:dyDescent="0.15">
      <c r="A86" s="1" t="s">
        <v>3024</v>
      </c>
      <c r="B86" s="1" t="s">
        <v>3025</v>
      </c>
      <c r="C86" s="1" t="s">
        <v>3027</v>
      </c>
      <c r="D86" s="1" t="s">
        <v>2729</v>
      </c>
      <c r="E86" s="1">
        <v>27</v>
      </c>
      <c r="F86" s="1" t="s">
        <v>3028</v>
      </c>
      <c r="G86" s="1" t="s">
        <v>2729</v>
      </c>
      <c r="H86" s="1" t="s">
        <v>3029</v>
      </c>
      <c r="I86" s="1" t="s">
        <v>2292</v>
      </c>
      <c r="J86" s="1" t="s">
        <v>2274</v>
      </c>
      <c r="K86" s="41" t="s">
        <v>3031</v>
      </c>
      <c r="L86" s="1">
        <v>179</v>
      </c>
      <c r="M86" s="1">
        <v>68</v>
      </c>
      <c r="N86" s="1">
        <v>0</v>
      </c>
      <c r="O86" s="1">
        <v>0</v>
      </c>
      <c r="P86" s="1">
        <v>0</v>
      </c>
      <c r="Q86" s="1">
        <v>0</v>
      </c>
      <c r="R86" s="1" t="s">
        <v>2735</v>
      </c>
      <c r="S86" s="1" t="s">
        <v>2950</v>
      </c>
      <c r="T86" s="1" t="s">
        <v>3034</v>
      </c>
      <c r="U86" s="1" t="s">
        <v>1</v>
      </c>
    </row>
    <row r="87" spans="1:21" ht="13" x14ac:dyDescent="0.15">
      <c r="A87" s="1" t="s">
        <v>3035</v>
      </c>
      <c r="B87" s="1" t="s">
        <v>3037</v>
      </c>
      <c r="C87" s="1" t="s">
        <v>1461</v>
      </c>
      <c r="D87" s="1" t="s">
        <v>26</v>
      </c>
      <c r="E87" s="1">
        <v>34</v>
      </c>
      <c r="F87" s="1" t="s">
        <v>3038</v>
      </c>
      <c r="G87" s="1" t="s">
        <v>26</v>
      </c>
      <c r="H87" s="1" t="s">
        <v>3040</v>
      </c>
      <c r="I87" s="1" t="s">
        <v>111</v>
      </c>
      <c r="J87" s="1" t="s">
        <v>2274</v>
      </c>
      <c r="K87" s="41" t="s">
        <v>3041</v>
      </c>
      <c r="L87" s="1">
        <v>170</v>
      </c>
      <c r="M87" s="1">
        <v>68</v>
      </c>
      <c r="N87" s="1">
        <v>0</v>
      </c>
      <c r="O87" s="1">
        <v>0</v>
      </c>
      <c r="P87" s="1">
        <v>0</v>
      </c>
      <c r="Q87" s="1">
        <v>0</v>
      </c>
      <c r="R87" s="1" t="s">
        <v>2410</v>
      </c>
      <c r="S87" s="1" t="s">
        <v>2329</v>
      </c>
      <c r="T87" s="1" t="s">
        <v>3045</v>
      </c>
      <c r="U87" s="1" t="s">
        <v>1</v>
      </c>
    </row>
    <row r="88" spans="1:21" ht="13" x14ac:dyDescent="0.15">
      <c r="A88" s="1" t="s">
        <v>3046</v>
      </c>
      <c r="B88" s="1" t="s">
        <v>3047</v>
      </c>
      <c r="C88" s="1" t="s">
        <v>3049</v>
      </c>
      <c r="D88" s="1" t="s">
        <v>80</v>
      </c>
      <c r="E88" s="1">
        <v>27</v>
      </c>
      <c r="F88" s="1" t="s">
        <v>3050</v>
      </c>
      <c r="G88" s="1" t="s">
        <v>80</v>
      </c>
      <c r="H88" s="1" t="s">
        <v>3052</v>
      </c>
      <c r="I88" s="1" t="s">
        <v>111</v>
      </c>
      <c r="J88" s="1" t="s">
        <v>2274</v>
      </c>
      <c r="K88" s="41" t="s">
        <v>3053</v>
      </c>
      <c r="L88" s="1">
        <v>178</v>
      </c>
      <c r="M88" s="1">
        <v>68</v>
      </c>
      <c r="N88" s="1">
        <v>0</v>
      </c>
      <c r="O88" s="1">
        <v>0</v>
      </c>
      <c r="P88" s="1">
        <v>0</v>
      </c>
      <c r="Q88" s="1">
        <v>0</v>
      </c>
      <c r="R88" s="1" t="s">
        <v>2402</v>
      </c>
      <c r="S88" s="1" t="s">
        <v>3055</v>
      </c>
      <c r="T88" s="1" t="s">
        <v>3056</v>
      </c>
      <c r="U88" s="1" t="s">
        <v>1</v>
      </c>
    </row>
    <row r="89" spans="1:21" ht="13" x14ac:dyDescent="0.15">
      <c r="A89" s="1" t="s">
        <v>3058</v>
      </c>
      <c r="B89" s="1" t="s">
        <v>3059</v>
      </c>
      <c r="C89" s="1" t="s">
        <v>3060</v>
      </c>
      <c r="D89" s="1" t="s">
        <v>55</v>
      </c>
      <c r="E89" s="1">
        <v>29</v>
      </c>
      <c r="F89" s="1" t="s">
        <v>3062</v>
      </c>
      <c r="G89" s="1" t="s">
        <v>161</v>
      </c>
      <c r="H89" s="1" t="s">
        <v>3063</v>
      </c>
      <c r="I89" s="1" t="s">
        <v>699</v>
      </c>
      <c r="J89" s="1" t="s">
        <v>2274</v>
      </c>
      <c r="K89" s="41" t="s">
        <v>3065</v>
      </c>
      <c r="L89" s="1">
        <v>183</v>
      </c>
      <c r="M89" s="1">
        <v>68</v>
      </c>
      <c r="N89" s="1">
        <v>0</v>
      </c>
      <c r="O89" s="1">
        <v>0</v>
      </c>
      <c r="P89" s="1">
        <v>0</v>
      </c>
      <c r="Q89" s="1">
        <v>0</v>
      </c>
      <c r="R89" s="1" t="s">
        <v>2439</v>
      </c>
      <c r="T89" s="1" t="s">
        <v>3068</v>
      </c>
      <c r="U89" s="1" t="s">
        <v>1</v>
      </c>
    </row>
    <row r="90" spans="1:21" ht="13" x14ac:dyDescent="0.15">
      <c r="A90" s="1" t="s">
        <v>2634</v>
      </c>
      <c r="B90" s="1" t="s">
        <v>3069</v>
      </c>
      <c r="C90" s="1" t="s">
        <v>3070</v>
      </c>
      <c r="D90" s="1" t="s">
        <v>1600</v>
      </c>
      <c r="E90" s="1">
        <v>22</v>
      </c>
      <c r="F90" s="1" t="s">
        <v>3071</v>
      </c>
      <c r="G90" s="1" t="s">
        <v>1600</v>
      </c>
      <c r="H90" s="1" t="s">
        <v>2524</v>
      </c>
      <c r="I90" s="1" t="s">
        <v>69</v>
      </c>
      <c r="J90" s="1" t="s">
        <v>2274</v>
      </c>
      <c r="K90" s="41" t="s">
        <v>3072</v>
      </c>
      <c r="L90" s="1">
        <v>176</v>
      </c>
      <c r="M90" s="1">
        <v>68</v>
      </c>
      <c r="N90" s="1">
        <v>0</v>
      </c>
      <c r="O90" s="1">
        <v>0</v>
      </c>
      <c r="P90" s="1">
        <v>0</v>
      </c>
      <c r="Q90" s="1">
        <v>0</v>
      </c>
      <c r="R90" s="1" t="s">
        <v>2526</v>
      </c>
      <c r="S90" s="1" t="s">
        <v>3022</v>
      </c>
      <c r="T90" s="1" t="s">
        <v>3073</v>
      </c>
      <c r="U90" s="1" t="s">
        <v>1</v>
      </c>
    </row>
    <row r="91" spans="1:21" ht="13" x14ac:dyDescent="0.15">
      <c r="A91" s="1" t="s">
        <v>3074</v>
      </c>
      <c r="B91" s="1" t="s">
        <v>3075</v>
      </c>
      <c r="C91" s="1" t="s">
        <v>3076</v>
      </c>
      <c r="D91" s="1" t="s">
        <v>46</v>
      </c>
      <c r="E91" s="1">
        <v>22</v>
      </c>
      <c r="F91" s="1" t="s">
        <v>3077</v>
      </c>
      <c r="G91" s="1" t="s">
        <v>46</v>
      </c>
      <c r="H91" s="1" t="s">
        <v>3078</v>
      </c>
      <c r="I91" s="1" t="s">
        <v>111</v>
      </c>
      <c r="J91" s="1" t="s">
        <v>2283</v>
      </c>
      <c r="K91" s="41" t="s">
        <v>3079</v>
      </c>
      <c r="L91" s="1">
        <v>169</v>
      </c>
      <c r="M91" s="1">
        <v>68</v>
      </c>
      <c r="N91" s="1">
        <v>0</v>
      </c>
      <c r="O91" s="1">
        <v>0</v>
      </c>
      <c r="P91" s="1">
        <v>0</v>
      </c>
      <c r="Q91" s="1">
        <v>0</v>
      </c>
      <c r="R91" s="1" t="s">
        <v>2353</v>
      </c>
      <c r="S91" s="1" t="s">
        <v>3080</v>
      </c>
      <c r="T91" s="1" t="s">
        <v>3081</v>
      </c>
      <c r="U91" s="1" t="s">
        <v>1</v>
      </c>
    </row>
    <row r="92" spans="1:21" ht="13" x14ac:dyDescent="0.15">
      <c r="A92" s="1" t="s">
        <v>3082</v>
      </c>
      <c r="B92" s="1" t="s">
        <v>3083</v>
      </c>
      <c r="C92" s="1" t="s">
        <v>3084</v>
      </c>
      <c r="D92" s="1" t="s">
        <v>100</v>
      </c>
      <c r="E92" s="1">
        <v>21</v>
      </c>
      <c r="F92" s="1" t="s">
        <v>3085</v>
      </c>
      <c r="G92" s="1" t="s">
        <v>100</v>
      </c>
      <c r="H92" s="1" t="s">
        <v>3086</v>
      </c>
      <c r="I92" s="1" t="s">
        <v>111</v>
      </c>
      <c r="K92" s="41" t="s">
        <v>3087</v>
      </c>
      <c r="L92" s="1">
        <v>170</v>
      </c>
      <c r="M92" s="1">
        <v>68</v>
      </c>
      <c r="N92" s="1">
        <v>0</v>
      </c>
      <c r="O92" s="1">
        <v>0</v>
      </c>
      <c r="P92" s="1">
        <v>0</v>
      </c>
      <c r="Q92" s="1">
        <v>0</v>
      </c>
      <c r="R92" s="1" t="s">
        <v>3088</v>
      </c>
      <c r="S92" s="1" t="s">
        <v>3089</v>
      </c>
      <c r="T92" s="1" t="s">
        <v>3090</v>
      </c>
      <c r="U92" s="1" t="s">
        <v>1</v>
      </c>
    </row>
    <row r="93" spans="1:21" ht="13" x14ac:dyDescent="0.15">
      <c r="A93" s="1" t="s">
        <v>3091</v>
      </c>
      <c r="B93" s="1" t="s">
        <v>3092</v>
      </c>
      <c r="C93" s="1" t="s">
        <v>3093</v>
      </c>
      <c r="D93" s="1" t="s">
        <v>170</v>
      </c>
      <c r="E93" s="1">
        <v>34</v>
      </c>
      <c r="F93" s="1" t="s">
        <v>3094</v>
      </c>
      <c r="G93" s="1" t="s">
        <v>170</v>
      </c>
      <c r="H93" s="1" t="s">
        <v>2517</v>
      </c>
      <c r="I93" s="1" t="s">
        <v>69</v>
      </c>
      <c r="K93" s="41" t="s">
        <v>3095</v>
      </c>
      <c r="L93" s="1">
        <v>171</v>
      </c>
      <c r="M93" s="1">
        <v>68</v>
      </c>
      <c r="N93" s="1">
        <v>0</v>
      </c>
      <c r="O93" s="1">
        <v>0</v>
      </c>
      <c r="P93" s="1">
        <v>0</v>
      </c>
      <c r="Q93" s="1">
        <v>0</v>
      </c>
      <c r="R93" s="1" t="s">
        <v>2482</v>
      </c>
      <c r="S93" s="1" t="s">
        <v>3096</v>
      </c>
      <c r="T93" s="1" t="s">
        <v>3097</v>
      </c>
      <c r="U93" s="1" t="s">
        <v>1</v>
      </c>
    </row>
    <row r="94" spans="1:21" ht="13" x14ac:dyDescent="0.15">
      <c r="A94" s="1" t="s">
        <v>3098</v>
      </c>
      <c r="B94" s="1" t="s">
        <v>3099</v>
      </c>
      <c r="C94" s="1" t="s">
        <v>3100</v>
      </c>
      <c r="D94" s="1" t="s">
        <v>37</v>
      </c>
      <c r="E94" s="1">
        <v>32</v>
      </c>
      <c r="F94" s="1" t="s">
        <v>3101</v>
      </c>
      <c r="G94" s="1" t="s">
        <v>37</v>
      </c>
      <c r="H94" s="1" t="s">
        <v>2548</v>
      </c>
      <c r="I94" s="1" t="s">
        <v>111</v>
      </c>
      <c r="J94" s="1" t="s">
        <v>2274</v>
      </c>
      <c r="K94" s="41" t="s">
        <v>3103</v>
      </c>
      <c r="L94" s="1">
        <v>170</v>
      </c>
      <c r="M94" s="1">
        <v>68</v>
      </c>
      <c r="N94" s="1">
        <v>0</v>
      </c>
      <c r="O94" s="1">
        <v>0</v>
      </c>
      <c r="P94" s="1">
        <v>0</v>
      </c>
      <c r="Q94" s="1">
        <v>0</v>
      </c>
      <c r="R94" s="1" t="s">
        <v>2550</v>
      </c>
      <c r="S94" s="1" t="s">
        <v>2483</v>
      </c>
      <c r="T94" s="1" t="s">
        <v>3106</v>
      </c>
      <c r="U94" s="1" t="s">
        <v>1</v>
      </c>
    </row>
    <row r="95" spans="1:21" ht="13" x14ac:dyDescent="0.15">
      <c r="A95" s="1" t="s">
        <v>3107</v>
      </c>
      <c r="B95" s="1" t="s">
        <v>3109</v>
      </c>
      <c r="C95" s="1" t="s">
        <v>3110</v>
      </c>
      <c r="D95" s="1" t="s">
        <v>2729</v>
      </c>
      <c r="E95" s="1">
        <v>30</v>
      </c>
      <c r="F95" s="1" t="s">
        <v>3112</v>
      </c>
      <c r="G95" s="1" t="s">
        <v>2729</v>
      </c>
      <c r="H95" s="1" t="s">
        <v>2731</v>
      </c>
      <c r="I95" s="1" t="s">
        <v>2292</v>
      </c>
      <c r="J95" s="1" t="s">
        <v>2274</v>
      </c>
      <c r="K95" s="41" t="s">
        <v>3114</v>
      </c>
      <c r="L95" s="1">
        <v>174</v>
      </c>
      <c r="M95" s="1">
        <v>68</v>
      </c>
      <c r="N95" s="1">
        <v>0</v>
      </c>
      <c r="O95" s="1">
        <v>0</v>
      </c>
      <c r="P95" s="1">
        <v>0</v>
      </c>
      <c r="Q95" s="1">
        <v>0</v>
      </c>
      <c r="R95" s="1" t="s">
        <v>2735</v>
      </c>
      <c r="S95" s="1" t="s">
        <v>3116</v>
      </c>
      <c r="T95" s="1" t="s">
        <v>3118</v>
      </c>
      <c r="U95" s="1" t="s">
        <v>1</v>
      </c>
    </row>
    <row r="96" spans="1:21" ht="13" x14ac:dyDescent="0.15">
      <c r="A96" s="1" t="s">
        <v>3119</v>
      </c>
      <c r="B96" s="1" t="s">
        <v>3121</v>
      </c>
      <c r="C96" s="1" t="s">
        <v>3122</v>
      </c>
      <c r="D96" s="1" t="s">
        <v>36</v>
      </c>
      <c r="E96" s="1">
        <v>35</v>
      </c>
      <c r="F96" s="1" t="s">
        <v>3123</v>
      </c>
      <c r="G96" s="1" t="s">
        <v>36</v>
      </c>
      <c r="H96" s="1" t="s">
        <v>3125</v>
      </c>
      <c r="I96" s="1" t="s">
        <v>111</v>
      </c>
      <c r="J96" s="1" t="s">
        <v>2283</v>
      </c>
      <c r="K96" s="41" t="s">
        <v>3127</v>
      </c>
      <c r="L96" s="1">
        <v>177</v>
      </c>
      <c r="M96" s="1">
        <v>68</v>
      </c>
      <c r="N96" s="1">
        <v>0</v>
      </c>
      <c r="O96" s="1">
        <v>0</v>
      </c>
      <c r="P96" s="1">
        <v>0</v>
      </c>
      <c r="Q96" s="1">
        <v>0</v>
      </c>
      <c r="R96" s="1" t="s">
        <v>2294</v>
      </c>
      <c r="T96" s="1" t="s">
        <v>3129</v>
      </c>
      <c r="U96" s="1" t="s">
        <v>1</v>
      </c>
    </row>
    <row r="97" spans="1:21" ht="13" x14ac:dyDescent="0.15">
      <c r="A97" s="1" t="s">
        <v>3130</v>
      </c>
      <c r="B97" s="1" t="s">
        <v>3132</v>
      </c>
      <c r="C97" s="1" t="s">
        <v>3133</v>
      </c>
      <c r="D97" s="1" t="s">
        <v>46</v>
      </c>
      <c r="E97" s="1">
        <v>24</v>
      </c>
      <c r="F97" s="1" t="s">
        <v>3134</v>
      </c>
      <c r="G97" s="1" t="s">
        <v>46</v>
      </c>
      <c r="H97" s="1" t="s">
        <v>3136</v>
      </c>
      <c r="I97" s="1" t="s">
        <v>69</v>
      </c>
      <c r="J97" s="1" t="s">
        <v>2283</v>
      </c>
      <c r="K97" s="41" t="s">
        <v>3138</v>
      </c>
      <c r="L97" s="1">
        <v>182</v>
      </c>
      <c r="M97" s="1">
        <v>68</v>
      </c>
      <c r="N97" s="1">
        <v>0</v>
      </c>
      <c r="O97" s="1">
        <v>0</v>
      </c>
      <c r="P97" s="1">
        <v>0</v>
      </c>
      <c r="Q97" s="1">
        <v>2</v>
      </c>
      <c r="R97" s="1" t="s">
        <v>2353</v>
      </c>
      <c r="S97" s="1" t="s">
        <v>3141</v>
      </c>
      <c r="T97" s="1" t="s">
        <v>3142</v>
      </c>
      <c r="U97" s="1" t="s">
        <v>1</v>
      </c>
    </row>
    <row r="98" spans="1:21" ht="13" x14ac:dyDescent="0.15">
      <c r="A98" s="1" t="s">
        <v>2535</v>
      </c>
      <c r="B98" s="1" t="s">
        <v>3144</v>
      </c>
      <c r="C98" s="1" t="s">
        <v>3145</v>
      </c>
      <c r="D98" s="1" t="s">
        <v>71</v>
      </c>
      <c r="E98" s="1">
        <v>24</v>
      </c>
      <c r="F98" s="1" t="s">
        <v>3146</v>
      </c>
      <c r="G98" s="1" t="s">
        <v>71</v>
      </c>
      <c r="H98" s="1" t="s">
        <v>3148</v>
      </c>
      <c r="I98" s="1" t="s">
        <v>2292</v>
      </c>
      <c r="K98" s="41" t="s">
        <v>3149</v>
      </c>
      <c r="L98" s="1">
        <v>175</v>
      </c>
      <c r="M98" s="1">
        <v>68</v>
      </c>
      <c r="N98" s="1">
        <v>0</v>
      </c>
      <c r="O98" s="1">
        <v>0</v>
      </c>
      <c r="P98" s="1">
        <v>0</v>
      </c>
      <c r="Q98" s="1">
        <v>0</v>
      </c>
      <c r="R98" s="1" t="s">
        <v>3152</v>
      </c>
      <c r="T98" s="1" t="s">
        <v>3153</v>
      </c>
      <c r="U98" s="1" t="s">
        <v>1</v>
      </c>
    </row>
    <row r="99" spans="1:21" ht="13" x14ac:dyDescent="0.15">
      <c r="A99" s="1" t="s">
        <v>3154</v>
      </c>
      <c r="B99" s="1" t="s">
        <v>3155</v>
      </c>
      <c r="C99" s="1" t="s">
        <v>3157</v>
      </c>
      <c r="D99" s="1" t="s">
        <v>16</v>
      </c>
      <c r="E99" s="1">
        <v>23</v>
      </c>
      <c r="F99" s="1" t="s">
        <v>3158</v>
      </c>
      <c r="G99" s="1" t="s">
        <v>16</v>
      </c>
      <c r="H99" s="1" t="s">
        <v>3160</v>
      </c>
      <c r="I99" s="1" t="s">
        <v>2292</v>
      </c>
      <c r="J99" s="1" t="s">
        <v>2274</v>
      </c>
      <c r="K99" s="41" t="s">
        <v>3161</v>
      </c>
      <c r="L99" s="1">
        <v>173</v>
      </c>
      <c r="M99" s="1">
        <v>68</v>
      </c>
      <c r="N99" s="1">
        <v>0</v>
      </c>
      <c r="O99" s="1">
        <v>0</v>
      </c>
      <c r="P99" s="1">
        <v>0</v>
      </c>
      <c r="Q99" s="1">
        <v>0</v>
      </c>
      <c r="R99" s="1" t="s">
        <v>2303</v>
      </c>
      <c r="S99" s="1" t="s">
        <v>3164</v>
      </c>
      <c r="T99" s="1" t="s">
        <v>3165</v>
      </c>
      <c r="U99" s="1" t="s">
        <v>1</v>
      </c>
    </row>
    <row r="100" spans="1:21" ht="13" x14ac:dyDescent="0.15">
      <c r="A100" s="1" t="s">
        <v>3167</v>
      </c>
      <c r="B100" s="1" t="s">
        <v>3168</v>
      </c>
      <c r="C100" s="1" t="s">
        <v>3169</v>
      </c>
      <c r="D100" s="1" t="s">
        <v>16</v>
      </c>
      <c r="E100" s="1">
        <v>21</v>
      </c>
      <c r="F100" s="1" t="s">
        <v>3171</v>
      </c>
      <c r="G100" s="1" t="s">
        <v>16</v>
      </c>
      <c r="H100" s="1" t="s">
        <v>3172</v>
      </c>
      <c r="I100" s="1" t="s">
        <v>69</v>
      </c>
      <c r="J100" s="1" t="s">
        <v>2274</v>
      </c>
      <c r="K100" s="41" t="s">
        <v>3173</v>
      </c>
      <c r="L100" s="1">
        <v>189</v>
      </c>
      <c r="M100" s="1">
        <v>68</v>
      </c>
      <c r="N100" s="1">
        <v>0</v>
      </c>
      <c r="O100" s="1">
        <v>0</v>
      </c>
      <c r="P100" s="1">
        <v>0</v>
      </c>
      <c r="Q100" s="1">
        <v>0</v>
      </c>
      <c r="R100" s="1" t="s">
        <v>2303</v>
      </c>
      <c r="T100" s="1" t="s">
        <v>3174</v>
      </c>
      <c r="U100" s="1" t="s">
        <v>1</v>
      </c>
    </row>
    <row r="101" spans="1:21" ht="13" x14ac:dyDescent="0.15">
      <c r="A101" s="1" t="s">
        <v>3176</v>
      </c>
      <c r="B101" s="1" t="s">
        <v>3177</v>
      </c>
      <c r="C101" s="1" t="s">
        <v>3178</v>
      </c>
      <c r="D101" s="1" t="s">
        <v>16</v>
      </c>
      <c r="E101" s="1">
        <v>23</v>
      </c>
      <c r="F101" s="1" t="s">
        <v>3182</v>
      </c>
      <c r="G101" s="1" t="s">
        <v>16</v>
      </c>
      <c r="H101" s="1" t="s">
        <v>3183</v>
      </c>
      <c r="I101" s="1" t="s">
        <v>2292</v>
      </c>
      <c r="J101" s="1" t="s">
        <v>2274</v>
      </c>
      <c r="K101" s="41" t="s">
        <v>3184</v>
      </c>
      <c r="L101" s="1">
        <v>175</v>
      </c>
      <c r="M101" s="1">
        <v>68</v>
      </c>
      <c r="N101" s="1">
        <v>0</v>
      </c>
      <c r="O101" s="1">
        <v>0</v>
      </c>
      <c r="P101" s="1">
        <v>0</v>
      </c>
      <c r="Q101" s="1">
        <v>0</v>
      </c>
      <c r="R101" s="1" t="s">
        <v>2303</v>
      </c>
      <c r="S101" s="1" t="s">
        <v>3186</v>
      </c>
      <c r="T101" s="1" t="s">
        <v>3188</v>
      </c>
      <c r="U101" s="1" t="s">
        <v>1</v>
      </c>
    </row>
    <row r="102" spans="1:21" ht="13" x14ac:dyDescent="0.15">
      <c r="A102" s="1" t="s">
        <v>3189</v>
      </c>
      <c r="B102" s="1" t="s">
        <v>3190</v>
      </c>
      <c r="C102" s="1" t="s">
        <v>3192</v>
      </c>
      <c r="D102" s="1" t="s">
        <v>16</v>
      </c>
      <c r="E102" s="1">
        <v>25</v>
      </c>
      <c r="F102" s="1" t="s">
        <v>3193</v>
      </c>
      <c r="G102" s="1" t="s">
        <v>16</v>
      </c>
      <c r="H102" s="1" t="s">
        <v>3195</v>
      </c>
      <c r="I102" s="1" t="s">
        <v>69</v>
      </c>
      <c r="J102" s="1" t="s">
        <v>2283</v>
      </c>
      <c r="K102" s="41" t="s">
        <v>3196</v>
      </c>
      <c r="L102" s="1">
        <v>179</v>
      </c>
      <c r="M102" s="1">
        <v>68</v>
      </c>
      <c r="N102" s="1">
        <v>0</v>
      </c>
      <c r="O102" s="1">
        <v>0</v>
      </c>
      <c r="P102" s="1">
        <v>0</v>
      </c>
      <c r="Q102" s="1">
        <v>0</v>
      </c>
      <c r="R102" s="1" t="s">
        <v>2303</v>
      </c>
      <c r="S102" s="1" t="s">
        <v>2594</v>
      </c>
      <c r="T102" s="1" t="s">
        <v>3199</v>
      </c>
      <c r="U102" s="1" t="s">
        <v>1</v>
      </c>
    </row>
    <row r="103" spans="1:21" ht="13" x14ac:dyDescent="0.15">
      <c r="A103" s="1" t="s">
        <v>3200</v>
      </c>
      <c r="B103" s="1" t="s">
        <v>3201</v>
      </c>
      <c r="C103" s="1" t="s">
        <v>3202</v>
      </c>
      <c r="D103" s="1" t="s">
        <v>67</v>
      </c>
      <c r="E103" s="1">
        <v>31</v>
      </c>
      <c r="F103" s="1" t="s">
        <v>3203</v>
      </c>
      <c r="G103" s="1" t="s">
        <v>67</v>
      </c>
      <c r="H103" s="1" t="s">
        <v>3204</v>
      </c>
      <c r="I103" s="1" t="s">
        <v>111</v>
      </c>
      <c r="J103" s="1" t="s">
        <v>2274</v>
      </c>
      <c r="K103" s="41" t="s">
        <v>3206</v>
      </c>
      <c r="L103" s="1">
        <v>173</v>
      </c>
      <c r="M103" s="1">
        <v>69</v>
      </c>
      <c r="N103" s="1">
        <v>0</v>
      </c>
      <c r="O103" s="1">
        <v>0</v>
      </c>
      <c r="P103" s="1">
        <v>0</v>
      </c>
      <c r="Q103" s="1">
        <v>0</v>
      </c>
      <c r="R103" s="1" t="s">
        <v>2498</v>
      </c>
      <c r="S103" s="1" t="s">
        <v>2687</v>
      </c>
      <c r="T103" s="1" t="s">
        <v>3208</v>
      </c>
      <c r="U103" s="1" t="s">
        <v>1</v>
      </c>
    </row>
    <row r="104" spans="1:21" ht="13" x14ac:dyDescent="0.15">
      <c r="A104" s="1" t="s">
        <v>3209</v>
      </c>
      <c r="B104" s="1" t="s">
        <v>3211</v>
      </c>
      <c r="C104" s="1" t="s">
        <v>3212</v>
      </c>
      <c r="D104" s="1" t="s">
        <v>113</v>
      </c>
      <c r="E104" s="1">
        <v>27</v>
      </c>
      <c r="F104" s="1" t="s">
        <v>3213</v>
      </c>
      <c r="G104" s="1" t="s">
        <v>113</v>
      </c>
      <c r="H104" s="1" t="s">
        <v>3215</v>
      </c>
      <c r="I104" s="1" t="s">
        <v>111</v>
      </c>
      <c r="J104" s="1" t="s">
        <v>2311</v>
      </c>
      <c r="K104" s="41" t="s">
        <v>3216</v>
      </c>
      <c r="L104" s="1">
        <v>181</v>
      </c>
      <c r="M104" s="1">
        <v>69</v>
      </c>
      <c r="N104" s="1">
        <v>0</v>
      </c>
      <c r="O104" s="1">
        <v>0</v>
      </c>
      <c r="P104" s="1">
        <v>0</v>
      </c>
      <c r="Q104" s="1">
        <v>0</v>
      </c>
      <c r="R104" s="1" t="s">
        <v>2473</v>
      </c>
      <c r="S104" s="1" t="s">
        <v>3218</v>
      </c>
      <c r="T104" s="1" t="s">
        <v>3219</v>
      </c>
      <c r="U104" s="1" t="s">
        <v>1</v>
      </c>
    </row>
    <row r="105" spans="1:21" ht="13" x14ac:dyDescent="0.15">
      <c r="A105" s="1" t="s">
        <v>3220</v>
      </c>
      <c r="B105" s="1" t="s">
        <v>3222</v>
      </c>
      <c r="C105" s="1" t="s">
        <v>3223</v>
      </c>
      <c r="D105" s="1" t="s">
        <v>2962</v>
      </c>
      <c r="E105" s="1">
        <v>25</v>
      </c>
      <c r="F105" s="1" t="s">
        <v>3224</v>
      </c>
      <c r="G105" s="1" t="s">
        <v>2962</v>
      </c>
      <c r="H105" s="1" t="s">
        <v>3225</v>
      </c>
      <c r="I105" s="1" t="s">
        <v>111</v>
      </c>
      <c r="J105" s="1" t="s">
        <v>2274</v>
      </c>
      <c r="K105" s="41" t="s">
        <v>3226</v>
      </c>
      <c r="L105" s="1">
        <v>180</v>
      </c>
      <c r="M105" s="1">
        <v>69</v>
      </c>
      <c r="N105" s="1">
        <v>0</v>
      </c>
      <c r="O105" s="1">
        <v>0</v>
      </c>
      <c r="P105" s="1">
        <v>0</v>
      </c>
      <c r="Q105" s="1">
        <v>0</v>
      </c>
      <c r="R105" s="1" t="s">
        <v>3229</v>
      </c>
      <c r="T105" s="1" t="s">
        <v>3230</v>
      </c>
      <c r="U105" s="1" t="s">
        <v>1</v>
      </c>
    </row>
    <row r="106" spans="1:21" ht="13" x14ac:dyDescent="0.15">
      <c r="A106" s="1" t="s">
        <v>3231</v>
      </c>
      <c r="B106" s="1" t="s">
        <v>3232</v>
      </c>
      <c r="C106" s="1" t="s">
        <v>3233</v>
      </c>
      <c r="D106" s="1" t="s">
        <v>2729</v>
      </c>
      <c r="E106" s="1">
        <v>26</v>
      </c>
      <c r="F106" s="1" t="s">
        <v>3234</v>
      </c>
      <c r="G106" s="1" t="s">
        <v>2729</v>
      </c>
      <c r="H106" s="1" t="s">
        <v>2731</v>
      </c>
      <c r="I106" s="1" t="s">
        <v>2292</v>
      </c>
      <c r="J106" s="1" t="s">
        <v>2274</v>
      </c>
      <c r="K106" s="41" t="s">
        <v>3235</v>
      </c>
      <c r="L106" s="1">
        <v>175</v>
      </c>
      <c r="M106" s="1">
        <v>69</v>
      </c>
      <c r="N106" s="1">
        <v>0</v>
      </c>
      <c r="O106" s="1">
        <v>0</v>
      </c>
      <c r="P106" s="1">
        <v>0</v>
      </c>
      <c r="Q106" s="1">
        <v>0</v>
      </c>
      <c r="R106" s="1" t="s">
        <v>2735</v>
      </c>
      <c r="S106" s="1" t="s">
        <v>3238</v>
      </c>
      <c r="T106" s="1" t="s">
        <v>3239</v>
      </c>
      <c r="U106" s="1" t="s">
        <v>1</v>
      </c>
    </row>
    <row r="107" spans="1:21" ht="13" x14ac:dyDescent="0.15">
      <c r="A107" s="1" t="s">
        <v>3241</v>
      </c>
      <c r="B107" s="1" t="s">
        <v>3242</v>
      </c>
      <c r="C107" s="1" t="s">
        <v>3243</v>
      </c>
      <c r="D107" s="1" t="s">
        <v>84</v>
      </c>
      <c r="E107" s="1">
        <v>23</v>
      </c>
      <c r="F107" s="1" t="s">
        <v>3245</v>
      </c>
      <c r="G107" s="1" t="s">
        <v>84</v>
      </c>
      <c r="H107" s="1" t="s">
        <v>3246</v>
      </c>
      <c r="I107" s="1" t="s">
        <v>111</v>
      </c>
      <c r="J107" s="1" t="s">
        <v>2311</v>
      </c>
      <c r="K107" s="41" t="s">
        <v>3248</v>
      </c>
      <c r="L107" s="1">
        <v>171</v>
      </c>
      <c r="M107" s="1">
        <v>69</v>
      </c>
      <c r="N107" s="1">
        <v>0</v>
      </c>
      <c r="O107" s="1">
        <v>0</v>
      </c>
      <c r="P107" s="1">
        <v>0</v>
      </c>
      <c r="Q107" s="1">
        <v>0</v>
      </c>
      <c r="R107" s="1" t="s">
        <v>2276</v>
      </c>
      <c r="T107" s="1" t="s">
        <v>3250</v>
      </c>
      <c r="U107" s="1" t="s">
        <v>1</v>
      </c>
    </row>
    <row r="108" spans="1:21" ht="13" x14ac:dyDescent="0.15">
      <c r="A108" s="1" t="s">
        <v>3251</v>
      </c>
      <c r="B108" s="1" t="s">
        <v>3252</v>
      </c>
      <c r="C108" s="1" t="s">
        <v>3253</v>
      </c>
      <c r="D108" s="1" t="s">
        <v>113</v>
      </c>
      <c r="E108" s="1">
        <v>23</v>
      </c>
      <c r="F108" s="1" t="s">
        <v>3255</v>
      </c>
      <c r="G108" s="1" t="s">
        <v>113</v>
      </c>
      <c r="H108" s="1" t="s">
        <v>3215</v>
      </c>
      <c r="I108" s="1" t="s">
        <v>69</v>
      </c>
      <c r="J108" s="1" t="s">
        <v>2311</v>
      </c>
      <c r="K108" s="41" t="s">
        <v>3257</v>
      </c>
      <c r="L108" s="1">
        <v>178</v>
      </c>
      <c r="M108" s="1">
        <v>69</v>
      </c>
      <c r="N108" s="1">
        <v>0</v>
      </c>
      <c r="O108" s="1">
        <v>0</v>
      </c>
      <c r="P108" s="1">
        <v>0</v>
      </c>
      <c r="Q108" s="1">
        <v>0</v>
      </c>
      <c r="R108" s="1" t="s">
        <v>2473</v>
      </c>
      <c r="S108" s="1" t="s">
        <v>2394</v>
      </c>
      <c r="T108" s="1" t="s">
        <v>3259</v>
      </c>
      <c r="U108" s="1" t="s">
        <v>1</v>
      </c>
    </row>
    <row r="109" spans="1:21" ht="13" x14ac:dyDescent="0.15">
      <c r="A109" s="1" t="s">
        <v>3260</v>
      </c>
      <c r="B109" s="1" t="s">
        <v>3261</v>
      </c>
      <c r="C109" s="1" t="s">
        <v>3262</v>
      </c>
      <c r="D109" s="1" t="s">
        <v>22</v>
      </c>
      <c r="E109" s="1">
        <v>20</v>
      </c>
      <c r="F109" s="1" t="s">
        <v>3263</v>
      </c>
      <c r="G109" s="1" t="s">
        <v>22</v>
      </c>
      <c r="H109" s="1" t="s">
        <v>3264</v>
      </c>
      <c r="I109" s="1" t="s">
        <v>2292</v>
      </c>
      <c r="J109" s="1" t="s">
        <v>2283</v>
      </c>
      <c r="K109" s="41" t="s">
        <v>3265</v>
      </c>
      <c r="L109" s="1">
        <v>180</v>
      </c>
      <c r="M109" s="1">
        <v>69</v>
      </c>
      <c r="N109" s="1">
        <v>0</v>
      </c>
      <c r="O109" s="1">
        <v>0</v>
      </c>
      <c r="P109" s="1">
        <v>0</v>
      </c>
      <c r="Q109" s="1">
        <v>0</v>
      </c>
      <c r="R109" s="1" t="s">
        <v>2313</v>
      </c>
      <c r="S109" s="1" t="s">
        <v>2314</v>
      </c>
      <c r="T109" s="1" t="s">
        <v>3267</v>
      </c>
      <c r="U109" s="1" t="s">
        <v>1</v>
      </c>
    </row>
    <row r="110" spans="1:21" ht="13" x14ac:dyDescent="0.15">
      <c r="A110" s="1" t="s">
        <v>3269</v>
      </c>
      <c r="B110" s="1" t="s">
        <v>3270</v>
      </c>
      <c r="C110" s="1" t="s">
        <v>3271</v>
      </c>
      <c r="D110" s="1" t="s">
        <v>26</v>
      </c>
      <c r="E110" s="1">
        <v>27</v>
      </c>
      <c r="F110" s="1" t="s">
        <v>3273</v>
      </c>
      <c r="G110" s="1" t="s">
        <v>26</v>
      </c>
      <c r="H110" s="1" t="s">
        <v>3274</v>
      </c>
      <c r="I110" s="1" t="s">
        <v>111</v>
      </c>
      <c r="J110" s="1" t="s">
        <v>2274</v>
      </c>
      <c r="K110" s="41" t="s">
        <v>3275</v>
      </c>
      <c r="L110" s="1">
        <v>180</v>
      </c>
      <c r="M110" s="1">
        <v>69</v>
      </c>
      <c r="N110" s="1">
        <v>0</v>
      </c>
      <c r="O110" s="1">
        <v>0</v>
      </c>
      <c r="P110" s="1">
        <v>0</v>
      </c>
      <c r="Q110" s="1">
        <v>0</v>
      </c>
      <c r="R110" s="1" t="s">
        <v>2410</v>
      </c>
      <c r="S110" s="1" t="s">
        <v>2329</v>
      </c>
      <c r="T110" s="1" t="s">
        <v>3278</v>
      </c>
      <c r="U110" s="1" t="s">
        <v>1</v>
      </c>
    </row>
    <row r="111" spans="1:21" ht="13" x14ac:dyDescent="0.15">
      <c r="A111" s="1" t="s">
        <v>3280</v>
      </c>
      <c r="B111" s="1" t="s">
        <v>3281</v>
      </c>
      <c r="C111" s="1" t="s">
        <v>3187</v>
      </c>
      <c r="D111" s="1" t="s">
        <v>178</v>
      </c>
      <c r="E111" s="1">
        <v>23</v>
      </c>
      <c r="F111" s="1" t="s">
        <v>3283</v>
      </c>
      <c r="G111" s="1" t="s">
        <v>178</v>
      </c>
      <c r="H111" s="1" t="s">
        <v>3284</v>
      </c>
      <c r="I111" s="1" t="s">
        <v>111</v>
      </c>
      <c r="J111" s="1" t="s">
        <v>2283</v>
      </c>
      <c r="K111" s="41" t="s">
        <v>3286</v>
      </c>
      <c r="L111" s="1">
        <v>170</v>
      </c>
      <c r="M111" s="1">
        <v>69</v>
      </c>
      <c r="N111" s="1">
        <v>0</v>
      </c>
      <c r="O111" s="1">
        <v>0</v>
      </c>
      <c r="P111" s="1">
        <v>0</v>
      </c>
      <c r="Q111" s="1">
        <v>0</v>
      </c>
      <c r="R111" s="1" t="s">
        <v>2345</v>
      </c>
      <c r="S111" s="1" t="s">
        <v>2579</v>
      </c>
      <c r="T111" s="1" t="s">
        <v>3289</v>
      </c>
      <c r="U111" s="1" t="s">
        <v>1</v>
      </c>
    </row>
    <row r="112" spans="1:21" ht="13" x14ac:dyDescent="0.15">
      <c r="A112" s="1" t="s">
        <v>3290</v>
      </c>
      <c r="B112" s="1" t="s">
        <v>3292</v>
      </c>
      <c r="C112" s="1" t="s">
        <v>3293</v>
      </c>
      <c r="D112" s="1" t="s">
        <v>19</v>
      </c>
      <c r="E112" s="1">
        <v>21</v>
      </c>
      <c r="F112" s="1" t="s">
        <v>3294</v>
      </c>
      <c r="G112" s="1" t="s">
        <v>19</v>
      </c>
      <c r="H112" s="1" t="s">
        <v>3296</v>
      </c>
      <c r="I112" s="1" t="s">
        <v>2292</v>
      </c>
      <c r="K112" s="41" t="s">
        <v>3298</v>
      </c>
      <c r="L112" s="1">
        <v>183</v>
      </c>
      <c r="M112" s="1">
        <v>69</v>
      </c>
      <c r="N112" s="1">
        <v>0</v>
      </c>
      <c r="O112" s="1">
        <v>0</v>
      </c>
      <c r="P112" s="1">
        <v>0</v>
      </c>
      <c r="Q112" s="1">
        <v>0</v>
      </c>
      <c r="R112" s="1" t="s">
        <v>2456</v>
      </c>
      <c r="S112" s="1" t="s">
        <v>3300</v>
      </c>
      <c r="T112" s="1" t="s">
        <v>3301</v>
      </c>
      <c r="U112" s="1" t="s">
        <v>1</v>
      </c>
    </row>
    <row r="113" spans="1:21" ht="13" x14ac:dyDescent="0.15">
      <c r="A113" s="1" t="s">
        <v>3303</v>
      </c>
      <c r="B113" s="1" t="s">
        <v>3304</v>
      </c>
      <c r="C113" s="1" t="s">
        <v>3305</v>
      </c>
      <c r="D113" s="1" t="s">
        <v>74</v>
      </c>
      <c r="E113" s="1">
        <v>23</v>
      </c>
      <c r="F113" s="1" t="s">
        <v>3307</v>
      </c>
      <c r="G113" s="1" t="s">
        <v>74</v>
      </c>
      <c r="H113" s="1" t="s">
        <v>3308</v>
      </c>
      <c r="I113" s="1" t="s">
        <v>69</v>
      </c>
      <c r="J113" s="1" t="s">
        <v>2311</v>
      </c>
      <c r="K113" s="41" t="s">
        <v>3310</v>
      </c>
      <c r="L113" s="1">
        <v>176</v>
      </c>
      <c r="M113" s="1">
        <v>69</v>
      </c>
      <c r="N113" s="1">
        <v>0</v>
      </c>
      <c r="O113" s="1">
        <v>0</v>
      </c>
      <c r="P113" s="1">
        <v>0</v>
      </c>
      <c r="Q113" s="1">
        <v>0</v>
      </c>
      <c r="R113" s="1" t="s">
        <v>2393</v>
      </c>
      <c r="S113" s="1" t="s">
        <v>3313</v>
      </c>
      <c r="T113" s="1" t="s">
        <v>3314</v>
      </c>
      <c r="U113" s="1" t="s">
        <v>1</v>
      </c>
    </row>
    <row r="114" spans="1:21" ht="13" x14ac:dyDescent="0.15">
      <c r="A114" s="1" t="s">
        <v>3315</v>
      </c>
      <c r="B114" s="1" t="s">
        <v>3317</v>
      </c>
      <c r="C114" s="1" t="s">
        <v>1460</v>
      </c>
      <c r="D114" s="1" t="s">
        <v>26</v>
      </c>
      <c r="E114" s="1">
        <v>32</v>
      </c>
      <c r="F114" s="1" t="s">
        <v>3318</v>
      </c>
      <c r="G114" s="1" t="s">
        <v>26</v>
      </c>
      <c r="H114" s="1" t="s">
        <v>3320</v>
      </c>
      <c r="I114" s="1" t="s">
        <v>2292</v>
      </c>
      <c r="J114" s="1" t="s">
        <v>2274</v>
      </c>
      <c r="K114" s="41" t="s">
        <v>3322</v>
      </c>
      <c r="L114" s="1">
        <v>175</v>
      </c>
      <c r="M114" s="1">
        <v>69</v>
      </c>
      <c r="N114" s="1">
        <v>0</v>
      </c>
      <c r="O114" s="1">
        <v>0</v>
      </c>
      <c r="P114" s="1">
        <v>0</v>
      </c>
      <c r="Q114" s="1">
        <v>0</v>
      </c>
      <c r="R114" s="1" t="s">
        <v>2410</v>
      </c>
      <c r="S114" s="1" t="s">
        <v>3324</v>
      </c>
      <c r="T114" s="1" t="s">
        <v>3325</v>
      </c>
      <c r="U114" s="1" t="s">
        <v>1</v>
      </c>
    </row>
    <row r="115" spans="1:21" ht="13" x14ac:dyDescent="0.15">
      <c r="A115" s="1" t="s">
        <v>3327</v>
      </c>
      <c r="B115" s="1" t="s">
        <v>3328</v>
      </c>
      <c r="C115" s="1" t="s">
        <v>3329</v>
      </c>
      <c r="D115" s="1" t="s">
        <v>2962</v>
      </c>
      <c r="E115" s="1">
        <v>27</v>
      </c>
      <c r="F115" s="1" t="s">
        <v>3330</v>
      </c>
      <c r="G115" s="1" t="s">
        <v>2962</v>
      </c>
      <c r="H115" s="1" t="s">
        <v>3225</v>
      </c>
      <c r="I115" s="1" t="s">
        <v>69</v>
      </c>
      <c r="J115" s="1" t="s">
        <v>2311</v>
      </c>
      <c r="K115" s="41" t="s">
        <v>3332</v>
      </c>
      <c r="L115" s="1">
        <v>176</v>
      </c>
      <c r="M115" s="1">
        <v>69</v>
      </c>
      <c r="N115" s="1">
        <v>0</v>
      </c>
      <c r="O115" s="1">
        <v>0</v>
      </c>
      <c r="P115" s="1">
        <v>0</v>
      </c>
      <c r="Q115" s="1">
        <v>0</v>
      </c>
      <c r="R115" s="1" t="s">
        <v>3229</v>
      </c>
      <c r="S115" s="1" t="s">
        <v>3334</v>
      </c>
      <c r="T115" s="1" t="s">
        <v>3335</v>
      </c>
      <c r="U115" s="1" t="s">
        <v>1</v>
      </c>
    </row>
    <row r="116" spans="1:21" ht="13" x14ac:dyDescent="0.15">
      <c r="A116" s="1" t="s">
        <v>3336</v>
      </c>
      <c r="B116" s="1" t="s">
        <v>3338</v>
      </c>
      <c r="C116" s="1" t="s">
        <v>3191</v>
      </c>
      <c r="D116" s="1" t="s">
        <v>37</v>
      </c>
      <c r="E116" s="1">
        <v>25</v>
      </c>
      <c r="F116" s="1" t="s">
        <v>3339</v>
      </c>
      <c r="G116" s="1" t="s">
        <v>37</v>
      </c>
      <c r="H116" s="1" t="s">
        <v>2548</v>
      </c>
      <c r="I116" s="1" t="s">
        <v>111</v>
      </c>
      <c r="J116" s="1" t="s">
        <v>2311</v>
      </c>
      <c r="K116" s="41" t="s">
        <v>3341</v>
      </c>
      <c r="L116" s="1">
        <v>170</v>
      </c>
      <c r="M116" s="1">
        <v>69</v>
      </c>
      <c r="N116" s="1">
        <v>0</v>
      </c>
      <c r="O116" s="1">
        <v>0</v>
      </c>
      <c r="P116" s="1">
        <v>0</v>
      </c>
      <c r="Q116" s="1">
        <v>0</v>
      </c>
      <c r="R116" s="1" t="s">
        <v>2550</v>
      </c>
      <c r="S116" s="1" t="s">
        <v>3343</v>
      </c>
      <c r="T116" s="1" t="s">
        <v>3344</v>
      </c>
      <c r="U116" s="1" t="s">
        <v>1</v>
      </c>
    </row>
    <row r="117" spans="1:21" ht="13" x14ac:dyDescent="0.15">
      <c r="A117" s="1" t="s">
        <v>3346</v>
      </c>
      <c r="B117" s="1" t="s">
        <v>3347</v>
      </c>
      <c r="C117" s="1" t="s">
        <v>3348</v>
      </c>
      <c r="D117" s="1" t="s">
        <v>113</v>
      </c>
      <c r="E117" s="1">
        <v>30</v>
      </c>
      <c r="F117" s="1" t="s">
        <v>3350</v>
      </c>
      <c r="G117" s="1" t="s">
        <v>113</v>
      </c>
      <c r="H117" s="1" t="s">
        <v>3351</v>
      </c>
      <c r="I117" s="1" t="s">
        <v>69</v>
      </c>
      <c r="J117" s="1" t="s">
        <v>2274</v>
      </c>
      <c r="K117" s="41" t="s">
        <v>3353</v>
      </c>
      <c r="L117" s="1">
        <v>175</v>
      </c>
      <c r="M117" s="1">
        <v>69</v>
      </c>
      <c r="N117" s="1">
        <v>0</v>
      </c>
      <c r="O117" s="1">
        <v>0</v>
      </c>
      <c r="P117" s="1">
        <v>0</v>
      </c>
      <c r="Q117" s="1">
        <v>0</v>
      </c>
      <c r="R117" s="1" t="s">
        <v>2473</v>
      </c>
      <c r="S117" s="1" t="s">
        <v>3355</v>
      </c>
      <c r="T117" s="1" t="s">
        <v>3356</v>
      </c>
      <c r="U117" s="1" t="s">
        <v>1</v>
      </c>
    </row>
    <row r="118" spans="1:21" ht="13" x14ac:dyDescent="0.15">
      <c r="A118" s="1" t="s">
        <v>3357</v>
      </c>
      <c r="B118" s="1" t="s">
        <v>3358</v>
      </c>
      <c r="C118" s="1" t="s">
        <v>3359</v>
      </c>
      <c r="D118" s="1" t="s">
        <v>2729</v>
      </c>
      <c r="E118" s="1">
        <v>34</v>
      </c>
      <c r="F118" s="1" t="s">
        <v>3360</v>
      </c>
      <c r="G118" s="1" t="s">
        <v>2729</v>
      </c>
      <c r="H118" s="1" t="s">
        <v>3361</v>
      </c>
      <c r="I118" s="1" t="s">
        <v>699</v>
      </c>
      <c r="J118" s="1" t="s">
        <v>2274</v>
      </c>
      <c r="K118" s="41" t="s">
        <v>3362</v>
      </c>
      <c r="L118" s="1">
        <v>181</v>
      </c>
      <c r="M118" s="1">
        <v>69</v>
      </c>
      <c r="N118" s="1">
        <v>0</v>
      </c>
      <c r="O118" s="1">
        <v>0</v>
      </c>
      <c r="P118" s="1">
        <v>0</v>
      </c>
      <c r="Q118" s="1">
        <v>0</v>
      </c>
      <c r="R118" s="1" t="s">
        <v>2735</v>
      </c>
      <c r="S118" s="1" t="s">
        <v>3364</v>
      </c>
      <c r="T118" s="1" t="s">
        <v>3365</v>
      </c>
      <c r="U118" s="1" t="s">
        <v>1</v>
      </c>
    </row>
    <row r="119" spans="1:21" ht="13" x14ac:dyDescent="0.15">
      <c r="A119" s="1" t="s">
        <v>3367</v>
      </c>
      <c r="B119" s="1" t="s">
        <v>3368</v>
      </c>
      <c r="C119" s="1" t="s">
        <v>1472</v>
      </c>
      <c r="D119" s="1" t="s">
        <v>26</v>
      </c>
      <c r="E119" s="1">
        <v>25</v>
      </c>
      <c r="F119" s="1" t="s">
        <v>3339</v>
      </c>
      <c r="G119" s="1" t="s">
        <v>26</v>
      </c>
      <c r="H119" s="1" t="s">
        <v>3370</v>
      </c>
      <c r="I119" s="1" t="s">
        <v>69</v>
      </c>
      <c r="J119" s="1" t="s">
        <v>2311</v>
      </c>
      <c r="K119" s="41" t="s">
        <v>3371</v>
      </c>
      <c r="L119" s="1">
        <v>172</v>
      </c>
      <c r="M119" s="1">
        <v>69</v>
      </c>
      <c r="N119" s="1">
        <v>0</v>
      </c>
      <c r="O119" s="1">
        <v>0</v>
      </c>
      <c r="P119" s="1">
        <v>0</v>
      </c>
      <c r="Q119" s="1">
        <v>0</v>
      </c>
      <c r="R119" s="1" t="s">
        <v>2410</v>
      </c>
      <c r="S119" s="1" t="s">
        <v>2329</v>
      </c>
      <c r="T119" s="1" t="s">
        <v>3374</v>
      </c>
      <c r="U119" s="1" t="s">
        <v>1</v>
      </c>
    </row>
    <row r="120" spans="1:21" ht="13" x14ac:dyDescent="0.15">
      <c r="A120" s="1" t="s">
        <v>3375</v>
      </c>
      <c r="B120" s="1" t="s">
        <v>3376</v>
      </c>
      <c r="C120" s="1" t="s">
        <v>3378</v>
      </c>
      <c r="D120" s="1" t="s">
        <v>71</v>
      </c>
      <c r="E120" s="1">
        <v>21</v>
      </c>
      <c r="F120" s="1" t="s">
        <v>3379</v>
      </c>
      <c r="G120" s="1" t="s">
        <v>71</v>
      </c>
      <c r="H120" s="1" t="s">
        <v>3381</v>
      </c>
      <c r="I120" s="1" t="s">
        <v>2292</v>
      </c>
      <c r="J120" s="1" t="s">
        <v>2274</v>
      </c>
      <c r="K120" s="41" t="s">
        <v>3383</v>
      </c>
      <c r="L120" s="1">
        <v>182</v>
      </c>
      <c r="M120" s="1">
        <v>70</v>
      </c>
      <c r="N120" s="1">
        <v>0</v>
      </c>
      <c r="O120" s="1">
        <v>0</v>
      </c>
      <c r="P120" s="1">
        <v>0</v>
      </c>
      <c r="Q120" s="1">
        <v>0</v>
      </c>
      <c r="R120" s="1" t="s">
        <v>3152</v>
      </c>
      <c r="S120" s="1" t="s">
        <v>2431</v>
      </c>
      <c r="T120" s="1" t="s">
        <v>3384</v>
      </c>
      <c r="U120" s="1" t="s">
        <v>1</v>
      </c>
    </row>
    <row r="121" spans="1:21" ht="13" x14ac:dyDescent="0.15">
      <c r="A121" s="1" t="s">
        <v>3385</v>
      </c>
      <c r="B121" s="1" t="s">
        <v>3386</v>
      </c>
      <c r="C121" s="1" t="s">
        <v>3387</v>
      </c>
      <c r="D121" s="1" t="s">
        <v>161</v>
      </c>
      <c r="E121" s="1">
        <v>27</v>
      </c>
      <c r="F121" s="1" t="s">
        <v>3388</v>
      </c>
      <c r="G121" s="1" t="s">
        <v>161</v>
      </c>
      <c r="H121" s="1" t="s">
        <v>1503</v>
      </c>
      <c r="I121" s="1" t="s">
        <v>111</v>
      </c>
      <c r="J121" s="1" t="s">
        <v>2311</v>
      </c>
      <c r="K121" s="41" t="s">
        <v>3390</v>
      </c>
      <c r="L121" s="1">
        <v>175</v>
      </c>
      <c r="M121" s="1">
        <v>70</v>
      </c>
      <c r="N121" s="1">
        <v>0</v>
      </c>
      <c r="O121" s="1">
        <v>0</v>
      </c>
      <c r="P121" s="1">
        <v>0</v>
      </c>
      <c r="Q121" s="1">
        <v>0</v>
      </c>
      <c r="R121" s="1" t="s">
        <v>2285</v>
      </c>
      <c r="S121" s="1" t="s">
        <v>2337</v>
      </c>
      <c r="T121" s="1" t="s">
        <v>3393</v>
      </c>
      <c r="U121" s="1" t="s">
        <v>1</v>
      </c>
    </row>
    <row r="122" spans="1:21" ht="13" x14ac:dyDescent="0.15">
      <c r="A122" s="1" t="s">
        <v>3394</v>
      </c>
      <c r="B122" s="1" t="s">
        <v>3395</v>
      </c>
      <c r="C122" s="1" t="s">
        <v>3397</v>
      </c>
      <c r="D122" s="1" t="s">
        <v>71</v>
      </c>
      <c r="E122" s="1">
        <v>29</v>
      </c>
      <c r="F122" s="1" t="s">
        <v>3398</v>
      </c>
      <c r="G122" s="1" t="s">
        <v>71</v>
      </c>
      <c r="H122" s="1" t="s">
        <v>3400</v>
      </c>
      <c r="I122" s="1" t="s">
        <v>111</v>
      </c>
      <c r="J122" s="1" t="s">
        <v>2283</v>
      </c>
      <c r="K122" s="41" t="s">
        <v>3401</v>
      </c>
      <c r="L122" s="1">
        <v>178</v>
      </c>
      <c r="M122" s="1">
        <v>70</v>
      </c>
      <c r="N122" s="1">
        <v>0</v>
      </c>
      <c r="O122" s="1">
        <v>0</v>
      </c>
      <c r="P122" s="1">
        <v>0</v>
      </c>
      <c r="Q122" s="1">
        <v>0</v>
      </c>
      <c r="R122" s="1" t="s">
        <v>3152</v>
      </c>
      <c r="S122" s="1" t="s">
        <v>3404</v>
      </c>
      <c r="T122" s="1" t="s">
        <v>3405</v>
      </c>
      <c r="U122" s="1" t="s">
        <v>1</v>
      </c>
    </row>
    <row r="123" spans="1:21" ht="13" x14ac:dyDescent="0.15">
      <c r="A123" s="1" t="s">
        <v>3407</v>
      </c>
      <c r="B123" s="1" t="s">
        <v>3408</v>
      </c>
      <c r="C123" s="1" t="s">
        <v>3409</v>
      </c>
      <c r="D123" s="1" t="s">
        <v>22</v>
      </c>
      <c r="E123" s="1">
        <v>22</v>
      </c>
      <c r="F123" s="1" t="s">
        <v>3411</v>
      </c>
      <c r="G123" s="1" t="s">
        <v>22</v>
      </c>
      <c r="H123" s="1" t="s">
        <v>3412</v>
      </c>
      <c r="I123" s="1" t="s">
        <v>69</v>
      </c>
      <c r="J123" s="1" t="s">
        <v>2274</v>
      </c>
      <c r="K123" s="41" t="s">
        <v>3414</v>
      </c>
      <c r="L123" s="1">
        <v>180</v>
      </c>
      <c r="M123" s="1">
        <v>70</v>
      </c>
      <c r="N123" s="1">
        <v>0</v>
      </c>
      <c r="O123" s="1">
        <v>0</v>
      </c>
      <c r="P123" s="1">
        <v>0</v>
      </c>
      <c r="Q123" s="1">
        <v>0</v>
      </c>
      <c r="R123" s="1" t="s">
        <v>2313</v>
      </c>
      <c r="S123" s="1" t="s">
        <v>2385</v>
      </c>
      <c r="T123" s="1" t="s">
        <v>3417</v>
      </c>
      <c r="U123" s="1" t="s">
        <v>1</v>
      </c>
    </row>
    <row r="124" spans="1:21" ht="13" x14ac:dyDescent="0.15">
      <c r="A124" s="1" t="s">
        <v>3418</v>
      </c>
      <c r="B124" s="1" t="s">
        <v>3419</v>
      </c>
      <c r="C124" s="1" t="s">
        <v>3420</v>
      </c>
      <c r="D124" s="1" t="s">
        <v>22</v>
      </c>
      <c r="E124" s="1">
        <v>28</v>
      </c>
      <c r="F124" s="1" t="s">
        <v>3422</v>
      </c>
      <c r="G124" s="1" t="s">
        <v>22</v>
      </c>
      <c r="H124" s="1" t="s">
        <v>3423</v>
      </c>
      <c r="I124" s="1" t="s">
        <v>111</v>
      </c>
      <c r="J124" s="1" t="s">
        <v>2274</v>
      </c>
      <c r="K124" s="41" t="s">
        <v>3424</v>
      </c>
      <c r="L124" s="1">
        <v>176</v>
      </c>
      <c r="M124" s="1">
        <v>70</v>
      </c>
      <c r="N124" s="1">
        <v>0</v>
      </c>
      <c r="O124" s="1">
        <v>0</v>
      </c>
      <c r="P124" s="1">
        <v>0</v>
      </c>
      <c r="Q124" s="1">
        <v>0</v>
      </c>
      <c r="R124" s="1" t="s">
        <v>2313</v>
      </c>
      <c r="S124" s="1" t="s">
        <v>2724</v>
      </c>
      <c r="T124" s="1" t="s">
        <v>3426</v>
      </c>
      <c r="U124" s="1" t="s">
        <v>1</v>
      </c>
    </row>
    <row r="125" spans="1:21" ht="13" x14ac:dyDescent="0.15">
      <c r="A125" s="1" t="s">
        <v>3428</v>
      </c>
      <c r="B125" s="1" t="s">
        <v>3429</v>
      </c>
      <c r="C125" s="1" t="s">
        <v>3430</v>
      </c>
      <c r="D125" s="1" t="s">
        <v>71</v>
      </c>
      <c r="E125" s="1">
        <v>27</v>
      </c>
      <c r="F125" s="1" t="s">
        <v>3432</v>
      </c>
      <c r="G125" s="1" t="s">
        <v>2670</v>
      </c>
      <c r="H125" s="1" t="s">
        <v>2671</v>
      </c>
      <c r="I125" s="1" t="s">
        <v>111</v>
      </c>
      <c r="J125" s="1" t="s">
        <v>2274</v>
      </c>
      <c r="K125" s="41" t="s">
        <v>3434</v>
      </c>
      <c r="L125" s="1">
        <v>183</v>
      </c>
      <c r="M125" s="1">
        <v>70</v>
      </c>
      <c r="N125" s="1">
        <v>0</v>
      </c>
      <c r="O125" s="1">
        <v>0</v>
      </c>
      <c r="P125" s="1">
        <v>0</v>
      </c>
      <c r="Q125" s="1">
        <v>0</v>
      </c>
      <c r="R125" s="1" t="s">
        <v>3152</v>
      </c>
      <c r="S125" s="1" t="s">
        <v>3436</v>
      </c>
      <c r="T125" s="1" t="s">
        <v>3438</v>
      </c>
      <c r="U125" s="1" t="s">
        <v>1</v>
      </c>
    </row>
    <row r="126" spans="1:21" ht="13" x14ac:dyDescent="0.15">
      <c r="A126" s="1" t="s">
        <v>3439</v>
      </c>
      <c r="B126" s="1" t="s">
        <v>3440</v>
      </c>
      <c r="C126" s="1" t="s">
        <v>3442</v>
      </c>
      <c r="D126" s="1" t="s">
        <v>84</v>
      </c>
      <c r="E126" s="1">
        <v>22</v>
      </c>
      <c r="F126" s="1" t="s">
        <v>3443</v>
      </c>
      <c r="G126" s="1" t="s">
        <v>84</v>
      </c>
      <c r="H126" s="1" t="s">
        <v>3445</v>
      </c>
      <c r="I126" s="1" t="s">
        <v>111</v>
      </c>
      <c r="J126" s="1" t="s">
        <v>2274</v>
      </c>
      <c r="K126" s="41" t="s">
        <v>3446</v>
      </c>
      <c r="L126" s="1">
        <v>179</v>
      </c>
      <c r="M126" s="1">
        <v>70</v>
      </c>
      <c r="N126" s="1">
        <v>0</v>
      </c>
      <c r="O126" s="1">
        <v>0</v>
      </c>
      <c r="P126" s="1">
        <v>0</v>
      </c>
      <c r="Q126" s="1">
        <v>0</v>
      </c>
      <c r="R126" s="1" t="s">
        <v>2276</v>
      </c>
      <c r="S126" s="1" t="s">
        <v>2551</v>
      </c>
      <c r="T126" s="1" t="s">
        <v>3450</v>
      </c>
      <c r="U126" s="1" t="s">
        <v>1</v>
      </c>
    </row>
    <row r="127" spans="1:21" ht="13" x14ac:dyDescent="0.15">
      <c r="A127" s="1" t="s">
        <v>3451</v>
      </c>
      <c r="B127" s="1" t="s">
        <v>3452</v>
      </c>
      <c r="C127" s="1" t="s">
        <v>3453</v>
      </c>
      <c r="D127" s="1" t="s">
        <v>74</v>
      </c>
      <c r="E127" s="1">
        <v>25</v>
      </c>
      <c r="F127" s="1" t="s">
        <v>3455</v>
      </c>
      <c r="G127" s="1" t="s">
        <v>74</v>
      </c>
      <c r="H127" s="1" t="s">
        <v>2804</v>
      </c>
      <c r="I127" s="1" t="s">
        <v>69</v>
      </c>
      <c r="J127" s="1" t="s">
        <v>2274</v>
      </c>
      <c r="K127" s="41" t="s">
        <v>3457</v>
      </c>
      <c r="L127" s="1">
        <v>190</v>
      </c>
      <c r="M127" s="1">
        <v>70</v>
      </c>
      <c r="N127" s="1">
        <v>0</v>
      </c>
      <c r="O127" s="1">
        <v>0</v>
      </c>
      <c r="P127" s="1">
        <v>0</v>
      </c>
      <c r="Q127" s="1">
        <v>0</v>
      </c>
      <c r="R127" s="1" t="s">
        <v>2393</v>
      </c>
      <c r="S127" s="1" t="s">
        <v>3460</v>
      </c>
      <c r="T127" s="1" t="s">
        <v>3461</v>
      </c>
      <c r="U127" s="1" t="s">
        <v>1</v>
      </c>
    </row>
    <row r="128" spans="1:21" ht="13" x14ac:dyDescent="0.15">
      <c r="A128" s="1" t="s">
        <v>3463</v>
      </c>
      <c r="B128" s="1" t="s">
        <v>3464</v>
      </c>
      <c r="C128" s="1" t="s">
        <v>3156</v>
      </c>
      <c r="D128" s="1" t="s">
        <v>16</v>
      </c>
      <c r="E128" s="1">
        <v>24</v>
      </c>
      <c r="F128" s="1" t="s">
        <v>3466</v>
      </c>
      <c r="G128" s="1" t="s">
        <v>16</v>
      </c>
      <c r="H128" s="1" t="s">
        <v>2320</v>
      </c>
      <c r="I128" s="1" t="s">
        <v>111</v>
      </c>
      <c r="J128" s="1" t="s">
        <v>2274</v>
      </c>
      <c r="K128" s="41" t="s">
        <v>3467</v>
      </c>
      <c r="L128" s="1">
        <v>171</v>
      </c>
      <c r="M128" s="1">
        <v>70</v>
      </c>
      <c r="N128" s="1">
        <v>0</v>
      </c>
      <c r="O128" s="1">
        <v>0</v>
      </c>
      <c r="P128" s="1">
        <v>0</v>
      </c>
      <c r="Q128" s="1">
        <v>0</v>
      </c>
      <c r="R128" s="1" t="s">
        <v>2303</v>
      </c>
      <c r="S128" s="1" t="s">
        <v>2587</v>
      </c>
      <c r="T128" s="1" t="s">
        <v>3469</v>
      </c>
      <c r="U128" s="1" t="s">
        <v>1</v>
      </c>
    </row>
    <row r="129" spans="1:21" ht="13" x14ac:dyDescent="0.15">
      <c r="A129" s="1" t="s">
        <v>3470</v>
      </c>
      <c r="B129" s="1" t="s">
        <v>3471</v>
      </c>
      <c r="C129" s="1" t="s">
        <v>3472</v>
      </c>
      <c r="D129" s="1" t="s">
        <v>49</v>
      </c>
      <c r="E129" s="1">
        <v>29</v>
      </c>
      <c r="F129" s="1" t="s">
        <v>3474</v>
      </c>
      <c r="G129" s="1" t="s">
        <v>49</v>
      </c>
      <c r="H129" s="1" t="s">
        <v>3475</v>
      </c>
      <c r="I129" s="1" t="s">
        <v>69</v>
      </c>
      <c r="J129" s="1" t="s">
        <v>2274</v>
      </c>
      <c r="K129" s="41" t="s">
        <v>3478</v>
      </c>
      <c r="L129" s="1">
        <v>176</v>
      </c>
      <c r="M129" s="1">
        <v>70</v>
      </c>
      <c r="N129" s="1">
        <v>0</v>
      </c>
      <c r="O129" s="1">
        <v>0</v>
      </c>
      <c r="P129" s="1">
        <v>0</v>
      </c>
      <c r="Q129" s="1">
        <v>0</v>
      </c>
      <c r="R129" s="1" t="s">
        <v>2716</v>
      </c>
      <c r="S129" s="1" t="s">
        <v>2724</v>
      </c>
      <c r="T129" s="1" t="s">
        <v>3481</v>
      </c>
      <c r="U129" s="1" t="s">
        <v>1</v>
      </c>
    </row>
    <row r="130" spans="1:21" ht="13" x14ac:dyDescent="0.15">
      <c r="A130" s="1" t="s">
        <v>3483</v>
      </c>
      <c r="B130" s="1" t="s">
        <v>3484</v>
      </c>
      <c r="C130" s="1" t="s">
        <v>3413</v>
      </c>
      <c r="D130" s="1" t="s">
        <v>49</v>
      </c>
      <c r="E130" s="1">
        <v>26</v>
      </c>
      <c r="F130" s="1" t="s">
        <v>3486</v>
      </c>
      <c r="G130" s="1" t="s">
        <v>49</v>
      </c>
      <c r="H130" s="1" t="s">
        <v>3487</v>
      </c>
      <c r="I130" s="1" t="s">
        <v>2292</v>
      </c>
      <c r="J130" s="1" t="s">
        <v>2283</v>
      </c>
      <c r="K130" s="41" t="s">
        <v>3488</v>
      </c>
      <c r="L130" s="1">
        <v>173</v>
      </c>
      <c r="M130" s="1">
        <v>70</v>
      </c>
      <c r="N130" s="1">
        <v>0</v>
      </c>
      <c r="O130" s="1">
        <v>0</v>
      </c>
      <c r="P130" s="1">
        <v>0</v>
      </c>
      <c r="Q130" s="1">
        <v>0</v>
      </c>
      <c r="R130" s="1" t="s">
        <v>2716</v>
      </c>
      <c r="S130" s="1" t="s">
        <v>2724</v>
      </c>
      <c r="T130" s="1" t="s">
        <v>3491</v>
      </c>
      <c r="U130" s="1" t="s">
        <v>1</v>
      </c>
    </row>
    <row r="131" spans="1:21" ht="13" x14ac:dyDescent="0.15">
      <c r="A131" s="1" t="s">
        <v>3492</v>
      </c>
      <c r="B131" s="1" t="s">
        <v>3493</v>
      </c>
      <c r="C131" s="1" t="s">
        <v>3032</v>
      </c>
      <c r="D131" s="1" t="s">
        <v>22</v>
      </c>
      <c r="E131" s="1">
        <v>29</v>
      </c>
      <c r="F131" s="1" t="s">
        <v>3495</v>
      </c>
      <c r="G131" s="1" t="s">
        <v>22</v>
      </c>
      <c r="H131" s="1" t="s">
        <v>3496</v>
      </c>
      <c r="I131" s="1" t="s">
        <v>69</v>
      </c>
      <c r="J131" s="1" t="s">
        <v>2311</v>
      </c>
      <c r="K131" s="41" t="s">
        <v>3498</v>
      </c>
      <c r="L131" s="1">
        <v>170</v>
      </c>
      <c r="M131" s="1">
        <v>70</v>
      </c>
      <c r="N131" s="1">
        <v>0</v>
      </c>
      <c r="O131" s="1">
        <v>0</v>
      </c>
      <c r="P131" s="1">
        <v>0</v>
      </c>
      <c r="Q131" s="1">
        <v>0</v>
      </c>
      <c r="R131" s="1" t="s">
        <v>2313</v>
      </c>
      <c r="S131" s="1" t="s">
        <v>3500</v>
      </c>
      <c r="T131" s="1" t="s">
        <v>3501</v>
      </c>
      <c r="U131" s="1" t="s">
        <v>1</v>
      </c>
    </row>
    <row r="132" spans="1:21" ht="13" x14ac:dyDescent="0.15">
      <c r="A132" s="1" t="s">
        <v>3502</v>
      </c>
      <c r="B132" s="1" t="s">
        <v>3503</v>
      </c>
      <c r="C132" s="1" t="s">
        <v>3504</v>
      </c>
      <c r="D132" s="1" t="s">
        <v>84</v>
      </c>
      <c r="E132" s="1">
        <v>24</v>
      </c>
      <c r="F132" s="1" t="s">
        <v>3505</v>
      </c>
      <c r="G132" s="1" t="s">
        <v>84</v>
      </c>
      <c r="H132" s="1" t="s">
        <v>3445</v>
      </c>
      <c r="I132" s="1" t="s">
        <v>111</v>
      </c>
      <c r="J132" s="1" t="s">
        <v>2274</v>
      </c>
      <c r="K132" s="41" t="s">
        <v>3507</v>
      </c>
      <c r="L132" s="1">
        <v>187</v>
      </c>
      <c r="M132" s="1">
        <v>70</v>
      </c>
      <c r="N132" s="1">
        <v>0</v>
      </c>
      <c r="O132" s="1">
        <v>0</v>
      </c>
      <c r="P132" s="1">
        <v>0</v>
      </c>
      <c r="Q132" s="1">
        <v>0</v>
      </c>
      <c r="R132" s="1" t="s">
        <v>2276</v>
      </c>
      <c r="S132" s="1" t="s">
        <v>3510</v>
      </c>
      <c r="T132" s="1" t="s">
        <v>3511</v>
      </c>
      <c r="U132" s="1" t="s">
        <v>1</v>
      </c>
    </row>
    <row r="133" spans="1:21" ht="13" x14ac:dyDescent="0.15">
      <c r="A133" s="1" t="s">
        <v>3512</v>
      </c>
      <c r="B133" s="1" t="s">
        <v>3514</v>
      </c>
      <c r="C133" s="1" t="s">
        <v>3515</v>
      </c>
      <c r="D133" s="1" t="s">
        <v>90</v>
      </c>
      <c r="E133" s="1">
        <v>23</v>
      </c>
      <c r="F133" s="1" t="s">
        <v>3517</v>
      </c>
      <c r="G133" s="1" t="s">
        <v>90</v>
      </c>
      <c r="H133" s="1" t="s">
        <v>3518</v>
      </c>
      <c r="I133" s="1" t="s">
        <v>2292</v>
      </c>
      <c r="J133" s="1" t="s">
        <v>2283</v>
      </c>
      <c r="K133" s="41" t="s">
        <v>3520</v>
      </c>
      <c r="L133" s="1">
        <v>184</v>
      </c>
      <c r="M133" s="1">
        <v>70</v>
      </c>
      <c r="N133" s="1">
        <v>0</v>
      </c>
      <c r="O133" s="1">
        <v>0</v>
      </c>
      <c r="P133" s="1">
        <v>0</v>
      </c>
      <c r="Q133" s="1">
        <v>0</v>
      </c>
      <c r="S133" s="1" t="s">
        <v>3522</v>
      </c>
      <c r="T133" s="1" t="s">
        <v>3523</v>
      </c>
      <c r="U133" s="1" t="s">
        <v>1</v>
      </c>
    </row>
    <row r="134" spans="1:21" ht="13" x14ac:dyDescent="0.15">
      <c r="A134" s="1" t="s">
        <v>3525</v>
      </c>
      <c r="B134" s="1" t="s">
        <v>3526</v>
      </c>
      <c r="C134" s="1" t="s">
        <v>3415</v>
      </c>
      <c r="D134" s="1" t="s">
        <v>100</v>
      </c>
      <c r="E134" s="1">
        <v>24</v>
      </c>
      <c r="F134" s="1" t="s">
        <v>3528</v>
      </c>
      <c r="G134" s="1" t="s">
        <v>100</v>
      </c>
      <c r="H134" s="1" t="s">
        <v>3529</v>
      </c>
      <c r="I134" s="1" t="s">
        <v>111</v>
      </c>
      <c r="J134" s="1" t="s">
        <v>2311</v>
      </c>
      <c r="K134" s="41" t="s">
        <v>3531</v>
      </c>
      <c r="L134" s="1">
        <v>173</v>
      </c>
      <c r="M134" s="1">
        <v>70</v>
      </c>
      <c r="N134" s="1">
        <v>0</v>
      </c>
      <c r="O134" s="1">
        <v>0</v>
      </c>
      <c r="P134" s="1">
        <v>0</v>
      </c>
      <c r="Q134" s="1">
        <v>0</v>
      </c>
      <c r="R134" s="1" t="s">
        <v>3088</v>
      </c>
      <c r="T134" s="1" t="s">
        <v>3536</v>
      </c>
      <c r="U134" s="1" t="s">
        <v>1</v>
      </c>
    </row>
    <row r="135" spans="1:21" ht="13" x14ac:dyDescent="0.15">
      <c r="A135" s="1" t="s">
        <v>3537</v>
      </c>
      <c r="B135" s="1" t="s">
        <v>3538</v>
      </c>
      <c r="C135" s="1" t="s">
        <v>3539</v>
      </c>
      <c r="D135" s="1" t="s">
        <v>67</v>
      </c>
      <c r="E135" s="1">
        <v>28</v>
      </c>
      <c r="F135" s="1" t="s">
        <v>3541</v>
      </c>
      <c r="G135" s="1" t="s">
        <v>67</v>
      </c>
      <c r="H135" s="1" t="s">
        <v>3542</v>
      </c>
      <c r="I135" s="1" t="s">
        <v>111</v>
      </c>
      <c r="J135" s="1" t="s">
        <v>2283</v>
      </c>
      <c r="K135" s="41" t="s">
        <v>3544</v>
      </c>
      <c r="L135" s="1">
        <v>182</v>
      </c>
      <c r="M135" s="1">
        <v>70</v>
      </c>
      <c r="N135" s="1">
        <v>0</v>
      </c>
      <c r="O135" s="1">
        <v>0</v>
      </c>
      <c r="P135" s="1">
        <v>0</v>
      </c>
      <c r="Q135" s="1">
        <v>0</v>
      </c>
      <c r="R135" s="1" t="s">
        <v>2498</v>
      </c>
      <c r="S135" s="1" t="s">
        <v>3547</v>
      </c>
      <c r="T135" s="1" t="s">
        <v>3548</v>
      </c>
      <c r="U135" s="1" t="s">
        <v>1</v>
      </c>
    </row>
    <row r="136" spans="1:21" ht="13" x14ac:dyDescent="0.15">
      <c r="A136" s="1" t="s">
        <v>3550</v>
      </c>
      <c r="B136" s="1" t="s">
        <v>3551</v>
      </c>
      <c r="C136" s="1" t="s">
        <v>3552</v>
      </c>
      <c r="D136" s="1" t="s">
        <v>113</v>
      </c>
      <c r="E136" s="1">
        <v>21</v>
      </c>
      <c r="F136" s="1" t="s">
        <v>3554</v>
      </c>
      <c r="G136" s="1" t="s">
        <v>113</v>
      </c>
      <c r="H136" s="1" t="s">
        <v>2755</v>
      </c>
      <c r="I136" s="1" t="s">
        <v>111</v>
      </c>
      <c r="J136" s="1" t="s">
        <v>2274</v>
      </c>
      <c r="K136" s="41" t="s">
        <v>3556</v>
      </c>
      <c r="L136" s="1">
        <v>183</v>
      </c>
      <c r="M136" s="1">
        <v>70</v>
      </c>
      <c r="N136" s="1">
        <v>0</v>
      </c>
      <c r="O136" s="1">
        <v>0</v>
      </c>
      <c r="P136" s="1">
        <v>0</v>
      </c>
      <c r="Q136" s="1">
        <v>0</v>
      </c>
      <c r="R136" s="1" t="s">
        <v>2473</v>
      </c>
      <c r="T136" s="1" t="s">
        <v>3558</v>
      </c>
      <c r="U136" s="1" t="s">
        <v>1</v>
      </c>
    </row>
    <row r="137" spans="1:21" ht="13" x14ac:dyDescent="0.15">
      <c r="A137" s="1" t="s">
        <v>3559</v>
      </c>
      <c r="B137" s="1" t="s">
        <v>3560</v>
      </c>
      <c r="C137" s="1" t="s">
        <v>3561</v>
      </c>
      <c r="D137" s="1" t="s">
        <v>80</v>
      </c>
      <c r="E137" s="1">
        <v>24</v>
      </c>
      <c r="F137" s="1" t="s">
        <v>3563</v>
      </c>
      <c r="G137" s="1" t="s">
        <v>80</v>
      </c>
      <c r="H137" s="1" t="s">
        <v>2819</v>
      </c>
      <c r="I137" s="1" t="s">
        <v>2292</v>
      </c>
      <c r="J137" s="1" t="s">
        <v>2274</v>
      </c>
      <c r="K137" s="41" t="s">
        <v>3565</v>
      </c>
      <c r="L137" s="1">
        <v>175</v>
      </c>
      <c r="M137" s="1">
        <v>70</v>
      </c>
      <c r="N137" s="1">
        <v>0</v>
      </c>
      <c r="O137" s="1">
        <v>0</v>
      </c>
      <c r="P137" s="1">
        <v>0</v>
      </c>
      <c r="Q137" s="1">
        <v>0</v>
      </c>
      <c r="R137" s="1" t="s">
        <v>2402</v>
      </c>
      <c r="S137" s="1" t="s">
        <v>2533</v>
      </c>
      <c r="T137" s="1" t="s">
        <v>3568</v>
      </c>
      <c r="U137" s="1" t="s">
        <v>1</v>
      </c>
    </row>
    <row r="138" spans="1:21" ht="13" x14ac:dyDescent="0.15">
      <c r="A138" s="1" t="s">
        <v>3570</v>
      </c>
      <c r="B138" s="1" t="s">
        <v>3571</v>
      </c>
      <c r="C138" s="1" t="s">
        <v>3572</v>
      </c>
      <c r="D138" s="1" t="s">
        <v>61</v>
      </c>
      <c r="E138" s="1">
        <v>24</v>
      </c>
      <c r="F138" s="1" t="s">
        <v>3574</v>
      </c>
      <c r="G138" s="1" t="s">
        <v>61</v>
      </c>
      <c r="H138" s="1" t="s">
        <v>3575</v>
      </c>
      <c r="I138" s="1" t="s">
        <v>2292</v>
      </c>
      <c r="K138" s="41" t="s">
        <v>3576</v>
      </c>
      <c r="L138" s="1">
        <v>182</v>
      </c>
      <c r="M138" s="1">
        <v>70</v>
      </c>
      <c r="N138" s="1">
        <v>0</v>
      </c>
      <c r="O138" s="1">
        <v>0</v>
      </c>
      <c r="P138" s="1">
        <v>0</v>
      </c>
      <c r="Q138" s="1">
        <v>0</v>
      </c>
      <c r="R138" s="1" t="s">
        <v>2370</v>
      </c>
      <c r="T138" s="1" t="s">
        <v>3577</v>
      </c>
      <c r="U138" s="1" t="s">
        <v>1</v>
      </c>
    </row>
    <row r="139" spans="1:21" ht="13" x14ac:dyDescent="0.15">
      <c r="A139" s="1" t="s">
        <v>3579</v>
      </c>
      <c r="B139" s="1" t="s">
        <v>3580</v>
      </c>
      <c r="C139" s="1" t="s">
        <v>3581</v>
      </c>
      <c r="D139" s="1" t="s">
        <v>22</v>
      </c>
      <c r="E139" s="1">
        <v>29</v>
      </c>
      <c r="F139" s="1" t="s">
        <v>3582</v>
      </c>
      <c r="G139" s="1" t="s">
        <v>22</v>
      </c>
      <c r="H139" s="1" t="s">
        <v>3584</v>
      </c>
      <c r="I139" s="1" t="s">
        <v>69</v>
      </c>
      <c r="J139" s="1" t="s">
        <v>2274</v>
      </c>
      <c r="K139" s="41" t="s">
        <v>3586</v>
      </c>
      <c r="L139" s="1">
        <v>182</v>
      </c>
      <c r="M139" s="1">
        <v>70</v>
      </c>
      <c r="N139" s="1">
        <v>0</v>
      </c>
      <c r="O139" s="1">
        <v>0</v>
      </c>
      <c r="P139" s="1">
        <v>0</v>
      </c>
      <c r="Q139" s="1">
        <v>0</v>
      </c>
      <c r="R139" s="1" t="s">
        <v>2313</v>
      </c>
      <c r="S139" s="1" t="s">
        <v>2785</v>
      </c>
      <c r="T139" s="1" t="s">
        <v>3589</v>
      </c>
      <c r="U139" s="1" t="s">
        <v>1</v>
      </c>
    </row>
    <row r="140" spans="1:21" ht="13" x14ac:dyDescent="0.15">
      <c r="A140" s="1" t="s">
        <v>3590</v>
      </c>
      <c r="B140" s="1" t="s">
        <v>3591</v>
      </c>
      <c r="C140" s="1" t="s">
        <v>3593</v>
      </c>
      <c r="D140" s="1" t="s">
        <v>36</v>
      </c>
      <c r="E140" s="1">
        <v>24</v>
      </c>
      <c r="F140" s="1" t="s">
        <v>3594</v>
      </c>
      <c r="G140" s="1" t="s">
        <v>36</v>
      </c>
      <c r="H140" s="1" t="s">
        <v>3596</v>
      </c>
      <c r="I140" s="1" t="s">
        <v>69</v>
      </c>
      <c r="J140" s="1" t="s">
        <v>2311</v>
      </c>
      <c r="K140" s="41" t="s">
        <v>3597</v>
      </c>
      <c r="L140" s="1">
        <v>182</v>
      </c>
      <c r="M140" s="1">
        <v>70</v>
      </c>
      <c r="N140" s="1">
        <v>0</v>
      </c>
      <c r="O140" s="1">
        <v>0</v>
      </c>
      <c r="P140" s="1">
        <v>0</v>
      </c>
      <c r="Q140" s="1">
        <v>0</v>
      </c>
      <c r="R140" s="1" t="s">
        <v>2294</v>
      </c>
      <c r="T140" s="1" t="s">
        <v>3600</v>
      </c>
      <c r="U140" s="1" t="s">
        <v>1</v>
      </c>
    </row>
    <row r="141" spans="1:21" ht="13" x14ac:dyDescent="0.15">
      <c r="A141" s="1" t="s">
        <v>3601</v>
      </c>
      <c r="B141" s="1" t="s">
        <v>3602</v>
      </c>
      <c r="C141" s="1" t="s">
        <v>3603</v>
      </c>
      <c r="D141" s="1" t="s">
        <v>61</v>
      </c>
      <c r="E141" s="1">
        <v>24</v>
      </c>
      <c r="F141" s="1" t="s">
        <v>3604</v>
      </c>
      <c r="G141" s="1" t="s">
        <v>61</v>
      </c>
      <c r="H141" s="1" t="s">
        <v>3605</v>
      </c>
      <c r="I141" s="1" t="s">
        <v>69</v>
      </c>
      <c r="J141" s="1" t="s">
        <v>2274</v>
      </c>
      <c r="K141" s="41" t="s">
        <v>3606</v>
      </c>
      <c r="L141" s="1">
        <v>185</v>
      </c>
      <c r="M141" s="1">
        <v>70</v>
      </c>
      <c r="N141" s="1">
        <v>0</v>
      </c>
      <c r="O141" s="1">
        <v>0</v>
      </c>
      <c r="P141" s="1">
        <v>0</v>
      </c>
      <c r="Q141" s="1">
        <v>0</v>
      </c>
      <c r="R141" s="1" t="s">
        <v>2370</v>
      </c>
      <c r="S141" s="1" t="s">
        <v>3116</v>
      </c>
      <c r="T141" s="1" t="s">
        <v>3610</v>
      </c>
      <c r="U141" s="1" t="s">
        <v>1</v>
      </c>
    </row>
    <row r="142" spans="1:21" ht="13" x14ac:dyDescent="0.15">
      <c r="A142" s="1" t="s">
        <v>3611</v>
      </c>
      <c r="B142" s="1" t="s">
        <v>3612</v>
      </c>
      <c r="C142" s="1" t="s">
        <v>3309</v>
      </c>
      <c r="D142" s="1" t="s">
        <v>80</v>
      </c>
      <c r="E142" s="1">
        <v>25</v>
      </c>
      <c r="F142" s="1" t="s">
        <v>3613</v>
      </c>
      <c r="G142" s="1" t="s">
        <v>80</v>
      </c>
      <c r="H142" s="1" t="s">
        <v>2819</v>
      </c>
      <c r="I142" s="1" t="s">
        <v>111</v>
      </c>
      <c r="J142" s="1" t="s">
        <v>2311</v>
      </c>
      <c r="K142" s="41" t="s">
        <v>3615</v>
      </c>
      <c r="L142" s="1">
        <v>172</v>
      </c>
      <c r="M142" s="1">
        <v>70</v>
      </c>
      <c r="N142" s="1">
        <v>0</v>
      </c>
      <c r="O142" s="1">
        <v>0</v>
      </c>
      <c r="P142" s="1">
        <v>0</v>
      </c>
      <c r="Q142" s="1">
        <v>0</v>
      </c>
      <c r="R142" s="1" t="s">
        <v>2402</v>
      </c>
      <c r="S142" s="1" t="s">
        <v>3617</v>
      </c>
      <c r="T142" s="1" t="s">
        <v>3618</v>
      </c>
      <c r="U142" s="1" t="s">
        <v>1</v>
      </c>
    </row>
    <row r="143" spans="1:21" ht="13" x14ac:dyDescent="0.15">
      <c r="A143" s="1" t="s">
        <v>3619</v>
      </c>
      <c r="B143" s="1" t="s">
        <v>3620</v>
      </c>
      <c r="C143" s="1" t="s">
        <v>2977</v>
      </c>
      <c r="D143" s="1" t="s">
        <v>80</v>
      </c>
      <c r="E143" s="1">
        <v>28</v>
      </c>
      <c r="F143" s="1" t="s">
        <v>3622</v>
      </c>
      <c r="G143" s="1" t="s">
        <v>80</v>
      </c>
      <c r="H143" s="1" t="s">
        <v>2819</v>
      </c>
      <c r="I143" s="1" t="s">
        <v>111</v>
      </c>
      <c r="J143" s="1" t="s">
        <v>2274</v>
      </c>
      <c r="K143" s="41" t="s">
        <v>3624</v>
      </c>
      <c r="L143" s="1">
        <v>169</v>
      </c>
      <c r="M143" s="1">
        <v>70</v>
      </c>
      <c r="N143" s="1">
        <v>0</v>
      </c>
      <c r="O143" s="1">
        <v>0</v>
      </c>
      <c r="P143" s="1">
        <v>0</v>
      </c>
      <c r="Q143" s="1">
        <v>0</v>
      </c>
      <c r="R143" s="1" t="s">
        <v>2402</v>
      </c>
      <c r="S143" s="1" t="s">
        <v>3627</v>
      </c>
      <c r="T143" s="1" t="s">
        <v>3629</v>
      </c>
      <c r="U143" s="1" t="s">
        <v>1</v>
      </c>
    </row>
    <row r="144" spans="1:21" ht="13" x14ac:dyDescent="0.15">
      <c r="A144" s="1" t="s">
        <v>3630</v>
      </c>
      <c r="B144" s="1" t="s">
        <v>3631</v>
      </c>
      <c r="C144" s="1" t="s">
        <v>3632</v>
      </c>
      <c r="D144" s="1" t="s">
        <v>202</v>
      </c>
      <c r="E144" s="1">
        <v>28</v>
      </c>
      <c r="F144" s="1" t="s">
        <v>3633</v>
      </c>
      <c r="G144" s="1" t="s">
        <v>202</v>
      </c>
      <c r="H144" s="1" t="s">
        <v>3634</v>
      </c>
      <c r="I144" s="1" t="s">
        <v>2292</v>
      </c>
      <c r="J144" s="1" t="s">
        <v>2311</v>
      </c>
      <c r="K144" s="41" t="s">
        <v>3636</v>
      </c>
      <c r="L144" s="1">
        <v>186</v>
      </c>
      <c r="M144" s="1">
        <v>70</v>
      </c>
      <c r="N144" s="1">
        <v>0</v>
      </c>
      <c r="O144" s="1">
        <v>0</v>
      </c>
      <c r="P144" s="1">
        <v>0</v>
      </c>
      <c r="Q144" s="1">
        <v>0</v>
      </c>
      <c r="R144" s="1" t="s">
        <v>2773</v>
      </c>
      <c r="S144" s="1" t="s">
        <v>3022</v>
      </c>
      <c r="T144" s="1" t="s">
        <v>3639</v>
      </c>
      <c r="U144" s="1" t="s">
        <v>1</v>
      </c>
    </row>
    <row r="145" spans="1:21" ht="13" x14ac:dyDescent="0.15">
      <c r="A145" s="1" t="s">
        <v>3641</v>
      </c>
      <c r="B145" s="1" t="s">
        <v>3642</v>
      </c>
      <c r="C145" s="1" t="s">
        <v>3621</v>
      </c>
      <c r="D145" s="1" t="s">
        <v>49</v>
      </c>
      <c r="E145" s="1">
        <v>32</v>
      </c>
      <c r="F145" s="1" t="s">
        <v>3643</v>
      </c>
      <c r="G145" s="1" t="s">
        <v>49</v>
      </c>
      <c r="H145" s="1" t="s">
        <v>3644</v>
      </c>
      <c r="I145" s="1" t="s">
        <v>2292</v>
      </c>
      <c r="J145" s="1" t="s">
        <v>2274</v>
      </c>
      <c r="K145" s="41" t="s">
        <v>3646</v>
      </c>
      <c r="L145" s="1">
        <v>175</v>
      </c>
      <c r="M145" s="1">
        <v>70</v>
      </c>
      <c r="N145" s="1">
        <v>0</v>
      </c>
      <c r="O145" s="1">
        <v>0</v>
      </c>
      <c r="P145" s="1">
        <v>0</v>
      </c>
      <c r="Q145" s="1">
        <v>0</v>
      </c>
      <c r="R145" s="1" t="s">
        <v>2716</v>
      </c>
      <c r="S145" s="1" t="s">
        <v>2990</v>
      </c>
      <c r="T145" s="1" t="s">
        <v>3649</v>
      </c>
      <c r="U145" s="1" t="s">
        <v>1</v>
      </c>
    </row>
    <row r="146" spans="1:21" ht="13" x14ac:dyDescent="0.15">
      <c r="A146" s="1" t="s">
        <v>3650</v>
      </c>
      <c r="B146" s="1" t="s">
        <v>3652</v>
      </c>
      <c r="C146" s="1" t="s">
        <v>3653</v>
      </c>
      <c r="D146" s="1" t="s">
        <v>202</v>
      </c>
      <c r="E146" s="1">
        <v>21</v>
      </c>
      <c r="F146" s="1" t="s">
        <v>3654</v>
      </c>
      <c r="G146" s="1" t="s">
        <v>202</v>
      </c>
      <c r="H146" s="1" t="s">
        <v>3634</v>
      </c>
      <c r="I146" s="1" t="s">
        <v>2292</v>
      </c>
      <c r="K146" s="41" t="s">
        <v>3655</v>
      </c>
      <c r="L146" s="1">
        <v>178</v>
      </c>
      <c r="M146" s="1">
        <v>70</v>
      </c>
      <c r="N146" s="1">
        <v>0</v>
      </c>
      <c r="O146" s="1">
        <v>0</v>
      </c>
      <c r="P146" s="1">
        <v>0</v>
      </c>
      <c r="Q146" s="1">
        <v>0</v>
      </c>
      <c r="R146" s="1" t="s">
        <v>2773</v>
      </c>
      <c r="S146" s="1" t="s">
        <v>2881</v>
      </c>
      <c r="T146" s="1" t="s">
        <v>3658</v>
      </c>
      <c r="U146" s="1" t="s">
        <v>1</v>
      </c>
    </row>
    <row r="147" spans="1:21" ht="13" x14ac:dyDescent="0.15">
      <c r="A147" s="1" t="s">
        <v>3660</v>
      </c>
      <c r="B147" s="1" t="s">
        <v>3661</v>
      </c>
      <c r="C147" s="1" t="s">
        <v>3662</v>
      </c>
      <c r="D147" s="1" t="s">
        <v>67</v>
      </c>
      <c r="E147" s="1">
        <v>30</v>
      </c>
      <c r="F147" s="1" t="s">
        <v>3664</v>
      </c>
      <c r="G147" s="1" t="s">
        <v>161</v>
      </c>
      <c r="H147" s="1" t="s">
        <v>3665</v>
      </c>
      <c r="I147" s="1" t="s">
        <v>69</v>
      </c>
      <c r="J147" s="1" t="s">
        <v>2311</v>
      </c>
      <c r="K147" s="41" t="s">
        <v>3666</v>
      </c>
      <c r="L147" s="1">
        <v>178</v>
      </c>
      <c r="M147" s="1">
        <v>70</v>
      </c>
      <c r="N147" s="1">
        <v>0</v>
      </c>
      <c r="O147" s="1">
        <v>0</v>
      </c>
      <c r="P147" s="1">
        <v>0</v>
      </c>
      <c r="Q147" s="1">
        <v>0</v>
      </c>
      <c r="R147" s="1" t="s">
        <v>2498</v>
      </c>
      <c r="S147" s="1" t="s">
        <v>3668</v>
      </c>
      <c r="T147" s="1" t="s">
        <v>3670</v>
      </c>
      <c r="U147" s="1" t="s">
        <v>1</v>
      </c>
    </row>
    <row r="148" spans="1:21" ht="13" x14ac:dyDescent="0.15">
      <c r="A148" s="1" t="s">
        <v>3671</v>
      </c>
      <c r="B148" s="1" t="s">
        <v>3672</v>
      </c>
      <c r="C148" s="1" t="s">
        <v>3674</v>
      </c>
      <c r="D148" s="1" t="s">
        <v>178</v>
      </c>
      <c r="E148" s="1">
        <v>26</v>
      </c>
      <c r="F148" s="1" t="s">
        <v>3675</v>
      </c>
      <c r="G148" s="1" t="s">
        <v>178</v>
      </c>
      <c r="H148" s="1" t="s">
        <v>3676</v>
      </c>
      <c r="I148" s="1" t="s">
        <v>111</v>
      </c>
      <c r="J148" s="1" t="s">
        <v>2311</v>
      </c>
      <c r="K148" s="41" t="s">
        <v>3678</v>
      </c>
      <c r="L148" s="1">
        <v>177</v>
      </c>
      <c r="M148" s="1">
        <v>70</v>
      </c>
      <c r="N148" s="1">
        <v>0</v>
      </c>
      <c r="O148" s="1">
        <v>0</v>
      </c>
      <c r="P148" s="1">
        <v>0</v>
      </c>
      <c r="Q148" s="1">
        <v>0</v>
      </c>
      <c r="R148" s="1" t="s">
        <v>2345</v>
      </c>
      <c r="T148" s="1" t="s">
        <v>3680</v>
      </c>
      <c r="U148" s="1" t="s">
        <v>1</v>
      </c>
    </row>
    <row r="149" spans="1:21" ht="13" x14ac:dyDescent="0.15">
      <c r="A149" s="1" t="s">
        <v>3681</v>
      </c>
      <c r="B149" s="1" t="s">
        <v>3682</v>
      </c>
      <c r="C149" s="1" t="s">
        <v>3683</v>
      </c>
      <c r="D149" s="1" t="s">
        <v>113</v>
      </c>
      <c r="E149" s="1">
        <v>30</v>
      </c>
      <c r="F149" s="1" t="s">
        <v>2764</v>
      </c>
      <c r="G149" s="1" t="s">
        <v>113</v>
      </c>
      <c r="H149" s="1" t="s">
        <v>3685</v>
      </c>
      <c r="I149" s="1" t="s">
        <v>111</v>
      </c>
      <c r="J149" s="1" t="s">
        <v>2274</v>
      </c>
      <c r="K149" s="41" t="s">
        <v>3687</v>
      </c>
      <c r="L149" s="1">
        <v>176</v>
      </c>
      <c r="M149" s="1">
        <v>70</v>
      </c>
      <c r="N149" s="1">
        <v>0</v>
      </c>
      <c r="O149" s="1">
        <v>0</v>
      </c>
      <c r="P149" s="1">
        <v>0</v>
      </c>
      <c r="Q149" s="1">
        <v>0</v>
      </c>
      <c r="R149" s="1" t="s">
        <v>2473</v>
      </c>
      <c r="S149" s="1" t="s">
        <v>3000</v>
      </c>
      <c r="T149" s="1" t="s">
        <v>3827</v>
      </c>
      <c r="U149" s="1" t="s">
        <v>1</v>
      </c>
    </row>
    <row r="150" spans="1:21" ht="13" x14ac:dyDescent="0.15">
      <c r="A150" s="1" t="s">
        <v>3176</v>
      </c>
      <c r="B150" s="1" t="s">
        <v>3828</v>
      </c>
      <c r="C150" s="1" t="s">
        <v>3779</v>
      </c>
      <c r="D150" s="1" t="s">
        <v>113</v>
      </c>
      <c r="E150" s="1">
        <v>23</v>
      </c>
      <c r="F150" s="1" t="s">
        <v>2779</v>
      </c>
      <c r="G150" s="1" t="s">
        <v>113</v>
      </c>
      <c r="H150" s="1" t="s">
        <v>3829</v>
      </c>
      <c r="I150" s="1" t="s">
        <v>111</v>
      </c>
      <c r="J150" s="1" t="s">
        <v>2283</v>
      </c>
      <c r="K150" s="41" t="s">
        <v>3830</v>
      </c>
      <c r="L150" s="1">
        <v>179</v>
      </c>
      <c r="M150" s="1">
        <v>70</v>
      </c>
      <c r="N150" s="1">
        <v>0</v>
      </c>
      <c r="O150" s="1">
        <v>0</v>
      </c>
      <c r="P150" s="1">
        <v>0</v>
      </c>
      <c r="Q150" s="1">
        <v>0</v>
      </c>
      <c r="R150" s="1" t="s">
        <v>2473</v>
      </c>
      <c r="S150" s="1" t="s">
        <v>2394</v>
      </c>
      <c r="T150" s="1" t="s">
        <v>3831</v>
      </c>
      <c r="U150" s="1" t="s">
        <v>1</v>
      </c>
    </row>
    <row r="151" spans="1:21" ht="13" x14ac:dyDescent="0.15">
      <c r="A151" s="1" t="s">
        <v>3832</v>
      </c>
      <c r="B151" s="1" t="s">
        <v>3833</v>
      </c>
      <c r="C151" s="1" t="s">
        <v>3033</v>
      </c>
      <c r="D151" s="1" t="s">
        <v>87</v>
      </c>
      <c r="E151" s="1">
        <v>32</v>
      </c>
      <c r="F151" s="1" t="s">
        <v>3835</v>
      </c>
      <c r="G151" s="1" t="s">
        <v>87</v>
      </c>
      <c r="H151" s="1" t="s">
        <v>3837</v>
      </c>
      <c r="I151" s="1" t="s">
        <v>111</v>
      </c>
      <c r="J151" s="1" t="s">
        <v>2311</v>
      </c>
      <c r="K151" s="41" t="s">
        <v>3838</v>
      </c>
      <c r="L151" s="1">
        <v>170</v>
      </c>
      <c r="M151" s="1">
        <v>70</v>
      </c>
      <c r="N151" s="1">
        <v>0</v>
      </c>
      <c r="O151" s="1">
        <v>0</v>
      </c>
      <c r="P151" s="1">
        <v>0</v>
      </c>
      <c r="Q151" s="1">
        <v>0</v>
      </c>
      <c r="R151" s="1" t="s">
        <v>2602</v>
      </c>
      <c r="S151" s="1" t="s">
        <v>3840</v>
      </c>
      <c r="T151" s="1" t="s">
        <v>3841</v>
      </c>
      <c r="U151" s="1" t="s">
        <v>1</v>
      </c>
    </row>
    <row r="152" spans="1:21" ht="13" x14ac:dyDescent="0.15">
      <c r="A152" s="1" t="s">
        <v>3842</v>
      </c>
      <c r="B152" s="1" t="s">
        <v>3843</v>
      </c>
      <c r="C152" s="1" t="s">
        <v>3752</v>
      </c>
      <c r="D152" s="1" t="s">
        <v>26</v>
      </c>
      <c r="E152" s="1">
        <v>24</v>
      </c>
      <c r="F152" s="1" t="s">
        <v>3844</v>
      </c>
      <c r="G152" s="1" t="s">
        <v>26</v>
      </c>
      <c r="H152" s="1" t="s">
        <v>3845</v>
      </c>
      <c r="I152" s="1" t="s">
        <v>69</v>
      </c>
      <c r="J152" s="1" t="s">
        <v>2274</v>
      </c>
      <c r="K152" s="41" t="s">
        <v>3846</v>
      </c>
      <c r="L152" s="1">
        <v>178</v>
      </c>
      <c r="M152" s="1">
        <v>70</v>
      </c>
      <c r="N152" s="1">
        <v>0</v>
      </c>
      <c r="O152" s="1">
        <v>0</v>
      </c>
      <c r="P152" s="1">
        <v>0</v>
      </c>
      <c r="Q152" s="1">
        <v>0</v>
      </c>
      <c r="R152" s="1" t="s">
        <v>2410</v>
      </c>
      <c r="S152" s="1" t="s">
        <v>2579</v>
      </c>
      <c r="T152" s="1" t="s">
        <v>3847</v>
      </c>
      <c r="U152" s="1" t="s">
        <v>1</v>
      </c>
    </row>
    <row r="153" spans="1:21" ht="13" x14ac:dyDescent="0.15">
      <c r="A153" s="1" t="s">
        <v>3848</v>
      </c>
      <c r="B153" s="1" t="s">
        <v>3849</v>
      </c>
      <c r="C153" s="1" t="s">
        <v>3416</v>
      </c>
      <c r="D153" s="1" t="s">
        <v>84</v>
      </c>
      <c r="E153" s="1">
        <v>23</v>
      </c>
      <c r="F153" s="1" t="s">
        <v>3850</v>
      </c>
      <c r="G153" s="1" t="s">
        <v>84</v>
      </c>
      <c r="H153" s="1" t="s">
        <v>3445</v>
      </c>
      <c r="I153" s="1" t="s">
        <v>69</v>
      </c>
      <c r="J153" s="1" t="s">
        <v>2274</v>
      </c>
      <c r="K153" s="41" t="s">
        <v>3852</v>
      </c>
      <c r="L153" s="1">
        <v>173</v>
      </c>
      <c r="M153" s="1">
        <v>70</v>
      </c>
      <c r="N153" s="1">
        <v>0</v>
      </c>
      <c r="O153" s="1">
        <v>0</v>
      </c>
      <c r="P153" s="1">
        <v>0</v>
      </c>
      <c r="Q153" s="1">
        <v>0</v>
      </c>
      <c r="R153" s="1" t="s">
        <v>2276</v>
      </c>
      <c r="S153" s="1" t="s">
        <v>2565</v>
      </c>
      <c r="T153" s="1" t="s">
        <v>3853</v>
      </c>
      <c r="U153" s="1" t="s">
        <v>1</v>
      </c>
    </row>
    <row r="154" spans="1:21" ht="13" x14ac:dyDescent="0.15">
      <c r="A154" s="1" t="s">
        <v>3854</v>
      </c>
      <c r="B154" s="1" t="s">
        <v>3855</v>
      </c>
      <c r="C154" s="1" t="s">
        <v>3421</v>
      </c>
      <c r="D154" s="1" t="s">
        <v>67</v>
      </c>
      <c r="E154" s="1">
        <v>28</v>
      </c>
      <c r="F154" s="1" t="s">
        <v>3856</v>
      </c>
      <c r="G154" s="1" t="s">
        <v>67</v>
      </c>
      <c r="H154" s="1" t="s">
        <v>3204</v>
      </c>
      <c r="I154" s="1" t="s">
        <v>111</v>
      </c>
      <c r="J154" s="1" t="s">
        <v>2274</v>
      </c>
      <c r="K154" s="41" t="s">
        <v>3857</v>
      </c>
      <c r="L154" s="1">
        <v>173</v>
      </c>
      <c r="M154" s="1">
        <v>70</v>
      </c>
      <c r="N154" s="1">
        <v>0</v>
      </c>
      <c r="O154" s="1">
        <v>0</v>
      </c>
      <c r="P154" s="1">
        <v>0</v>
      </c>
      <c r="Q154" s="1">
        <v>0</v>
      </c>
      <c r="R154" s="1" t="s">
        <v>2498</v>
      </c>
      <c r="S154" s="1" t="s">
        <v>3858</v>
      </c>
      <c r="T154" s="1" t="s">
        <v>3859</v>
      </c>
      <c r="U154" s="1" t="s">
        <v>1</v>
      </c>
    </row>
    <row r="155" spans="1:21" ht="13" x14ac:dyDescent="0.15">
      <c r="A155" s="1" t="s">
        <v>3860</v>
      </c>
      <c r="B155" s="1" t="s">
        <v>3861</v>
      </c>
      <c r="C155" s="1" t="s">
        <v>3311</v>
      </c>
      <c r="D155" s="1" t="s">
        <v>170</v>
      </c>
      <c r="E155" s="1">
        <v>30</v>
      </c>
      <c r="F155" s="1" t="s">
        <v>3862</v>
      </c>
      <c r="G155" s="1" t="s">
        <v>170</v>
      </c>
      <c r="H155" s="1" t="s">
        <v>3863</v>
      </c>
      <c r="I155" s="1" t="s">
        <v>111</v>
      </c>
      <c r="K155" s="41" t="s">
        <v>3864</v>
      </c>
      <c r="L155" s="1">
        <v>172</v>
      </c>
      <c r="M155" s="1">
        <v>70</v>
      </c>
      <c r="N155" s="1">
        <v>0</v>
      </c>
      <c r="O155" s="1">
        <v>0</v>
      </c>
      <c r="P155" s="1">
        <v>0</v>
      </c>
      <c r="Q155" s="1">
        <v>0</v>
      </c>
      <c r="R155" s="1" t="s">
        <v>2482</v>
      </c>
      <c r="T155" s="1" t="s">
        <v>3865</v>
      </c>
      <c r="U155" s="1" t="s">
        <v>1</v>
      </c>
    </row>
    <row r="156" spans="1:21" ht="13" x14ac:dyDescent="0.15">
      <c r="A156" s="1" t="s">
        <v>3866</v>
      </c>
      <c r="B156" s="1" t="s">
        <v>3867</v>
      </c>
      <c r="C156" s="1" t="s">
        <v>3825</v>
      </c>
      <c r="D156" s="1" t="s">
        <v>46</v>
      </c>
      <c r="E156" s="1">
        <v>20</v>
      </c>
      <c r="F156" s="1" t="s">
        <v>3868</v>
      </c>
      <c r="G156" s="1" t="s">
        <v>71</v>
      </c>
      <c r="H156" s="1" t="s">
        <v>3869</v>
      </c>
      <c r="I156" s="1" t="s">
        <v>69</v>
      </c>
      <c r="J156" s="1" t="s">
        <v>2311</v>
      </c>
      <c r="K156" s="41" t="s">
        <v>3870</v>
      </c>
      <c r="L156" s="1">
        <v>183</v>
      </c>
      <c r="M156" s="1">
        <v>70</v>
      </c>
      <c r="N156" s="1">
        <v>0</v>
      </c>
      <c r="O156" s="1">
        <v>0</v>
      </c>
      <c r="P156" s="1">
        <v>0</v>
      </c>
      <c r="Q156" s="1">
        <v>0</v>
      </c>
      <c r="R156" s="1" t="s">
        <v>2353</v>
      </c>
      <c r="S156" s="1" t="s">
        <v>3080</v>
      </c>
      <c r="T156" s="1" t="s">
        <v>3871</v>
      </c>
      <c r="U156" s="1" t="s">
        <v>1</v>
      </c>
    </row>
    <row r="157" spans="1:21" ht="13" x14ac:dyDescent="0.15">
      <c r="A157" s="1" t="s">
        <v>3872</v>
      </c>
      <c r="B157" s="1" t="s">
        <v>3873</v>
      </c>
      <c r="C157" s="1" t="s">
        <v>3797</v>
      </c>
      <c r="D157" s="1" t="s">
        <v>45</v>
      </c>
      <c r="E157" s="1">
        <v>25</v>
      </c>
      <c r="F157" s="1" t="s">
        <v>3874</v>
      </c>
      <c r="G157" s="1" t="s">
        <v>45</v>
      </c>
      <c r="H157" s="1" t="s">
        <v>3875</v>
      </c>
      <c r="I157" s="1" t="s">
        <v>111</v>
      </c>
      <c r="J157" s="1" t="s">
        <v>2311</v>
      </c>
      <c r="K157" s="41" t="s">
        <v>3876</v>
      </c>
      <c r="L157" s="1">
        <v>180</v>
      </c>
      <c r="M157" s="1">
        <v>70</v>
      </c>
      <c r="N157" s="1">
        <v>0</v>
      </c>
      <c r="O157" s="1">
        <v>0</v>
      </c>
      <c r="P157" s="1">
        <v>0</v>
      </c>
      <c r="Q157" s="1">
        <v>0</v>
      </c>
      <c r="R157" s="1" t="s">
        <v>2541</v>
      </c>
      <c r="S157" s="1" t="s">
        <v>2314</v>
      </c>
      <c r="T157" s="1" t="s">
        <v>3877</v>
      </c>
      <c r="U157" s="1" t="s">
        <v>1</v>
      </c>
    </row>
    <row r="158" spans="1:21" ht="13" x14ac:dyDescent="0.15">
      <c r="A158" s="1" t="s">
        <v>3878</v>
      </c>
      <c r="B158" s="1" t="s">
        <v>3879</v>
      </c>
      <c r="C158" s="1" t="s">
        <v>2069</v>
      </c>
      <c r="D158" s="1" t="s">
        <v>54</v>
      </c>
      <c r="E158" s="1">
        <v>31</v>
      </c>
      <c r="F158" s="1" t="s">
        <v>3880</v>
      </c>
      <c r="G158" s="1" t="s">
        <v>54</v>
      </c>
      <c r="H158" s="1" t="s">
        <v>1292</v>
      </c>
      <c r="I158" s="1" t="s">
        <v>111</v>
      </c>
      <c r="J158" s="1" t="s">
        <v>2311</v>
      </c>
      <c r="K158" s="41" t="s">
        <v>3881</v>
      </c>
      <c r="L158" s="1">
        <v>179</v>
      </c>
      <c r="M158" s="1">
        <v>70</v>
      </c>
      <c r="N158" s="1">
        <v>0</v>
      </c>
      <c r="O158" s="1">
        <v>0</v>
      </c>
      <c r="P158" s="1">
        <v>0</v>
      </c>
      <c r="Q158" s="1">
        <v>0</v>
      </c>
      <c r="R158" s="1" t="s">
        <v>2361</v>
      </c>
      <c r="S158" s="1" t="s">
        <v>3882</v>
      </c>
      <c r="T158" s="1" t="s">
        <v>3883</v>
      </c>
      <c r="U158" s="1" t="s">
        <v>1</v>
      </c>
    </row>
    <row r="159" spans="1:21" ht="13" x14ac:dyDescent="0.15">
      <c r="A159" s="1" t="s">
        <v>3884</v>
      </c>
      <c r="B159" s="1" t="s">
        <v>3885</v>
      </c>
      <c r="C159" s="1" t="s">
        <v>1166</v>
      </c>
      <c r="D159" s="1" t="s">
        <v>27</v>
      </c>
      <c r="E159" s="1">
        <v>27</v>
      </c>
      <c r="F159" s="1" t="s">
        <v>3886</v>
      </c>
      <c r="G159" s="1" t="s">
        <v>27</v>
      </c>
      <c r="H159" s="1" t="s">
        <v>1713</v>
      </c>
      <c r="I159" s="1" t="s">
        <v>2292</v>
      </c>
      <c r="J159" s="1" t="s">
        <v>2311</v>
      </c>
      <c r="K159" s="41" t="s">
        <v>3887</v>
      </c>
      <c r="L159" s="1">
        <v>189</v>
      </c>
      <c r="M159" s="1">
        <v>70</v>
      </c>
      <c r="N159" s="1">
        <v>0</v>
      </c>
      <c r="O159" s="1">
        <v>0</v>
      </c>
      <c r="P159" s="1">
        <v>0</v>
      </c>
      <c r="Q159" s="1">
        <v>0</v>
      </c>
      <c r="R159" s="1" t="s">
        <v>2328</v>
      </c>
      <c r="S159" s="1" t="s">
        <v>3888</v>
      </c>
      <c r="T159" s="1" t="s">
        <v>3889</v>
      </c>
      <c r="U159" s="1" t="s">
        <v>1</v>
      </c>
    </row>
    <row r="160" spans="1:21" ht="13" x14ac:dyDescent="0.15">
      <c r="A160" s="1" t="s">
        <v>3890</v>
      </c>
      <c r="B160" s="1" t="s">
        <v>3891</v>
      </c>
      <c r="C160" s="1" t="s">
        <v>3818</v>
      </c>
      <c r="D160" s="1" t="s">
        <v>87</v>
      </c>
      <c r="E160" s="1">
        <v>25</v>
      </c>
      <c r="F160" s="1" t="s">
        <v>3892</v>
      </c>
      <c r="G160" s="1" t="s">
        <v>87</v>
      </c>
      <c r="H160" s="1" t="s">
        <v>3893</v>
      </c>
      <c r="I160" s="1" t="s">
        <v>69</v>
      </c>
      <c r="J160" s="1" t="s">
        <v>2274</v>
      </c>
      <c r="K160" s="41" t="s">
        <v>3894</v>
      </c>
      <c r="L160" s="1">
        <v>182</v>
      </c>
      <c r="M160" s="1">
        <v>70</v>
      </c>
      <c r="N160" s="1">
        <v>0</v>
      </c>
      <c r="O160" s="1">
        <v>0</v>
      </c>
      <c r="P160" s="1">
        <v>0</v>
      </c>
      <c r="Q160" s="1">
        <v>0</v>
      </c>
      <c r="R160" s="1" t="s">
        <v>2602</v>
      </c>
      <c r="S160" s="1" t="s">
        <v>3895</v>
      </c>
      <c r="T160" s="1" t="s">
        <v>3896</v>
      </c>
      <c r="U160" s="1" t="s">
        <v>1</v>
      </c>
    </row>
    <row r="161" spans="1:21" ht="13" x14ac:dyDescent="0.15">
      <c r="A161" s="1" t="s">
        <v>3897</v>
      </c>
      <c r="B161" s="1" t="s">
        <v>3898</v>
      </c>
      <c r="C161" s="1" t="s">
        <v>3135</v>
      </c>
      <c r="D161" s="1" t="s">
        <v>84</v>
      </c>
      <c r="E161" s="1">
        <v>22</v>
      </c>
      <c r="F161" s="1" t="s">
        <v>3899</v>
      </c>
      <c r="G161" s="1" t="s">
        <v>84</v>
      </c>
      <c r="H161" s="1" t="s">
        <v>3445</v>
      </c>
      <c r="I161" s="1" t="s">
        <v>2292</v>
      </c>
      <c r="J161" s="1" t="s">
        <v>2274</v>
      </c>
      <c r="K161" s="41" t="s">
        <v>3900</v>
      </c>
      <c r="L161" s="1">
        <v>172</v>
      </c>
      <c r="M161" s="1">
        <v>71</v>
      </c>
      <c r="N161" s="1">
        <v>0</v>
      </c>
      <c r="O161" s="1">
        <v>0</v>
      </c>
      <c r="P161" s="1">
        <v>0</v>
      </c>
      <c r="Q161" s="1">
        <v>0</v>
      </c>
      <c r="R161" s="1" t="s">
        <v>2276</v>
      </c>
      <c r="S161" s="1" t="s">
        <v>3901</v>
      </c>
      <c r="T161" s="1" t="s">
        <v>3902</v>
      </c>
      <c r="U161" s="1" t="s">
        <v>1</v>
      </c>
    </row>
    <row r="162" spans="1:21" ht="13" x14ac:dyDescent="0.15">
      <c r="A162" s="1" t="s">
        <v>3903</v>
      </c>
      <c r="B162" s="1" t="s">
        <v>3222</v>
      </c>
      <c r="C162" s="1" t="s">
        <v>3599</v>
      </c>
      <c r="D162" s="1" t="s">
        <v>2962</v>
      </c>
      <c r="E162" s="1">
        <v>29</v>
      </c>
      <c r="F162" s="1" t="s">
        <v>3904</v>
      </c>
      <c r="G162" s="1" t="s">
        <v>2962</v>
      </c>
      <c r="H162" s="1" t="s">
        <v>3905</v>
      </c>
      <c r="I162" s="1" t="s">
        <v>2292</v>
      </c>
      <c r="J162" s="1" t="s">
        <v>2274</v>
      </c>
      <c r="K162" s="41" t="s">
        <v>3906</v>
      </c>
      <c r="L162" s="1">
        <v>176</v>
      </c>
      <c r="M162" s="1">
        <v>71</v>
      </c>
      <c r="N162" s="1">
        <v>0</v>
      </c>
      <c r="O162" s="1">
        <v>0</v>
      </c>
      <c r="P162" s="1">
        <v>0</v>
      </c>
      <c r="Q162" s="1">
        <v>0</v>
      </c>
      <c r="R162" s="1" t="s">
        <v>3229</v>
      </c>
      <c r="T162" s="1" t="s">
        <v>3907</v>
      </c>
      <c r="U162" s="1" t="s">
        <v>1</v>
      </c>
    </row>
    <row r="163" spans="1:21" ht="13" x14ac:dyDescent="0.15">
      <c r="A163" s="1" t="s">
        <v>3908</v>
      </c>
      <c r="B163" s="1" t="s">
        <v>3909</v>
      </c>
      <c r="C163" s="1" t="s">
        <v>3776</v>
      </c>
      <c r="D163" s="1" t="s">
        <v>157</v>
      </c>
      <c r="E163" s="1">
        <v>34</v>
      </c>
      <c r="F163" s="1" t="s">
        <v>3910</v>
      </c>
      <c r="G163" s="1" t="s">
        <v>157</v>
      </c>
      <c r="H163" s="1" t="s">
        <v>3911</v>
      </c>
      <c r="I163" s="1" t="s">
        <v>2292</v>
      </c>
      <c r="J163" s="1" t="s">
        <v>2274</v>
      </c>
      <c r="K163" s="41" t="s">
        <v>3912</v>
      </c>
      <c r="L163" s="1">
        <v>180</v>
      </c>
      <c r="M163" s="1">
        <v>71</v>
      </c>
      <c r="N163" s="1">
        <v>0</v>
      </c>
      <c r="O163" s="1">
        <v>0</v>
      </c>
      <c r="P163" s="1">
        <v>0</v>
      </c>
      <c r="Q163" s="1">
        <v>0</v>
      </c>
      <c r="R163" s="1" t="s">
        <v>2447</v>
      </c>
      <c r="S163" s="1" t="s">
        <v>3913</v>
      </c>
      <c r="T163" s="1" t="s">
        <v>3914</v>
      </c>
      <c r="U163" s="1" t="s">
        <v>1</v>
      </c>
    </row>
    <row r="164" spans="1:21" ht="13" x14ac:dyDescent="0.15">
      <c r="A164" s="1" t="s">
        <v>3915</v>
      </c>
      <c r="B164" s="1" t="s">
        <v>3916</v>
      </c>
      <c r="C164" s="1" t="s">
        <v>3820</v>
      </c>
      <c r="D164" s="1" t="s">
        <v>90</v>
      </c>
      <c r="E164" s="1">
        <v>23</v>
      </c>
      <c r="F164" s="1" t="s">
        <v>3917</v>
      </c>
      <c r="G164" s="1" t="s">
        <v>344</v>
      </c>
      <c r="H164" s="1" t="s">
        <v>3918</v>
      </c>
      <c r="I164" s="1" t="s">
        <v>111</v>
      </c>
      <c r="J164" s="1" t="s">
        <v>2274</v>
      </c>
      <c r="K164" s="41" t="s">
        <v>3919</v>
      </c>
      <c r="L164" s="1">
        <v>184</v>
      </c>
      <c r="M164" s="1">
        <v>71</v>
      </c>
      <c r="N164" s="1">
        <v>0</v>
      </c>
      <c r="O164" s="1">
        <v>0</v>
      </c>
      <c r="P164" s="1">
        <v>0</v>
      </c>
      <c r="Q164" s="1">
        <v>0</v>
      </c>
      <c r="S164" s="1" t="s">
        <v>2796</v>
      </c>
      <c r="T164" s="1" t="s">
        <v>3920</v>
      </c>
      <c r="U164" s="1" t="s">
        <v>1</v>
      </c>
    </row>
    <row r="165" spans="1:21" ht="13" x14ac:dyDescent="0.15">
      <c r="A165" s="1" t="s">
        <v>3921</v>
      </c>
      <c r="B165" s="1" t="s">
        <v>3922</v>
      </c>
      <c r="C165" s="1" t="s">
        <v>3679</v>
      </c>
      <c r="D165" s="1" t="s">
        <v>157</v>
      </c>
      <c r="E165" s="1">
        <v>27</v>
      </c>
      <c r="F165" s="1" t="s">
        <v>3923</v>
      </c>
      <c r="G165" s="1" t="s">
        <v>157</v>
      </c>
      <c r="H165" s="1" t="s">
        <v>3924</v>
      </c>
      <c r="I165" s="1" t="s">
        <v>111</v>
      </c>
      <c r="K165" s="41" t="s">
        <v>3925</v>
      </c>
      <c r="L165" s="1">
        <v>177</v>
      </c>
      <c r="M165" s="1">
        <v>71</v>
      </c>
      <c r="N165" s="1">
        <v>0</v>
      </c>
      <c r="O165" s="1">
        <v>0</v>
      </c>
      <c r="P165" s="1">
        <v>0</v>
      </c>
      <c r="Q165" s="1">
        <v>0</v>
      </c>
      <c r="R165" s="1" t="s">
        <v>2447</v>
      </c>
      <c r="S165" s="1" t="s">
        <v>2881</v>
      </c>
      <c r="T165" s="1" t="s">
        <v>3926</v>
      </c>
      <c r="U165" s="1" t="s">
        <v>1</v>
      </c>
    </row>
    <row r="166" spans="1:21" ht="13" x14ac:dyDescent="0.15">
      <c r="A166" s="1" t="s">
        <v>3927</v>
      </c>
      <c r="B166" s="1" t="s">
        <v>3928</v>
      </c>
      <c r="C166" s="1" t="s">
        <v>1137</v>
      </c>
      <c r="D166" s="1" t="s">
        <v>27</v>
      </c>
      <c r="E166" s="1">
        <v>25</v>
      </c>
      <c r="F166" s="1" t="s">
        <v>3929</v>
      </c>
      <c r="G166" s="1" t="s">
        <v>27</v>
      </c>
      <c r="H166" s="1" t="s">
        <v>1713</v>
      </c>
      <c r="I166" s="1" t="s">
        <v>111</v>
      </c>
      <c r="J166" s="1" t="s">
        <v>2274</v>
      </c>
      <c r="K166" s="41" t="s">
        <v>3930</v>
      </c>
      <c r="L166" s="1">
        <v>182</v>
      </c>
      <c r="M166" s="1">
        <v>71</v>
      </c>
      <c r="N166" s="1">
        <v>0</v>
      </c>
      <c r="O166" s="1">
        <v>0</v>
      </c>
      <c r="P166" s="1">
        <v>0</v>
      </c>
      <c r="Q166" s="1">
        <v>0</v>
      </c>
      <c r="R166" s="1" t="s">
        <v>2328</v>
      </c>
      <c r="T166" s="1" t="s">
        <v>3931</v>
      </c>
      <c r="U166" s="1" t="s">
        <v>1</v>
      </c>
    </row>
    <row r="167" spans="1:21" ht="13" x14ac:dyDescent="0.15">
      <c r="A167" s="1" t="s">
        <v>3932</v>
      </c>
      <c r="B167" s="1" t="s">
        <v>3933</v>
      </c>
      <c r="C167" s="1" t="s">
        <v>3392</v>
      </c>
      <c r="D167" s="1" t="s">
        <v>16</v>
      </c>
      <c r="E167" s="1">
        <v>25</v>
      </c>
      <c r="F167" s="1" t="s">
        <v>3934</v>
      </c>
      <c r="G167" s="1" t="s">
        <v>16</v>
      </c>
      <c r="H167" s="1" t="s">
        <v>1888</v>
      </c>
      <c r="I167" s="1" t="s">
        <v>2292</v>
      </c>
      <c r="J167" s="1" t="s">
        <v>2311</v>
      </c>
      <c r="K167" s="41" t="s">
        <v>3935</v>
      </c>
      <c r="L167" s="1">
        <v>174</v>
      </c>
      <c r="M167" s="1">
        <v>71</v>
      </c>
      <c r="N167" s="1">
        <v>0</v>
      </c>
      <c r="O167" s="1">
        <v>0</v>
      </c>
      <c r="P167" s="1">
        <v>0</v>
      </c>
      <c r="Q167" s="1">
        <v>0</v>
      </c>
      <c r="R167" s="1" t="s">
        <v>2303</v>
      </c>
      <c r="S167" s="1" t="s">
        <v>2304</v>
      </c>
      <c r="T167" s="1" t="s">
        <v>3936</v>
      </c>
      <c r="U167" s="1" t="s">
        <v>1</v>
      </c>
    </row>
    <row r="168" spans="1:21" ht="13" x14ac:dyDescent="0.15">
      <c r="A168" s="1" t="s">
        <v>3937</v>
      </c>
      <c r="B168" s="1" t="s">
        <v>3938</v>
      </c>
      <c r="C168" s="1" t="s">
        <v>3684</v>
      </c>
      <c r="D168" s="1" t="s">
        <v>49</v>
      </c>
      <c r="E168" s="1">
        <v>28</v>
      </c>
      <c r="F168" s="1" t="s">
        <v>3939</v>
      </c>
      <c r="G168" s="1" t="s">
        <v>49</v>
      </c>
      <c r="H168" s="1" t="s">
        <v>3940</v>
      </c>
      <c r="I168" s="1" t="s">
        <v>111</v>
      </c>
      <c r="J168" s="1" t="s">
        <v>2274</v>
      </c>
      <c r="K168" s="41" t="s">
        <v>3941</v>
      </c>
      <c r="L168" s="1">
        <v>177</v>
      </c>
      <c r="M168" s="1">
        <v>71</v>
      </c>
      <c r="N168" s="1">
        <v>0</v>
      </c>
      <c r="O168" s="1">
        <v>0</v>
      </c>
      <c r="P168" s="1">
        <v>0</v>
      </c>
      <c r="Q168" s="1">
        <v>0</v>
      </c>
      <c r="R168" s="1" t="s">
        <v>2716</v>
      </c>
      <c r="S168" s="1" t="s">
        <v>3627</v>
      </c>
      <c r="T168" s="1" t="s">
        <v>3942</v>
      </c>
      <c r="U168" s="1" t="s">
        <v>1</v>
      </c>
    </row>
    <row r="169" spans="1:21" ht="13" x14ac:dyDescent="0.15">
      <c r="A169" s="1" t="s">
        <v>3943</v>
      </c>
      <c r="B169" s="1" t="s">
        <v>3944</v>
      </c>
      <c r="C169" s="1" t="s">
        <v>3499</v>
      </c>
      <c r="D169" s="1" t="s">
        <v>19</v>
      </c>
      <c r="E169" s="1">
        <v>25</v>
      </c>
      <c r="F169" s="1" t="s">
        <v>3945</v>
      </c>
      <c r="G169" s="1" t="s">
        <v>19</v>
      </c>
      <c r="H169" s="1" t="s">
        <v>2454</v>
      </c>
      <c r="I169" s="1" t="s">
        <v>111</v>
      </c>
      <c r="J169" s="1" t="s">
        <v>2311</v>
      </c>
      <c r="K169" s="41" t="s">
        <v>3946</v>
      </c>
      <c r="L169" s="1">
        <v>175</v>
      </c>
      <c r="M169" s="1">
        <v>71</v>
      </c>
      <c r="N169" s="1">
        <v>0</v>
      </c>
      <c r="O169" s="1">
        <v>0</v>
      </c>
      <c r="P169" s="1">
        <v>0</v>
      </c>
      <c r="Q169" s="1">
        <v>0</v>
      </c>
      <c r="R169" s="1" t="s">
        <v>2456</v>
      </c>
      <c r="S169" s="1" t="s">
        <v>3947</v>
      </c>
      <c r="T169" s="1" t="s">
        <v>3948</v>
      </c>
      <c r="U169" s="1" t="s">
        <v>1</v>
      </c>
    </row>
    <row r="170" spans="1:21" ht="13" x14ac:dyDescent="0.15">
      <c r="A170" s="1" t="s">
        <v>3949</v>
      </c>
      <c r="B170" s="1" t="s">
        <v>3950</v>
      </c>
      <c r="C170" s="1" t="s">
        <v>3717</v>
      </c>
      <c r="D170" s="1" t="s">
        <v>100</v>
      </c>
      <c r="E170" s="1">
        <v>29</v>
      </c>
      <c r="F170" s="1" t="s">
        <v>3951</v>
      </c>
      <c r="G170" s="1" t="s">
        <v>100</v>
      </c>
      <c r="H170" s="1" t="s">
        <v>3952</v>
      </c>
      <c r="I170" s="1" t="s">
        <v>111</v>
      </c>
      <c r="J170" s="1" t="s">
        <v>2274</v>
      </c>
      <c r="K170" s="41" t="s">
        <v>3953</v>
      </c>
      <c r="L170" s="1">
        <v>178</v>
      </c>
      <c r="M170" s="1">
        <v>71</v>
      </c>
      <c r="N170" s="1">
        <v>0</v>
      </c>
      <c r="O170" s="1">
        <v>0</v>
      </c>
      <c r="P170" s="1">
        <v>0</v>
      </c>
      <c r="Q170" s="1">
        <v>0</v>
      </c>
      <c r="R170" s="1" t="s">
        <v>3088</v>
      </c>
      <c r="T170" s="1" t="s">
        <v>3954</v>
      </c>
      <c r="U170" s="1" t="s">
        <v>1</v>
      </c>
    </row>
    <row r="171" spans="1:21" ht="13" x14ac:dyDescent="0.15">
      <c r="A171" s="1" t="s">
        <v>3955</v>
      </c>
      <c r="B171" s="1" t="s">
        <v>3956</v>
      </c>
      <c r="C171" s="1" t="s">
        <v>3686</v>
      </c>
      <c r="D171" s="1" t="s">
        <v>202</v>
      </c>
      <c r="E171" s="1">
        <v>30</v>
      </c>
      <c r="F171" s="1" t="s">
        <v>3957</v>
      </c>
      <c r="G171" s="1" t="s">
        <v>202</v>
      </c>
      <c r="H171" s="1" t="s">
        <v>3634</v>
      </c>
      <c r="I171" s="1" t="s">
        <v>111</v>
      </c>
      <c r="J171" s="1" t="s">
        <v>2311</v>
      </c>
      <c r="K171" s="41" t="s">
        <v>3958</v>
      </c>
      <c r="L171" s="1">
        <v>177</v>
      </c>
      <c r="M171" s="1">
        <v>71</v>
      </c>
      <c r="N171" s="1">
        <v>0</v>
      </c>
      <c r="O171" s="1">
        <v>0</v>
      </c>
      <c r="P171" s="1">
        <v>0</v>
      </c>
      <c r="Q171" s="1">
        <v>0</v>
      </c>
      <c r="R171" s="1" t="s">
        <v>2773</v>
      </c>
      <c r="T171" s="1" t="s">
        <v>3959</v>
      </c>
      <c r="U171" s="1" t="s">
        <v>1</v>
      </c>
    </row>
    <row r="172" spans="1:21" ht="13" x14ac:dyDescent="0.15">
      <c r="A172" s="1" t="s">
        <v>3960</v>
      </c>
      <c r="B172" s="1" t="s">
        <v>3961</v>
      </c>
      <c r="C172" s="1" t="s">
        <v>3821</v>
      </c>
      <c r="D172" s="1" t="s">
        <v>46</v>
      </c>
      <c r="E172" s="1">
        <v>30</v>
      </c>
      <c r="F172" s="1" t="s">
        <v>3962</v>
      </c>
      <c r="G172" s="1" t="s">
        <v>46</v>
      </c>
      <c r="H172" s="1" t="s">
        <v>3018</v>
      </c>
      <c r="I172" s="1" t="s">
        <v>2292</v>
      </c>
      <c r="J172" s="1" t="s">
        <v>2311</v>
      </c>
      <c r="K172" s="41" t="s">
        <v>3963</v>
      </c>
      <c r="L172" s="1">
        <v>184</v>
      </c>
      <c r="M172" s="1">
        <v>71</v>
      </c>
      <c r="N172" s="1">
        <v>2</v>
      </c>
      <c r="O172" s="1">
        <v>0</v>
      </c>
      <c r="P172" s="1">
        <v>0</v>
      </c>
      <c r="Q172" s="1">
        <v>0</v>
      </c>
      <c r="R172" s="1" t="s">
        <v>2353</v>
      </c>
      <c r="S172" s="1" t="s">
        <v>2385</v>
      </c>
      <c r="T172" s="1" t="s">
        <v>3968</v>
      </c>
      <c r="U172" s="1" t="s">
        <v>1</v>
      </c>
    </row>
    <row r="173" spans="1:21" ht="13" x14ac:dyDescent="0.15">
      <c r="A173" s="1" t="s">
        <v>3971</v>
      </c>
      <c r="B173" s="1" t="s">
        <v>3972</v>
      </c>
      <c r="C173" s="1" t="s">
        <v>3272</v>
      </c>
      <c r="D173" s="1" t="s">
        <v>80</v>
      </c>
      <c r="E173" s="1">
        <v>30</v>
      </c>
      <c r="F173" s="1" t="s">
        <v>3976</v>
      </c>
      <c r="G173" s="1" t="s">
        <v>3978</v>
      </c>
      <c r="H173" s="1" t="s">
        <v>3980</v>
      </c>
      <c r="I173" s="1" t="s">
        <v>111</v>
      </c>
      <c r="J173" s="1" t="s">
        <v>2274</v>
      </c>
      <c r="K173" s="41" t="s">
        <v>3981</v>
      </c>
      <c r="L173" s="1">
        <v>173</v>
      </c>
      <c r="M173" s="1">
        <v>71</v>
      </c>
      <c r="N173" s="1">
        <v>1</v>
      </c>
      <c r="O173" s="1">
        <v>0</v>
      </c>
      <c r="P173" s="1">
        <v>0</v>
      </c>
      <c r="Q173" s="1">
        <v>0</v>
      </c>
      <c r="R173" s="1" t="s">
        <v>2402</v>
      </c>
      <c r="S173" s="1" t="s">
        <v>3982</v>
      </c>
      <c r="T173" s="1" t="s">
        <v>3983</v>
      </c>
      <c r="U173" s="1" t="s">
        <v>1</v>
      </c>
    </row>
    <row r="174" spans="1:21" ht="13" x14ac:dyDescent="0.15">
      <c r="A174" s="1" t="s">
        <v>3984</v>
      </c>
      <c r="B174" s="1" t="s">
        <v>3985</v>
      </c>
      <c r="C174" s="1" t="s">
        <v>3839</v>
      </c>
      <c r="D174" s="1" t="s">
        <v>54</v>
      </c>
      <c r="E174" s="1">
        <v>26</v>
      </c>
      <c r="F174" s="1" t="s">
        <v>2704</v>
      </c>
      <c r="G174" s="1" t="s">
        <v>54</v>
      </c>
      <c r="H174" s="1" t="s">
        <v>3986</v>
      </c>
      <c r="I174" s="1" t="s">
        <v>69</v>
      </c>
      <c r="J174" s="1" t="s">
        <v>2274</v>
      </c>
      <c r="K174" s="41" t="s">
        <v>3987</v>
      </c>
      <c r="L174" s="1">
        <v>187</v>
      </c>
      <c r="M174" s="1">
        <v>71</v>
      </c>
      <c r="N174" s="1">
        <v>0</v>
      </c>
      <c r="O174" s="1">
        <v>0</v>
      </c>
      <c r="P174" s="1">
        <v>0</v>
      </c>
      <c r="Q174" s="1">
        <v>0</v>
      </c>
      <c r="R174" s="1" t="s">
        <v>2361</v>
      </c>
      <c r="S174" s="1" t="s">
        <v>2474</v>
      </c>
      <c r="T174" s="1" t="s">
        <v>3988</v>
      </c>
      <c r="U174" s="1" t="s">
        <v>1</v>
      </c>
    </row>
    <row r="175" spans="1:21" ht="13" x14ac:dyDescent="0.15">
      <c r="A175" s="1" t="s">
        <v>3989</v>
      </c>
      <c r="B175" s="1" t="s">
        <v>3990</v>
      </c>
      <c r="C175" s="1" t="s">
        <v>3718</v>
      </c>
      <c r="D175" s="1" t="s">
        <v>55</v>
      </c>
      <c r="E175" s="1">
        <v>24</v>
      </c>
      <c r="F175" s="1" t="s">
        <v>3991</v>
      </c>
      <c r="G175" s="1" t="s">
        <v>161</v>
      </c>
      <c r="H175" s="1" t="s">
        <v>3992</v>
      </c>
      <c r="I175" s="1" t="s">
        <v>111</v>
      </c>
      <c r="J175" s="1" t="s">
        <v>2283</v>
      </c>
      <c r="K175" s="41" t="s">
        <v>3993</v>
      </c>
      <c r="L175" s="1">
        <v>178</v>
      </c>
      <c r="M175" s="1">
        <v>71</v>
      </c>
      <c r="N175" s="1">
        <v>0</v>
      </c>
      <c r="O175" s="1">
        <v>0</v>
      </c>
      <c r="P175" s="1">
        <v>0</v>
      </c>
      <c r="Q175" s="1">
        <v>0</v>
      </c>
      <c r="R175" s="1" t="s">
        <v>2439</v>
      </c>
      <c r="S175" s="1" t="s">
        <v>2533</v>
      </c>
      <c r="T175" s="1" t="s">
        <v>3994</v>
      </c>
      <c r="U175" s="1" t="s">
        <v>1</v>
      </c>
    </row>
    <row r="176" spans="1:21" ht="13" x14ac:dyDescent="0.15">
      <c r="A176" s="1" t="s">
        <v>3995</v>
      </c>
      <c r="B176" s="1" t="s">
        <v>2451</v>
      </c>
      <c r="C176" s="1" t="s">
        <v>3851</v>
      </c>
      <c r="D176" s="1" t="s">
        <v>22</v>
      </c>
      <c r="E176" s="1">
        <v>28</v>
      </c>
      <c r="F176" s="1" t="s">
        <v>3996</v>
      </c>
      <c r="G176" s="1" t="s">
        <v>22</v>
      </c>
      <c r="H176" s="1" t="s">
        <v>3997</v>
      </c>
      <c r="I176" s="1" t="s">
        <v>69</v>
      </c>
      <c r="J176" s="1" t="s">
        <v>2274</v>
      </c>
      <c r="K176" s="41" t="s">
        <v>3998</v>
      </c>
      <c r="L176" s="1">
        <v>188</v>
      </c>
      <c r="M176" s="1">
        <v>71</v>
      </c>
      <c r="N176" s="1">
        <v>0</v>
      </c>
      <c r="O176" s="1">
        <v>0</v>
      </c>
      <c r="P176" s="1">
        <v>0</v>
      </c>
      <c r="Q176" s="1">
        <v>0</v>
      </c>
      <c r="R176" s="1" t="s">
        <v>2313</v>
      </c>
      <c r="S176" s="1" t="s">
        <v>2579</v>
      </c>
      <c r="T176" s="1" t="s">
        <v>3999</v>
      </c>
      <c r="U176" s="1" t="s">
        <v>1</v>
      </c>
    </row>
    <row r="177" spans="1:21" ht="13" x14ac:dyDescent="0.15">
      <c r="A177" s="1" t="s">
        <v>4000</v>
      </c>
      <c r="B177" s="1" t="s">
        <v>4001</v>
      </c>
      <c r="C177" s="1" t="s">
        <v>3719</v>
      </c>
      <c r="D177" s="1" t="s">
        <v>2962</v>
      </c>
      <c r="E177" s="1">
        <v>28</v>
      </c>
      <c r="F177" s="1" t="s">
        <v>4002</v>
      </c>
      <c r="G177" s="1" t="s">
        <v>2962</v>
      </c>
      <c r="H177" s="1" t="s">
        <v>4003</v>
      </c>
      <c r="I177" s="1" t="s">
        <v>69</v>
      </c>
      <c r="J177" s="1" t="s">
        <v>2274</v>
      </c>
      <c r="K177" s="41" t="s">
        <v>4004</v>
      </c>
      <c r="L177" s="1">
        <v>178</v>
      </c>
      <c r="M177" s="1">
        <v>71</v>
      </c>
      <c r="N177" s="1">
        <v>0</v>
      </c>
      <c r="O177" s="1">
        <v>0</v>
      </c>
      <c r="P177" s="1">
        <v>0</v>
      </c>
      <c r="Q177" s="1">
        <v>0</v>
      </c>
      <c r="R177" s="1" t="s">
        <v>3229</v>
      </c>
      <c r="S177" s="1" t="s">
        <v>4005</v>
      </c>
      <c r="T177" s="1" t="s">
        <v>4006</v>
      </c>
      <c r="U177" s="1" t="s">
        <v>1</v>
      </c>
    </row>
    <row r="178" spans="1:21" ht="13" x14ac:dyDescent="0.15">
      <c r="A178" s="1" t="s">
        <v>4007</v>
      </c>
      <c r="B178" s="1" t="s">
        <v>4008</v>
      </c>
      <c r="C178" s="1" t="s">
        <v>3791</v>
      </c>
      <c r="D178" s="1" t="s">
        <v>2904</v>
      </c>
      <c r="E178" s="1">
        <v>28</v>
      </c>
      <c r="F178" s="1" t="s">
        <v>2591</v>
      </c>
      <c r="G178" s="1" t="s">
        <v>2904</v>
      </c>
      <c r="H178" s="1" t="s">
        <v>4009</v>
      </c>
      <c r="I178" s="1" t="s">
        <v>69</v>
      </c>
      <c r="J178" s="1" t="s">
        <v>2274</v>
      </c>
      <c r="K178" s="41" t="s">
        <v>4010</v>
      </c>
      <c r="L178" s="1">
        <v>181</v>
      </c>
      <c r="M178" s="1">
        <v>71</v>
      </c>
      <c r="N178" s="1">
        <v>0</v>
      </c>
      <c r="O178" s="1">
        <v>0</v>
      </c>
      <c r="P178" s="1">
        <v>0</v>
      </c>
      <c r="Q178" s="1">
        <v>0</v>
      </c>
      <c r="S178" s="1" t="s">
        <v>4011</v>
      </c>
      <c r="T178" s="1" t="s">
        <v>4012</v>
      </c>
      <c r="U178" s="1" t="s">
        <v>1</v>
      </c>
    </row>
    <row r="179" spans="1:21" ht="13" x14ac:dyDescent="0.15">
      <c r="A179" s="1" t="s">
        <v>4013</v>
      </c>
      <c r="B179" s="1" t="s">
        <v>4014</v>
      </c>
      <c r="C179" s="1" t="s">
        <v>3688</v>
      </c>
      <c r="D179" s="1" t="s">
        <v>2904</v>
      </c>
      <c r="E179" s="1">
        <v>22</v>
      </c>
      <c r="F179" s="1" t="s">
        <v>4015</v>
      </c>
      <c r="G179" s="1" t="s">
        <v>71</v>
      </c>
      <c r="H179" s="1" t="s">
        <v>4016</v>
      </c>
      <c r="I179" s="1" t="s">
        <v>111</v>
      </c>
      <c r="J179" s="1" t="s">
        <v>2311</v>
      </c>
      <c r="K179" s="41" t="s">
        <v>4017</v>
      </c>
      <c r="L179" s="1">
        <v>177</v>
      </c>
      <c r="M179" s="1">
        <v>71</v>
      </c>
      <c r="N179" s="1">
        <v>0</v>
      </c>
      <c r="O179" s="1">
        <v>0</v>
      </c>
      <c r="P179" s="1">
        <v>0</v>
      </c>
      <c r="Q179" s="1">
        <v>0</v>
      </c>
      <c r="S179" s="1" t="s">
        <v>2845</v>
      </c>
      <c r="T179" s="1" t="s">
        <v>4018</v>
      </c>
      <c r="U179" s="1" t="s">
        <v>1</v>
      </c>
    </row>
    <row r="180" spans="1:21" ht="13" x14ac:dyDescent="0.15">
      <c r="A180" s="1" t="s">
        <v>4019</v>
      </c>
      <c r="B180" s="1" t="s">
        <v>4020</v>
      </c>
      <c r="C180" s="1" t="s">
        <v>3221</v>
      </c>
      <c r="D180" s="1" t="s">
        <v>170</v>
      </c>
      <c r="E180" s="1">
        <v>26</v>
      </c>
      <c r="F180" s="1" t="s">
        <v>4021</v>
      </c>
      <c r="G180" s="1" t="s">
        <v>170</v>
      </c>
      <c r="H180" s="1" t="s">
        <v>2517</v>
      </c>
      <c r="I180" s="1" t="s">
        <v>69</v>
      </c>
      <c r="J180" s="1" t="s">
        <v>2274</v>
      </c>
      <c r="K180" s="41" t="s">
        <v>4022</v>
      </c>
      <c r="L180" s="1">
        <v>174</v>
      </c>
      <c r="M180" s="1">
        <v>72</v>
      </c>
      <c r="N180" s="1">
        <v>0</v>
      </c>
      <c r="O180" s="1">
        <v>0</v>
      </c>
      <c r="P180" s="1">
        <v>0</v>
      </c>
      <c r="Q180" s="1">
        <v>0</v>
      </c>
      <c r="R180" s="1" t="s">
        <v>2482</v>
      </c>
      <c r="T180" s="1" t="s">
        <v>4023</v>
      </c>
      <c r="U180" s="1" t="s">
        <v>1</v>
      </c>
    </row>
    <row r="181" spans="1:21" ht="13" x14ac:dyDescent="0.15">
      <c r="A181" s="1" t="s">
        <v>4024</v>
      </c>
      <c r="B181" s="1" t="s">
        <v>4025</v>
      </c>
      <c r="C181" s="1" t="s">
        <v>3578</v>
      </c>
      <c r="D181" s="1" t="s">
        <v>170</v>
      </c>
      <c r="E181" s="1">
        <v>27</v>
      </c>
      <c r="F181" s="1" t="s">
        <v>4026</v>
      </c>
      <c r="G181" s="1" t="s">
        <v>170</v>
      </c>
      <c r="H181" s="1" t="s">
        <v>2744</v>
      </c>
      <c r="I181" s="1" t="s">
        <v>2292</v>
      </c>
      <c r="J181" s="1" t="s">
        <v>2274</v>
      </c>
      <c r="K181" s="41" t="s">
        <v>4027</v>
      </c>
      <c r="L181" s="1">
        <v>177</v>
      </c>
      <c r="M181" s="1">
        <v>72</v>
      </c>
      <c r="N181" s="1">
        <v>0</v>
      </c>
      <c r="O181" s="1">
        <v>0</v>
      </c>
      <c r="P181" s="1">
        <v>0</v>
      </c>
      <c r="Q181" s="1">
        <v>0</v>
      </c>
      <c r="R181" s="1" t="s">
        <v>2482</v>
      </c>
      <c r="S181" s="1" t="s">
        <v>4028</v>
      </c>
      <c r="T181" s="1" t="s">
        <v>4029</v>
      </c>
      <c r="U181" s="1" t="s">
        <v>1</v>
      </c>
    </row>
    <row r="182" spans="1:21" ht="13" x14ac:dyDescent="0.15">
      <c r="A182" s="1" t="s">
        <v>4030</v>
      </c>
      <c r="B182" s="1" t="s">
        <v>4031</v>
      </c>
      <c r="C182" s="1" t="s">
        <v>3583</v>
      </c>
      <c r="D182" s="1" t="s">
        <v>80</v>
      </c>
      <c r="E182" s="1">
        <v>26</v>
      </c>
      <c r="F182" s="1" t="s">
        <v>4032</v>
      </c>
      <c r="G182" s="1" t="s">
        <v>80</v>
      </c>
      <c r="H182" s="1" t="s">
        <v>4033</v>
      </c>
      <c r="I182" s="1" t="s">
        <v>111</v>
      </c>
      <c r="J182" s="1" t="s">
        <v>2274</v>
      </c>
      <c r="K182" s="41" t="s">
        <v>4034</v>
      </c>
      <c r="L182" s="1">
        <v>177</v>
      </c>
      <c r="M182" s="1">
        <v>72</v>
      </c>
      <c r="N182" s="1">
        <v>0</v>
      </c>
      <c r="O182" s="1">
        <v>0</v>
      </c>
      <c r="P182" s="1">
        <v>0</v>
      </c>
      <c r="Q182" s="1">
        <v>0</v>
      </c>
      <c r="R182" s="1" t="s">
        <v>2402</v>
      </c>
      <c r="T182" s="1" t="s">
        <v>4035</v>
      </c>
      <c r="U182" s="1" t="s">
        <v>1</v>
      </c>
    </row>
    <row r="183" spans="1:21" ht="13" x14ac:dyDescent="0.15">
      <c r="A183" s="1" t="s">
        <v>4036</v>
      </c>
      <c r="B183" s="1" t="s">
        <v>4037</v>
      </c>
      <c r="C183" s="1" t="s">
        <v>3113</v>
      </c>
      <c r="D183" s="1" t="s">
        <v>61</v>
      </c>
      <c r="E183" s="1">
        <v>23</v>
      </c>
      <c r="F183" s="1" t="s">
        <v>4038</v>
      </c>
      <c r="G183" s="1" t="s">
        <v>61</v>
      </c>
      <c r="H183" s="1" t="s">
        <v>4039</v>
      </c>
      <c r="I183" s="1" t="s">
        <v>111</v>
      </c>
      <c r="K183" s="41" t="s">
        <v>4040</v>
      </c>
      <c r="L183" s="1">
        <v>173</v>
      </c>
      <c r="M183" s="1">
        <v>72</v>
      </c>
      <c r="N183" s="1">
        <v>0</v>
      </c>
      <c r="O183" s="1">
        <v>0</v>
      </c>
      <c r="P183" s="1">
        <v>0</v>
      </c>
      <c r="Q183" s="1">
        <v>0</v>
      </c>
      <c r="R183" s="1" t="s">
        <v>2370</v>
      </c>
      <c r="T183" s="1" t="s">
        <v>4041</v>
      </c>
      <c r="U183" s="1" t="s">
        <v>1</v>
      </c>
    </row>
    <row r="184" spans="1:21" ht="13" x14ac:dyDescent="0.15">
      <c r="A184" s="1" t="s">
        <v>4042</v>
      </c>
      <c r="B184" s="1" t="s">
        <v>4043</v>
      </c>
      <c r="C184" s="1" t="s">
        <v>3761</v>
      </c>
      <c r="D184" s="1" t="s">
        <v>36</v>
      </c>
      <c r="E184" s="1">
        <v>27</v>
      </c>
      <c r="F184" s="1" t="s">
        <v>4044</v>
      </c>
      <c r="G184" s="1" t="s">
        <v>36</v>
      </c>
      <c r="H184" s="1" t="s">
        <v>1171</v>
      </c>
      <c r="I184" s="1" t="s">
        <v>111</v>
      </c>
      <c r="J184" s="1" t="s">
        <v>2274</v>
      </c>
      <c r="K184" s="41" t="s">
        <v>4045</v>
      </c>
      <c r="L184" s="1">
        <v>181</v>
      </c>
      <c r="M184" s="1">
        <v>72</v>
      </c>
      <c r="N184" s="1">
        <v>0</v>
      </c>
      <c r="O184" s="1">
        <v>0</v>
      </c>
      <c r="P184" s="1">
        <v>0</v>
      </c>
      <c r="Q184" s="1">
        <v>0</v>
      </c>
      <c r="R184" s="1" t="s">
        <v>2294</v>
      </c>
      <c r="S184" s="1" t="s">
        <v>4046</v>
      </c>
      <c r="T184" s="1" t="s">
        <v>4047</v>
      </c>
      <c r="U184" s="1" t="s">
        <v>1</v>
      </c>
    </row>
    <row r="185" spans="1:21" ht="13" x14ac:dyDescent="0.15">
      <c r="A185" s="1" t="s">
        <v>4048</v>
      </c>
      <c r="B185" s="1" t="s">
        <v>4049</v>
      </c>
      <c r="C185" s="1" t="s">
        <v>3477</v>
      </c>
      <c r="D185" s="1" t="s">
        <v>84</v>
      </c>
      <c r="E185" s="1">
        <v>24</v>
      </c>
      <c r="F185" s="1" t="s">
        <v>4050</v>
      </c>
      <c r="G185" s="1" t="s">
        <v>161</v>
      </c>
      <c r="H185" s="1" t="s">
        <v>1494</v>
      </c>
      <c r="I185" s="1" t="s">
        <v>2292</v>
      </c>
      <c r="J185" s="1" t="s">
        <v>2311</v>
      </c>
      <c r="K185" s="41" t="s">
        <v>4051</v>
      </c>
      <c r="L185" s="1">
        <v>176</v>
      </c>
      <c r="M185" s="1">
        <v>72</v>
      </c>
      <c r="N185" s="1">
        <v>0</v>
      </c>
      <c r="O185" s="1">
        <v>0</v>
      </c>
      <c r="P185" s="1">
        <v>0</v>
      </c>
      <c r="Q185" s="1">
        <v>0</v>
      </c>
      <c r="R185" s="1" t="s">
        <v>2276</v>
      </c>
      <c r="S185" s="1" t="s">
        <v>2286</v>
      </c>
      <c r="T185" s="1" t="s">
        <v>4052</v>
      </c>
      <c r="U185" s="1" t="s">
        <v>1</v>
      </c>
    </row>
    <row r="186" spans="1:21" ht="13" x14ac:dyDescent="0.15">
      <c r="A186" s="1" t="s">
        <v>4053</v>
      </c>
      <c r="B186" s="1" t="s">
        <v>4054</v>
      </c>
      <c r="C186" s="1" t="s">
        <v>2999</v>
      </c>
      <c r="D186" s="1" t="s">
        <v>1600</v>
      </c>
      <c r="E186" s="1">
        <v>28</v>
      </c>
      <c r="F186" s="1" t="s">
        <v>4055</v>
      </c>
      <c r="G186" s="1" t="s">
        <v>1600</v>
      </c>
      <c r="H186" s="1" t="s">
        <v>4056</v>
      </c>
      <c r="I186" s="1" t="s">
        <v>111</v>
      </c>
      <c r="J186" s="1" t="s">
        <v>2274</v>
      </c>
      <c r="K186" s="41" t="s">
        <v>4057</v>
      </c>
      <c r="L186" s="1">
        <v>172</v>
      </c>
      <c r="M186" s="1">
        <v>72</v>
      </c>
      <c r="N186" s="1">
        <v>0</v>
      </c>
      <c r="O186" s="1">
        <v>0</v>
      </c>
      <c r="P186" s="1">
        <v>0</v>
      </c>
      <c r="Q186" s="1">
        <v>0</v>
      </c>
      <c r="R186" s="1" t="s">
        <v>2526</v>
      </c>
      <c r="S186" s="1" t="s">
        <v>2295</v>
      </c>
      <c r="T186" s="1" t="s">
        <v>4058</v>
      </c>
      <c r="U186" s="1" t="s">
        <v>1</v>
      </c>
    </row>
    <row r="187" spans="1:21" ht="13" x14ac:dyDescent="0.15">
      <c r="A187" s="1" t="s">
        <v>4059</v>
      </c>
      <c r="B187" s="1" t="s">
        <v>4060</v>
      </c>
      <c r="C187" s="1" t="s">
        <v>3366</v>
      </c>
      <c r="D187" s="1" t="s">
        <v>100</v>
      </c>
      <c r="E187" s="1">
        <v>29</v>
      </c>
      <c r="F187" s="1" t="s">
        <v>4061</v>
      </c>
      <c r="G187" s="1" t="s">
        <v>100</v>
      </c>
      <c r="H187" s="1" t="s">
        <v>4062</v>
      </c>
      <c r="I187" s="1" t="s">
        <v>111</v>
      </c>
      <c r="J187" s="1" t="s">
        <v>2274</v>
      </c>
      <c r="K187" s="41" t="s">
        <v>4063</v>
      </c>
      <c r="L187" s="1">
        <v>175</v>
      </c>
      <c r="M187" s="1">
        <v>72</v>
      </c>
      <c r="N187" s="1">
        <v>0</v>
      </c>
      <c r="O187" s="1">
        <v>0</v>
      </c>
      <c r="P187" s="1">
        <v>0</v>
      </c>
      <c r="Q187" s="1">
        <v>0</v>
      </c>
      <c r="R187" s="1" t="s">
        <v>3088</v>
      </c>
      <c r="T187" s="1" t="s">
        <v>4064</v>
      </c>
      <c r="U187" s="1" t="s">
        <v>1</v>
      </c>
    </row>
    <row r="188" spans="1:21" ht="13" x14ac:dyDescent="0.15">
      <c r="A188" s="1" t="s">
        <v>3290</v>
      </c>
      <c r="B188" s="1" t="s">
        <v>4065</v>
      </c>
      <c r="C188" s="1" t="s">
        <v>3115</v>
      </c>
      <c r="D188" s="1" t="s">
        <v>22</v>
      </c>
      <c r="E188" s="1">
        <v>26</v>
      </c>
      <c r="F188" s="1" t="s">
        <v>4066</v>
      </c>
      <c r="G188" s="1" t="s">
        <v>22</v>
      </c>
      <c r="H188" s="1" t="s">
        <v>4067</v>
      </c>
      <c r="I188" s="1" t="s">
        <v>111</v>
      </c>
      <c r="J188" s="1" t="s">
        <v>2274</v>
      </c>
      <c r="K188" s="41" t="s">
        <v>4068</v>
      </c>
      <c r="L188" s="1">
        <v>173</v>
      </c>
      <c r="M188" s="1">
        <v>72</v>
      </c>
      <c r="N188" s="1">
        <v>0</v>
      </c>
      <c r="O188" s="1">
        <v>0</v>
      </c>
      <c r="P188" s="1">
        <v>0</v>
      </c>
      <c r="Q188" s="1">
        <v>0</v>
      </c>
      <c r="R188" s="1" t="s">
        <v>2313</v>
      </c>
      <c r="S188" s="1" t="s">
        <v>4069</v>
      </c>
      <c r="T188" s="1" t="s">
        <v>4070</v>
      </c>
      <c r="U188" s="1" t="s">
        <v>1</v>
      </c>
    </row>
    <row r="189" spans="1:21" ht="13" x14ac:dyDescent="0.15">
      <c r="A189" s="1" t="s">
        <v>4071</v>
      </c>
      <c r="B189" s="1" t="s">
        <v>4072</v>
      </c>
      <c r="C189" s="1" t="s">
        <v>3713</v>
      </c>
      <c r="D189" s="1" t="s">
        <v>100</v>
      </c>
      <c r="E189" s="1">
        <v>27</v>
      </c>
      <c r="F189" s="1" t="s">
        <v>4073</v>
      </c>
      <c r="G189" s="1" t="s">
        <v>100</v>
      </c>
      <c r="H189" s="1" t="s">
        <v>4074</v>
      </c>
      <c r="I189" s="1" t="s">
        <v>111</v>
      </c>
      <c r="J189" s="1" t="s">
        <v>2311</v>
      </c>
      <c r="K189" s="41" t="s">
        <v>4075</v>
      </c>
      <c r="L189" s="1">
        <v>179</v>
      </c>
      <c r="M189" s="1">
        <v>72</v>
      </c>
      <c r="N189" s="1">
        <v>0</v>
      </c>
      <c r="O189" s="1">
        <v>0</v>
      </c>
      <c r="P189" s="1">
        <v>0</v>
      </c>
      <c r="Q189" s="1">
        <v>0</v>
      </c>
      <c r="R189" s="1" t="s">
        <v>3088</v>
      </c>
      <c r="S189" s="1" t="s">
        <v>4076</v>
      </c>
      <c r="T189" s="1" t="s">
        <v>4077</v>
      </c>
      <c r="U189" s="1" t="s">
        <v>1</v>
      </c>
    </row>
    <row r="190" spans="1:21" ht="13" x14ac:dyDescent="0.15">
      <c r="A190" s="1" t="s">
        <v>2908</v>
      </c>
      <c r="B190" s="1" t="s">
        <v>4078</v>
      </c>
      <c r="C190" s="1" t="s">
        <v>3657</v>
      </c>
      <c r="D190" s="1" t="s">
        <v>178</v>
      </c>
      <c r="E190" s="1">
        <v>26</v>
      </c>
      <c r="F190" s="1" t="s">
        <v>4079</v>
      </c>
      <c r="G190" s="1" t="s">
        <v>178</v>
      </c>
      <c r="H190" s="1" t="s">
        <v>4080</v>
      </c>
      <c r="I190" s="1" t="s">
        <v>2292</v>
      </c>
      <c r="J190" s="1" t="s">
        <v>2274</v>
      </c>
      <c r="K190" s="41" t="s">
        <v>4081</v>
      </c>
      <c r="L190" s="1">
        <v>178</v>
      </c>
      <c r="M190" s="1">
        <v>72</v>
      </c>
      <c r="N190" s="1">
        <v>0</v>
      </c>
      <c r="O190" s="1">
        <v>0</v>
      </c>
      <c r="P190" s="1">
        <v>0</v>
      </c>
      <c r="Q190" s="1">
        <v>0</v>
      </c>
      <c r="R190" s="1" t="s">
        <v>2345</v>
      </c>
      <c r="S190" s="1" t="s">
        <v>3500</v>
      </c>
      <c r="T190" s="1" t="s">
        <v>4082</v>
      </c>
      <c r="U190" s="1" t="s">
        <v>1</v>
      </c>
    </row>
    <row r="191" spans="1:21" ht="13" x14ac:dyDescent="0.15">
      <c r="A191" s="1" t="s">
        <v>4083</v>
      </c>
      <c r="B191" s="1" t="s">
        <v>4084</v>
      </c>
      <c r="C191" s="1" t="s">
        <v>3479</v>
      </c>
      <c r="D191" s="1" t="s">
        <v>37</v>
      </c>
      <c r="E191" s="1">
        <v>29</v>
      </c>
      <c r="F191" s="1" t="s">
        <v>4085</v>
      </c>
      <c r="G191" s="1" t="s">
        <v>37</v>
      </c>
      <c r="H191" s="1" t="s">
        <v>4086</v>
      </c>
      <c r="I191" s="1" t="s">
        <v>111</v>
      </c>
      <c r="J191" s="1" t="s">
        <v>2274</v>
      </c>
      <c r="K191" s="41" t="s">
        <v>4087</v>
      </c>
      <c r="L191" s="1">
        <v>176</v>
      </c>
      <c r="M191" s="1">
        <v>72</v>
      </c>
      <c r="N191" s="1">
        <v>0</v>
      </c>
      <c r="O191" s="1">
        <v>0</v>
      </c>
      <c r="P191" s="1">
        <v>0</v>
      </c>
      <c r="Q191" s="1">
        <v>0</v>
      </c>
      <c r="R191" s="1" t="s">
        <v>2550</v>
      </c>
      <c r="S191" s="1" t="s">
        <v>4046</v>
      </c>
      <c r="T191" s="1" t="s">
        <v>4088</v>
      </c>
      <c r="U191" s="1" t="s">
        <v>1</v>
      </c>
    </row>
    <row r="192" spans="1:21" ht="13" x14ac:dyDescent="0.15">
      <c r="A192" s="1" t="s">
        <v>4089</v>
      </c>
      <c r="B192" s="1" t="s">
        <v>4090</v>
      </c>
      <c r="C192" s="1" t="s">
        <v>1457</v>
      </c>
      <c r="D192" s="1" t="s">
        <v>26</v>
      </c>
      <c r="E192" s="1">
        <v>29</v>
      </c>
      <c r="F192" s="1" t="s">
        <v>3062</v>
      </c>
      <c r="G192" s="1" t="s">
        <v>26</v>
      </c>
      <c r="H192" s="1" t="s">
        <v>4091</v>
      </c>
      <c r="I192" s="1" t="s">
        <v>69</v>
      </c>
      <c r="J192" s="1" t="s">
        <v>2274</v>
      </c>
      <c r="K192" s="41" t="s">
        <v>4092</v>
      </c>
      <c r="L192" s="1">
        <v>181</v>
      </c>
      <c r="M192" s="1">
        <v>72</v>
      </c>
      <c r="N192" s="1">
        <v>0</v>
      </c>
      <c r="O192" s="1">
        <v>0</v>
      </c>
      <c r="P192" s="1">
        <v>0</v>
      </c>
      <c r="Q192" s="1">
        <v>0</v>
      </c>
      <c r="R192" s="1" t="s">
        <v>2410</v>
      </c>
      <c r="S192" s="1" t="s">
        <v>3324</v>
      </c>
      <c r="T192" s="1" t="s">
        <v>4093</v>
      </c>
      <c r="U192" s="1" t="s">
        <v>1</v>
      </c>
    </row>
    <row r="193" spans="1:21" ht="13" x14ac:dyDescent="0.15">
      <c r="A193" s="1" t="s">
        <v>4094</v>
      </c>
      <c r="B193" s="1" t="s">
        <v>4095</v>
      </c>
      <c r="C193" s="1" t="s">
        <v>3585</v>
      </c>
      <c r="D193" s="1" t="s">
        <v>157</v>
      </c>
      <c r="E193" s="1">
        <v>32</v>
      </c>
      <c r="F193" s="1" t="s">
        <v>4096</v>
      </c>
      <c r="G193" s="1" t="s">
        <v>157</v>
      </c>
      <c r="H193" s="1" t="s">
        <v>4097</v>
      </c>
      <c r="I193" s="1" t="s">
        <v>2292</v>
      </c>
      <c r="J193" s="1" t="s">
        <v>2274</v>
      </c>
      <c r="K193" s="41" t="s">
        <v>4098</v>
      </c>
      <c r="L193" s="1">
        <v>177</v>
      </c>
      <c r="M193" s="1">
        <v>72</v>
      </c>
      <c r="N193" s="1">
        <v>0</v>
      </c>
      <c r="O193" s="1">
        <v>0</v>
      </c>
      <c r="P193" s="1">
        <v>0</v>
      </c>
      <c r="Q193" s="1">
        <v>0</v>
      </c>
      <c r="R193" s="1" t="s">
        <v>2447</v>
      </c>
      <c r="S193" s="1" t="s">
        <v>4099</v>
      </c>
      <c r="T193" s="1" t="s">
        <v>4100</v>
      </c>
      <c r="U193" s="1" t="s">
        <v>1</v>
      </c>
    </row>
    <row r="194" spans="1:21" ht="13" x14ac:dyDescent="0.15">
      <c r="A194" s="1" t="s">
        <v>4101</v>
      </c>
      <c r="B194" s="1" t="s">
        <v>4102</v>
      </c>
      <c r="C194" s="1" t="s">
        <v>3714</v>
      </c>
      <c r="D194" s="1" t="s">
        <v>2729</v>
      </c>
      <c r="E194" s="1">
        <v>33</v>
      </c>
      <c r="F194" s="1" t="s">
        <v>4103</v>
      </c>
      <c r="G194" s="1" t="s">
        <v>2729</v>
      </c>
      <c r="H194" s="1" t="s">
        <v>2731</v>
      </c>
      <c r="I194" s="1" t="s">
        <v>111</v>
      </c>
      <c r="J194" s="1" t="s">
        <v>2274</v>
      </c>
      <c r="K194" s="41" t="s">
        <v>4104</v>
      </c>
      <c r="L194" s="1">
        <v>179</v>
      </c>
      <c r="M194" s="1">
        <v>72</v>
      </c>
      <c r="N194" s="1">
        <v>0</v>
      </c>
      <c r="O194" s="1">
        <v>0</v>
      </c>
      <c r="P194" s="1">
        <v>0</v>
      </c>
      <c r="Q194" s="1">
        <v>0</v>
      </c>
      <c r="R194" s="1" t="s">
        <v>2735</v>
      </c>
      <c r="S194" s="1" t="s">
        <v>4105</v>
      </c>
      <c r="T194" s="1" t="s">
        <v>4106</v>
      </c>
      <c r="U194" s="1" t="s">
        <v>1</v>
      </c>
    </row>
    <row r="195" spans="1:21" ht="13" x14ac:dyDescent="0.15">
      <c r="A195" s="1" t="s">
        <v>1162</v>
      </c>
      <c r="B195" s="1" t="s">
        <v>4107</v>
      </c>
      <c r="C195" s="1" t="s">
        <v>1162</v>
      </c>
      <c r="D195" s="1" t="s">
        <v>27</v>
      </c>
      <c r="E195" s="1">
        <v>25</v>
      </c>
      <c r="F195" s="1" t="s">
        <v>4108</v>
      </c>
      <c r="G195" s="1" t="s">
        <v>27</v>
      </c>
      <c r="H195" s="1" t="s">
        <v>4109</v>
      </c>
      <c r="I195" s="1" t="s">
        <v>111</v>
      </c>
      <c r="J195" s="1" t="s">
        <v>2283</v>
      </c>
      <c r="K195" s="41" t="s">
        <v>4110</v>
      </c>
      <c r="L195" s="1">
        <v>174</v>
      </c>
      <c r="M195" s="1">
        <v>72</v>
      </c>
      <c r="N195" s="1">
        <v>0</v>
      </c>
      <c r="O195" s="1">
        <v>0</v>
      </c>
      <c r="P195" s="1">
        <v>0</v>
      </c>
      <c r="Q195" s="1">
        <v>0</v>
      </c>
      <c r="R195" s="1" t="s">
        <v>2328</v>
      </c>
      <c r="S195" s="1" t="s">
        <v>2579</v>
      </c>
      <c r="T195" s="1" t="s">
        <v>4111</v>
      </c>
      <c r="U195" s="1" t="s">
        <v>1</v>
      </c>
    </row>
    <row r="196" spans="1:21" ht="13" x14ac:dyDescent="0.15">
      <c r="A196" s="1" t="s">
        <v>4112</v>
      </c>
      <c r="B196" s="1" t="s">
        <v>4113</v>
      </c>
      <c r="C196" s="1" t="s">
        <v>3736</v>
      </c>
      <c r="D196" s="1" t="s">
        <v>16</v>
      </c>
      <c r="E196" s="1">
        <v>30</v>
      </c>
      <c r="F196" s="1" t="s">
        <v>4114</v>
      </c>
      <c r="G196" s="1" t="s">
        <v>16</v>
      </c>
      <c r="H196" s="1" t="s">
        <v>4115</v>
      </c>
      <c r="I196" s="1" t="s">
        <v>2292</v>
      </c>
      <c r="K196" s="41" t="s">
        <v>4116</v>
      </c>
      <c r="L196" s="1">
        <v>180</v>
      </c>
      <c r="M196" s="1">
        <v>72</v>
      </c>
      <c r="N196" s="1">
        <v>1</v>
      </c>
      <c r="O196" s="1">
        <v>0</v>
      </c>
      <c r="P196" s="1">
        <v>0</v>
      </c>
      <c r="Q196" s="1">
        <v>0</v>
      </c>
      <c r="R196" s="1" t="s">
        <v>2303</v>
      </c>
      <c r="S196" s="1" t="s">
        <v>4117</v>
      </c>
      <c r="T196" s="1" t="s">
        <v>4118</v>
      </c>
      <c r="U196" s="1" t="s">
        <v>1</v>
      </c>
    </row>
    <row r="197" spans="1:21" ht="13" x14ac:dyDescent="0.15">
      <c r="A197" s="1" t="s">
        <v>4119</v>
      </c>
      <c r="B197" s="1" t="s">
        <v>4120</v>
      </c>
      <c r="C197" s="1" t="s">
        <v>2810</v>
      </c>
      <c r="D197" s="1" t="s">
        <v>71</v>
      </c>
      <c r="E197" s="1">
        <v>22</v>
      </c>
      <c r="F197" s="1" t="s">
        <v>4121</v>
      </c>
      <c r="G197" s="1" t="s">
        <v>4122</v>
      </c>
      <c r="H197" s="1" t="s">
        <v>4123</v>
      </c>
      <c r="I197" s="1" t="s">
        <v>111</v>
      </c>
      <c r="J197" s="1" t="s">
        <v>2311</v>
      </c>
      <c r="K197" s="41" t="s">
        <v>4124</v>
      </c>
      <c r="L197" s="1">
        <v>169</v>
      </c>
      <c r="M197" s="1">
        <v>72</v>
      </c>
      <c r="N197" s="1">
        <v>0</v>
      </c>
      <c r="O197" s="1">
        <v>0</v>
      </c>
      <c r="P197" s="1">
        <v>0</v>
      </c>
      <c r="Q197" s="1">
        <v>0</v>
      </c>
      <c r="R197" s="1" t="s">
        <v>3152</v>
      </c>
      <c r="S197" s="1" t="s">
        <v>2542</v>
      </c>
      <c r="T197" s="1" t="s">
        <v>4125</v>
      </c>
      <c r="U197" s="1" t="s">
        <v>1</v>
      </c>
    </row>
    <row r="198" spans="1:21" ht="13" x14ac:dyDescent="0.15">
      <c r="A198" s="1" t="s">
        <v>4126</v>
      </c>
      <c r="B198" s="1" t="s">
        <v>4127</v>
      </c>
      <c r="C198" s="1" t="s">
        <v>3480</v>
      </c>
      <c r="D198" s="1" t="s">
        <v>161</v>
      </c>
      <c r="E198" s="1">
        <v>31</v>
      </c>
      <c r="F198" s="1" t="s">
        <v>4128</v>
      </c>
      <c r="G198" s="1" t="s">
        <v>161</v>
      </c>
      <c r="H198" s="1" t="s">
        <v>4129</v>
      </c>
      <c r="I198" s="1" t="s">
        <v>69</v>
      </c>
      <c r="J198" s="1" t="s">
        <v>2274</v>
      </c>
      <c r="K198" s="41" t="s">
        <v>4130</v>
      </c>
      <c r="L198" s="1">
        <v>176</v>
      </c>
      <c r="M198" s="1">
        <v>72</v>
      </c>
      <c r="N198" s="1">
        <v>0</v>
      </c>
      <c r="O198" s="1">
        <v>0</v>
      </c>
      <c r="P198" s="1">
        <v>0</v>
      </c>
      <c r="Q198" s="1">
        <v>0</v>
      </c>
      <c r="R198" s="1" t="s">
        <v>2285</v>
      </c>
      <c r="S198" s="1" t="s">
        <v>2314</v>
      </c>
      <c r="T198" s="1" t="s">
        <v>4131</v>
      </c>
      <c r="U198" s="1" t="s">
        <v>1</v>
      </c>
    </row>
    <row r="199" spans="1:21" ht="13" x14ac:dyDescent="0.15">
      <c r="A199" s="1" t="s">
        <v>4132</v>
      </c>
      <c r="B199" s="1" t="s">
        <v>4133</v>
      </c>
      <c r="C199" s="1" t="s">
        <v>3369</v>
      </c>
      <c r="D199" s="1" t="s">
        <v>161</v>
      </c>
      <c r="E199" s="1">
        <v>28</v>
      </c>
      <c r="F199" s="1" t="s">
        <v>4134</v>
      </c>
      <c r="G199" s="1" t="s">
        <v>161</v>
      </c>
      <c r="H199" s="1" t="s">
        <v>4135</v>
      </c>
      <c r="I199" s="1" t="s">
        <v>111</v>
      </c>
      <c r="J199" s="1" t="s">
        <v>2274</v>
      </c>
      <c r="K199" s="41" t="s">
        <v>4136</v>
      </c>
      <c r="L199" s="1">
        <v>175</v>
      </c>
      <c r="M199" s="1">
        <v>72</v>
      </c>
      <c r="N199" s="1">
        <v>0</v>
      </c>
      <c r="O199" s="1">
        <v>0</v>
      </c>
      <c r="P199" s="1">
        <v>0</v>
      </c>
      <c r="Q199" s="1">
        <v>0</v>
      </c>
      <c r="R199" s="1" t="s">
        <v>2285</v>
      </c>
      <c r="S199" s="1" t="s">
        <v>2337</v>
      </c>
      <c r="T199" s="1" t="s">
        <v>4137</v>
      </c>
      <c r="U199" s="1" t="s">
        <v>1</v>
      </c>
    </row>
    <row r="200" spans="1:21" ht="13" x14ac:dyDescent="0.15">
      <c r="A200" s="1" t="s">
        <v>4138</v>
      </c>
      <c r="B200" s="1" t="s">
        <v>4139</v>
      </c>
      <c r="C200" s="1" t="s">
        <v>3785</v>
      </c>
      <c r="D200" s="1" t="s">
        <v>54</v>
      </c>
      <c r="E200" s="1">
        <v>29</v>
      </c>
      <c r="F200" s="1" t="s">
        <v>4140</v>
      </c>
      <c r="G200" s="1" t="s">
        <v>54</v>
      </c>
      <c r="H200" s="1" t="s">
        <v>2531</v>
      </c>
      <c r="I200" s="1" t="s">
        <v>111</v>
      </c>
      <c r="J200" s="1" t="s">
        <v>2274</v>
      </c>
      <c r="K200" s="41" t="s">
        <v>4141</v>
      </c>
      <c r="L200" s="1">
        <v>182</v>
      </c>
      <c r="M200" s="1">
        <v>72</v>
      </c>
      <c r="N200" s="1">
        <v>0</v>
      </c>
      <c r="O200" s="1">
        <v>0</v>
      </c>
      <c r="P200" s="1">
        <v>0</v>
      </c>
      <c r="Q200" s="1">
        <v>0</v>
      </c>
      <c r="R200" s="1" t="s">
        <v>2361</v>
      </c>
      <c r="S200" s="1" t="s">
        <v>4142</v>
      </c>
      <c r="T200" s="1" t="s">
        <v>4143</v>
      </c>
      <c r="U200" s="1" t="s">
        <v>1</v>
      </c>
    </row>
    <row r="201" spans="1:21" ht="13" x14ac:dyDescent="0.15">
      <c r="A201" s="1" t="s">
        <v>4144</v>
      </c>
      <c r="B201" s="1" t="s">
        <v>4145</v>
      </c>
      <c r="C201" s="1" t="s">
        <v>3482</v>
      </c>
      <c r="D201" s="1" t="s">
        <v>170</v>
      </c>
      <c r="E201" s="1">
        <v>24</v>
      </c>
      <c r="F201" s="1" t="s">
        <v>4146</v>
      </c>
      <c r="G201" s="1" t="s">
        <v>170</v>
      </c>
      <c r="H201" s="1" t="s">
        <v>4147</v>
      </c>
      <c r="I201" s="1" t="s">
        <v>2292</v>
      </c>
      <c r="K201" s="41" t="s">
        <v>4148</v>
      </c>
      <c r="L201" s="1">
        <v>176</v>
      </c>
      <c r="M201" s="1">
        <v>72</v>
      </c>
      <c r="N201" s="1">
        <v>0</v>
      </c>
      <c r="O201" s="1">
        <v>0</v>
      </c>
      <c r="P201" s="1">
        <v>0</v>
      </c>
      <c r="Q201" s="1">
        <v>0</v>
      </c>
      <c r="R201" s="1" t="s">
        <v>2482</v>
      </c>
      <c r="T201" s="1" t="s">
        <v>4149</v>
      </c>
      <c r="U201" s="1" t="s">
        <v>1</v>
      </c>
    </row>
    <row r="202" spans="1:21" ht="13" x14ac:dyDescent="0.15">
      <c r="A202" s="1" t="s">
        <v>4150</v>
      </c>
      <c r="B202" s="1" t="s">
        <v>4151</v>
      </c>
      <c r="C202" s="1" t="s">
        <v>3786</v>
      </c>
      <c r="D202" s="1" t="s">
        <v>90</v>
      </c>
      <c r="E202" s="1">
        <v>24</v>
      </c>
      <c r="F202" s="1" t="s">
        <v>4152</v>
      </c>
      <c r="G202" s="1" t="s">
        <v>90</v>
      </c>
      <c r="H202" s="1" t="s">
        <v>4153</v>
      </c>
      <c r="I202" s="1" t="s">
        <v>2292</v>
      </c>
      <c r="J202" s="1" t="s">
        <v>2274</v>
      </c>
      <c r="K202" s="41" t="s">
        <v>4154</v>
      </c>
      <c r="L202" s="1">
        <v>182</v>
      </c>
      <c r="M202" s="1">
        <v>72</v>
      </c>
      <c r="N202" s="1">
        <v>0</v>
      </c>
      <c r="O202" s="1">
        <v>0</v>
      </c>
      <c r="P202" s="1">
        <v>0</v>
      </c>
      <c r="Q202" s="1">
        <v>0</v>
      </c>
      <c r="T202" s="1" t="s">
        <v>4155</v>
      </c>
      <c r="U202" s="1" t="s">
        <v>1</v>
      </c>
    </row>
    <row r="203" spans="1:21" ht="13" x14ac:dyDescent="0.15">
      <c r="A203" s="1" t="s">
        <v>4156</v>
      </c>
      <c r="B203" s="1" t="s">
        <v>4157</v>
      </c>
      <c r="C203" s="1" t="s">
        <v>3737</v>
      </c>
      <c r="D203" s="1" t="s">
        <v>61</v>
      </c>
      <c r="E203" s="1">
        <v>27</v>
      </c>
      <c r="F203" s="1" t="s">
        <v>4158</v>
      </c>
      <c r="G203" s="1" t="s">
        <v>61</v>
      </c>
      <c r="H203" s="1" t="s">
        <v>4159</v>
      </c>
      <c r="I203" s="1" t="s">
        <v>69</v>
      </c>
      <c r="K203" s="41" t="s">
        <v>4160</v>
      </c>
      <c r="L203" s="1">
        <v>180</v>
      </c>
      <c r="M203" s="1">
        <v>72</v>
      </c>
      <c r="N203" s="1">
        <v>0</v>
      </c>
      <c r="O203" s="1">
        <v>0</v>
      </c>
      <c r="P203" s="1">
        <v>0</v>
      </c>
      <c r="Q203" s="1">
        <v>0</v>
      </c>
      <c r="R203" s="1" t="s">
        <v>2370</v>
      </c>
      <c r="T203" s="1" t="s">
        <v>4161</v>
      </c>
      <c r="U203" s="1" t="s">
        <v>1</v>
      </c>
    </row>
    <row r="204" spans="1:21" ht="13" x14ac:dyDescent="0.15">
      <c r="A204" s="1" t="s">
        <v>4162</v>
      </c>
      <c r="B204" s="1" t="s">
        <v>4163</v>
      </c>
      <c r="C204" s="1" t="s">
        <v>3819</v>
      </c>
      <c r="D204" s="1" t="s">
        <v>84</v>
      </c>
      <c r="E204" s="1">
        <v>27</v>
      </c>
      <c r="F204" s="1" t="s">
        <v>4026</v>
      </c>
      <c r="G204" s="1" t="s">
        <v>84</v>
      </c>
      <c r="H204" s="1" t="s">
        <v>3445</v>
      </c>
      <c r="I204" s="1" t="s">
        <v>69</v>
      </c>
      <c r="J204" s="1" t="s">
        <v>2274</v>
      </c>
      <c r="K204" s="41" t="s">
        <v>4164</v>
      </c>
      <c r="L204" s="1">
        <v>185</v>
      </c>
      <c r="M204" s="1">
        <v>72</v>
      </c>
      <c r="N204" s="1">
        <v>0</v>
      </c>
      <c r="O204" s="1">
        <v>0</v>
      </c>
      <c r="P204" s="1">
        <v>0</v>
      </c>
      <c r="Q204" s="1">
        <v>0</v>
      </c>
      <c r="R204" s="1" t="s">
        <v>2276</v>
      </c>
      <c r="S204" s="1" t="s">
        <v>2687</v>
      </c>
      <c r="T204" s="1" t="s">
        <v>4165</v>
      </c>
      <c r="U204" s="1" t="s">
        <v>1</v>
      </c>
    </row>
    <row r="205" spans="1:21" ht="13" x14ac:dyDescent="0.15">
      <c r="A205" s="1" t="s">
        <v>4166</v>
      </c>
      <c r="B205" s="1" t="s">
        <v>4167</v>
      </c>
      <c r="C205" s="1" t="s">
        <v>3659</v>
      </c>
      <c r="D205" s="1" t="s">
        <v>113</v>
      </c>
      <c r="E205" s="1">
        <v>27</v>
      </c>
      <c r="F205" s="1" t="s">
        <v>4168</v>
      </c>
      <c r="G205" s="1" t="s">
        <v>113</v>
      </c>
      <c r="H205" s="1" t="s">
        <v>4169</v>
      </c>
      <c r="I205" s="1" t="s">
        <v>111</v>
      </c>
      <c r="J205" s="1" t="s">
        <v>2283</v>
      </c>
      <c r="K205" s="41" t="s">
        <v>4170</v>
      </c>
      <c r="L205" s="1">
        <v>178</v>
      </c>
      <c r="M205" s="1">
        <v>72</v>
      </c>
      <c r="N205" s="1">
        <v>0</v>
      </c>
      <c r="O205" s="1">
        <v>0</v>
      </c>
      <c r="P205" s="1">
        <v>0</v>
      </c>
      <c r="Q205" s="1">
        <v>0</v>
      </c>
      <c r="R205" s="1" t="s">
        <v>2473</v>
      </c>
      <c r="S205" s="1" t="s">
        <v>3218</v>
      </c>
      <c r="T205" s="1" t="s">
        <v>4171</v>
      </c>
      <c r="U205" s="1" t="s">
        <v>1</v>
      </c>
    </row>
    <row r="206" spans="1:21" ht="13" x14ac:dyDescent="0.15">
      <c r="A206" s="1" t="s">
        <v>4172</v>
      </c>
      <c r="B206" s="1" t="s">
        <v>4173</v>
      </c>
      <c r="C206" s="1" t="s">
        <v>3485</v>
      </c>
      <c r="D206" s="1" t="s">
        <v>113</v>
      </c>
      <c r="E206" s="1">
        <v>28</v>
      </c>
      <c r="F206" s="1" t="s">
        <v>4174</v>
      </c>
      <c r="G206" s="1" t="s">
        <v>113</v>
      </c>
      <c r="H206" s="1" t="s">
        <v>4175</v>
      </c>
      <c r="I206" s="1" t="s">
        <v>111</v>
      </c>
      <c r="J206" s="1" t="s">
        <v>2274</v>
      </c>
      <c r="K206" s="41" t="s">
        <v>4176</v>
      </c>
      <c r="L206" s="1">
        <v>176</v>
      </c>
      <c r="M206" s="1">
        <v>72</v>
      </c>
      <c r="N206" s="1">
        <v>0</v>
      </c>
      <c r="O206" s="1">
        <v>0</v>
      </c>
      <c r="P206" s="1">
        <v>0</v>
      </c>
      <c r="Q206" s="1">
        <v>0</v>
      </c>
      <c r="R206" s="1" t="s">
        <v>2473</v>
      </c>
      <c r="S206" s="1" t="s">
        <v>2474</v>
      </c>
      <c r="T206" s="1" t="s">
        <v>4177</v>
      </c>
      <c r="U206" s="1" t="s">
        <v>1</v>
      </c>
    </row>
    <row r="207" spans="1:21" ht="13" x14ac:dyDescent="0.15">
      <c r="A207" s="1" t="s">
        <v>4178</v>
      </c>
      <c r="B207" s="1" t="s">
        <v>4179</v>
      </c>
      <c r="C207" s="1" t="s">
        <v>3663</v>
      </c>
      <c r="D207" s="1" t="s">
        <v>46</v>
      </c>
      <c r="E207" s="1">
        <v>30</v>
      </c>
      <c r="F207" s="1" t="s">
        <v>4180</v>
      </c>
      <c r="G207" s="1" t="s">
        <v>46</v>
      </c>
      <c r="H207" s="1" t="s">
        <v>4181</v>
      </c>
      <c r="I207" s="1" t="s">
        <v>69</v>
      </c>
      <c r="J207" s="1" t="s">
        <v>2274</v>
      </c>
      <c r="K207" s="41" t="s">
        <v>4182</v>
      </c>
      <c r="L207" s="1">
        <v>178</v>
      </c>
      <c r="M207" s="1">
        <v>72</v>
      </c>
      <c r="N207" s="1">
        <v>0</v>
      </c>
      <c r="O207" s="1">
        <v>0</v>
      </c>
      <c r="P207" s="1">
        <v>0</v>
      </c>
      <c r="Q207" s="1">
        <v>0</v>
      </c>
      <c r="R207" s="1" t="s">
        <v>2353</v>
      </c>
      <c r="S207" s="1" t="s">
        <v>4183</v>
      </c>
      <c r="T207" s="1" t="s">
        <v>4184</v>
      </c>
      <c r="U207" s="1" t="s">
        <v>1</v>
      </c>
    </row>
    <row r="208" spans="1:21" ht="13" x14ac:dyDescent="0.15">
      <c r="A208" s="1" t="s">
        <v>4185</v>
      </c>
      <c r="B208" s="1" t="s">
        <v>4186</v>
      </c>
      <c r="C208" s="1" t="s">
        <v>3227</v>
      </c>
      <c r="D208" s="1" t="s">
        <v>46</v>
      </c>
      <c r="E208" s="1">
        <v>29</v>
      </c>
      <c r="F208" s="1" t="s">
        <v>4187</v>
      </c>
      <c r="G208" s="1" t="s">
        <v>46</v>
      </c>
      <c r="H208" s="1" t="s">
        <v>3136</v>
      </c>
      <c r="I208" s="1" t="s">
        <v>111</v>
      </c>
      <c r="J208" s="1" t="s">
        <v>2274</v>
      </c>
      <c r="K208" s="41" t="s">
        <v>4188</v>
      </c>
      <c r="L208" s="1">
        <v>174</v>
      </c>
      <c r="M208" s="1">
        <v>72</v>
      </c>
      <c r="N208" s="1">
        <v>0</v>
      </c>
      <c r="O208" s="1">
        <v>0</v>
      </c>
      <c r="P208" s="1">
        <v>0</v>
      </c>
      <c r="Q208" s="1">
        <v>0</v>
      </c>
      <c r="R208" s="1" t="s">
        <v>2353</v>
      </c>
      <c r="S208" s="1" t="s">
        <v>4189</v>
      </c>
      <c r="T208" s="1" t="s">
        <v>4190</v>
      </c>
      <c r="U208" s="1" t="s">
        <v>1</v>
      </c>
    </row>
    <row r="209" spans="1:21" ht="13" x14ac:dyDescent="0.15">
      <c r="A209" s="1" t="s">
        <v>4191</v>
      </c>
      <c r="B209" s="1" t="s">
        <v>4192</v>
      </c>
      <c r="C209" s="1" t="s">
        <v>3738</v>
      </c>
      <c r="D209" s="1" t="s">
        <v>19</v>
      </c>
      <c r="E209" s="1">
        <v>22</v>
      </c>
      <c r="F209" s="1" t="s">
        <v>4193</v>
      </c>
      <c r="G209" s="1" t="s">
        <v>19</v>
      </c>
      <c r="H209" s="1" t="s">
        <v>4194</v>
      </c>
      <c r="I209" s="1" t="s">
        <v>69</v>
      </c>
      <c r="J209" s="1" t="s">
        <v>2311</v>
      </c>
      <c r="K209" s="41" t="s">
        <v>4195</v>
      </c>
      <c r="L209" s="1">
        <v>180</v>
      </c>
      <c r="M209" s="1">
        <v>72</v>
      </c>
      <c r="N209" s="1">
        <v>0</v>
      </c>
      <c r="O209" s="1">
        <v>0</v>
      </c>
      <c r="P209" s="1">
        <v>0</v>
      </c>
      <c r="Q209" s="1">
        <v>0</v>
      </c>
      <c r="R209" s="1" t="s">
        <v>2456</v>
      </c>
      <c r="S209" s="1" t="s">
        <v>4196</v>
      </c>
      <c r="T209" s="1" t="s">
        <v>4197</v>
      </c>
      <c r="U209" s="1" t="s">
        <v>1</v>
      </c>
    </row>
    <row r="210" spans="1:21" ht="13" x14ac:dyDescent="0.15">
      <c r="A210" s="1" t="s">
        <v>4198</v>
      </c>
      <c r="B210" s="1" t="s">
        <v>4199</v>
      </c>
      <c r="C210" s="1" t="s">
        <v>3645</v>
      </c>
      <c r="D210" s="1" t="s">
        <v>71</v>
      </c>
      <c r="E210" s="1">
        <v>25</v>
      </c>
      <c r="F210" s="1" t="s">
        <v>4200</v>
      </c>
      <c r="G210" s="1" t="s">
        <v>71</v>
      </c>
      <c r="H210" s="1" t="s">
        <v>4201</v>
      </c>
      <c r="I210" s="1" t="s">
        <v>111</v>
      </c>
      <c r="J210" s="1" t="s">
        <v>2311</v>
      </c>
      <c r="K210" s="41" t="s">
        <v>4202</v>
      </c>
      <c r="L210" s="1">
        <v>179</v>
      </c>
      <c r="M210" s="1">
        <v>73</v>
      </c>
      <c r="N210" s="1">
        <v>0</v>
      </c>
      <c r="O210" s="1">
        <v>0</v>
      </c>
      <c r="P210" s="1">
        <v>0</v>
      </c>
      <c r="Q210" s="1">
        <v>0</v>
      </c>
      <c r="R210" s="1" t="s">
        <v>3152</v>
      </c>
      <c r="S210" s="1" t="s">
        <v>2823</v>
      </c>
      <c r="T210" s="1" t="s">
        <v>4203</v>
      </c>
      <c r="U210" s="1" t="s">
        <v>1</v>
      </c>
    </row>
    <row r="211" spans="1:21" ht="13" x14ac:dyDescent="0.15">
      <c r="A211" s="1" t="s">
        <v>4204</v>
      </c>
      <c r="B211" s="1" t="s">
        <v>4205</v>
      </c>
      <c r="C211" s="1" t="s">
        <v>3729</v>
      </c>
      <c r="D211" s="1" t="s">
        <v>19</v>
      </c>
      <c r="E211" s="1">
        <v>22</v>
      </c>
      <c r="F211" s="1" t="s">
        <v>4206</v>
      </c>
      <c r="G211" s="1" t="s">
        <v>19</v>
      </c>
      <c r="H211" s="1" t="s">
        <v>4207</v>
      </c>
      <c r="I211" s="1" t="s">
        <v>699</v>
      </c>
      <c r="K211" s="41" t="s">
        <v>4208</v>
      </c>
      <c r="L211" s="1">
        <v>181</v>
      </c>
      <c r="M211" s="1">
        <v>73</v>
      </c>
      <c r="N211" s="1">
        <v>0</v>
      </c>
      <c r="O211" s="1">
        <v>0</v>
      </c>
      <c r="P211" s="1">
        <v>0</v>
      </c>
      <c r="Q211" s="1">
        <v>0</v>
      </c>
      <c r="R211" s="1" t="s">
        <v>2456</v>
      </c>
      <c r="S211" s="1" t="s">
        <v>4209</v>
      </c>
      <c r="T211" s="1" t="s">
        <v>4210</v>
      </c>
      <c r="U211" s="1" t="s">
        <v>1</v>
      </c>
    </row>
    <row r="212" spans="1:21" ht="13" x14ac:dyDescent="0.15">
      <c r="A212" s="1" t="s">
        <v>4211</v>
      </c>
      <c r="B212" s="1" t="s">
        <v>4212</v>
      </c>
      <c r="C212" s="1" t="s">
        <v>3705</v>
      </c>
      <c r="D212" s="1" t="s">
        <v>23</v>
      </c>
      <c r="E212" s="1">
        <v>31</v>
      </c>
      <c r="F212" s="1" t="s">
        <v>4213</v>
      </c>
      <c r="G212" s="1" t="s">
        <v>23</v>
      </c>
      <c r="H212" s="1" t="s">
        <v>4214</v>
      </c>
      <c r="I212" s="1" t="s">
        <v>111</v>
      </c>
      <c r="K212" s="41" t="s">
        <v>4215</v>
      </c>
      <c r="L212" s="1">
        <v>180</v>
      </c>
      <c r="M212" s="1">
        <v>73</v>
      </c>
      <c r="N212" s="1">
        <v>0</v>
      </c>
      <c r="O212" s="1">
        <v>0</v>
      </c>
      <c r="P212" s="1">
        <v>0</v>
      </c>
      <c r="Q212" s="1">
        <v>0</v>
      </c>
      <c r="R212" s="1" t="s">
        <v>4216</v>
      </c>
      <c r="T212" s="1" t="s">
        <v>4217</v>
      </c>
      <c r="U212" s="1" t="s">
        <v>1</v>
      </c>
    </row>
    <row r="213" spans="1:21" ht="13" x14ac:dyDescent="0.15">
      <c r="A213" s="1" t="s">
        <v>4218</v>
      </c>
      <c r="B213" s="1" t="s">
        <v>4219</v>
      </c>
      <c r="C213" s="1" t="s">
        <v>3706</v>
      </c>
      <c r="D213" s="1" t="s">
        <v>55</v>
      </c>
      <c r="E213" s="1">
        <v>22</v>
      </c>
      <c r="F213" s="1" t="s">
        <v>4220</v>
      </c>
      <c r="G213" s="1" t="s">
        <v>161</v>
      </c>
      <c r="H213" s="1" t="s">
        <v>4221</v>
      </c>
      <c r="I213" s="1" t="s">
        <v>111</v>
      </c>
      <c r="J213" s="1" t="s">
        <v>2274</v>
      </c>
      <c r="K213" s="41" t="s">
        <v>4222</v>
      </c>
      <c r="L213" s="1">
        <v>180</v>
      </c>
      <c r="M213" s="1">
        <v>73</v>
      </c>
      <c r="N213" s="1">
        <v>0</v>
      </c>
      <c r="O213" s="1">
        <v>0</v>
      </c>
      <c r="P213" s="1">
        <v>0</v>
      </c>
      <c r="Q213" s="1">
        <v>0</v>
      </c>
      <c r="R213" s="1" t="s">
        <v>2439</v>
      </c>
      <c r="S213" s="1" t="s">
        <v>2990</v>
      </c>
      <c r="T213" s="1" t="s">
        <v>4223</v>
      </c>
      <c r="U213" s="1" t="s">
        <v>1</v>
      </c>
    </row>
    <row r="214" spans="1:21" ht="13" x14ac:dyDescent="0.15">
      <c r="A214" s="1" t="s">
        <v>4224</v>
      </c>
      <c r="B214" s="1" t="s">
        <v>4225</v>
      </c>
      <c r="C214" s="1" t="s">
        <v>3535</v>
      </c>
      <c r="D214" s="1" t="s">
        <v>61</v>
      </c>
      <c r="E214" s="1">
        <v>34</v>
      </c>
      <c r="F214" s="1" t="s">
        <v>4226</v>
      </c>
      <c r="G214" s="1" t="s">
        <v>61</v>
      </c>
      <c r="H214" s="1" t="s">
        <v>3575</v>
      </c>
      <c r="I214" s="1" t="s">
        <v>111</v>
      </c>
      <c r="J214" s="1" t="s">
        <v>2274</v>
      </c>
      <c r="K214" s="41" t="s">
        <v>4227</v>
      </c>
      <c r="L214" s="1">
        <v>178</v>
      </c>
      <c r="M214" s="1">
        <v>73</v>
      </c>
      <c r="N214" s="1">
        <v>0</v>
      </c>
      <c r="O214" s="1">
        <v>0</v>
      </c>
      <c r="P214" s="1">
        <v>0</v>
      </c>
      <c r="Q214" s="1">
        <v>0</v>
      </c>
      <c r="R214" s="1" t="s">
        <v>2370</v>
      </c>
      <c r="T214" s="1" t="s">
        <v>4228</v>
      </c>
      <c r="U214" s="1" t="s">
        <v>1</v>
      </c>
    </row>
    <row r="215" spans="1:21" ht="13" x14ac:dyDescent="0.15">
      <c r="A215" s="1" t="s">
        <v>4229</v>
      </c>
      <c r="B215" s="1" t="s">
        <v>4230</v>
      </c>
      <c r="C215" s="1" t="s">
        <v>3798</v>
      </c>
      <c r="D215" s="1" t="s">
        <v>2904</v>
      </c>
      <c r="E215" s="1">
        <v>24</v>
      </c>
      <c r="F215" s="1" t="s">
        <v>4231</v>
      </c>
      <c r="G215" s="1" t="s">
        <v>2904</v>
      </c>
      <c r="H215" s="1" t="s">
        <v>4232</v>
      </c>
      <c r="I215" s="1" t="s">
        <v>111</v>
      </c>
      <c r="J215" s="1" t="s">
        <v>2274</v>
      </c>
      <c r="K215" s="41" t="s">
        <v>4233</v>
      </c>
      <c r="L215" s="1">
        <v>184</v>
      </c>
      <c r="M215" s="1">
        <v>73</v>
      </c>
      <c r="N215" s="1">
        <v>0</v>
      </c>
      <c r="O215" s="1">
        <v>0</v>
      </c>
      <c r="P215" s="1">
        <v>0</v>
      </c>
      <c r="Q215" s="1">
        <v>0</v>
      </c>
      <c r="S215" s="1" t="s">
        <v>4234</v>
      </c>
      <c r="T215" s="1" t="s">
        <v>4235</v>
      </c>
      <c r="U215" s="1" t="s">
        <v>1</v>
      </c>
    </row>
    <row r="216" spans="1:21" ht="13" x14ac:dyDescent="0.15">
      <c r="A216" s="1" t="s">
        <v>1123</v>
      </c>
      <c r="B216" s="1" t="s">
        <v>4236</v>
      </c>
      <c r="C216" s="1" t="s">
        <v>1123</v>
      </c>
      <c r="D216" s="1" t="s">
        <v>27</v>
      </c>
      <c r="E216" s="1">
        <v>27</v>
      </c>
      <c r="F216" s="1" t="s">
        <v>4237</v>
      </c>
      <c r="G216" s="1" t="s">
        <v>27</v>
      </c>
      <c r="H216" s="1" t="s">
        <v>4238</v>
      </c>
      <c r="I216" s="1" t="s">
        <v>69</v>
      </c>
      <c r="J216" s="1" t="s">
        <v>2283</v>
      </c>
      <c r="K216" s="41" t="s">
        <v>4239</v>
      </c>
      <c r="L216" s="1">
        <v>185</v>
      </c>
      <c r="M216" s="1">
        <v>73</v>
      </c>
      <c r="N216" s="1">
        <v>0</v>
      </c>
      <c r="O216" s="1">
        <v>0</v>
      </c>
      <c r="P216" s="1">
        <v>0</v>
      </c>
      <c r="Q216" s="1">
        <v>0</v>
      </c>
      <c r="R216" s="1" t="s">
        <v>2328</v>
      </c>
      <c r="S216" s="1" t="s">
        <v>2579</v>
      </c>
      <c r="T216" s="1" t="s">
        <v>4240</v>
      </c>
      <c r="U216" s="1" t="s">
        <v>1</v>
      </c>
    </row>
    <row r="217" spans="1:21" ht="13" x14ac:dyDescent="0.15">
      <c r="A217" s="1" t="s">
        <v>4241</v>
      </c>
      <c r="B217" s="1" t="s">
        <v>4242</v>
      </c>
      <c r="C217" s="1" t="s">
        <v>1471</v>
      </c>
      <c r="D217" s="1" t="s">
        <v>26</v>
      </c>
      <c r="E217" s="1">
        <v>22</v>
      </c>
      <c r="F217" s="1" t="s">
        <v>4243</v>
      </c>
      <c r="G217" s="1" t="s">
        <v>26</v>
      </c>
      <c r="H217" s="1" t="s">
        <v>4244</v>
      </c>
      <c r="I217" s="1" t="s">
        <v>111</v>
      </c>
      <c r="K217" s="41" t="s">
        <v>4245</v>
      </c>
      <c r="L217" s="1">
        <v>178</v>
      </c>
      <c r="M217" s="1">
        <v>73</v>
      </c>
      <c r="N217" s="1">
        <v>0</v>
      </c>
      <c r="O217" s="1">
        <v>0</v>
      </c>
      <c r="P217" s="1">
        <v>0</v>
      </c>
      <c r="Q217" s="1">
        <v>0</v>
      </c>
      <c r="R217" s="1" t="s">
        <v>2410</v>
      </c>
      <c r="S217" s="1" t="s">
        <v>3324</v>
      </c>
      <c r="T217" s="1" t="s">
        <v>4246</v>
      </c>
      <c r="U217" s="1" t="s">
        <v>1</v>
      </c>
    </row>
    <row r="218" spans="1:21" ht="13" x14ac:dyDescent="0.15">
      <c r="A218" s="1" t="s">
        <v>4247</v>
      </c>
      <c r="B218" s="1" t="s">
        <v>4248</v>
      </c>
      <c r="C218" s="1" t="s">
        <v>3707</v>
      </c>
      <c r="D218" s="1" t="s">
        <v>19</v>
      </c>
      <c r="E218" s="1">
        <v>21</v>
      </c>
      <c r="F218" s="1" t="s">
        <v>4249</v>
      </c>
      <c r="G218" s="1" t="s">
        <v>19</v>
      </c>
      <c r="H218" s="1" t="s">
        <v>4250</v>
      </c>
      <c r="I218" s="1" t="s">
        <v>111</v>
      </c>
      <c r="J218" s="1" t="s">
        <v>2274</v>
      </c>
      <c r="K218" s="41" t="s">
        <v>4251</v>
      </c>
      <c r="L218" s="1">
        <v>180</v>
      </c>
      <c r="M218" s="1">
        <v>73</v>
      </c>
      <c r="N218" s="1">
        <v>0</v>
      </c>
      <c r="O218" s="1">
        <v>0</v>
      </c>
      <c r="P218" s="1">
        <v>0</v>
      </c>
      <c r="Q218" s="1">
        <v>0</v>
      </c>
      <c r="R218" s="1" t="s">
        <v>2456</v>
      </c>
      <c r="S218" s="1" t="s">
        <v>4252</v>
      </c>
      <c r="T218" s="1" t="s">
        <v>4253</v>
      </c>
      <c r="U218" s="1" t="s">
        <v>1</v>
      </c>
    </row>
    <row r="219" spans="1:21" ht="13" x14ac:dyDescent="0.15">
      <c r="A219" s="1" t="s">
        <v>4254</v>
      </c>
      <c r="B219" s="1" t="s">
        <v>4255</v>
      </c>
      <c r="C219" s="1" t="s">
        <v>3647</v>
      </c>
      <c r="D219" s="1" t="s">
        <v>61</v>
      </c>
      <c r="E219" s="1">
        <v>28</v>
      </c>
      <c r="F219" s="1" t="s">
        <v>4256</v>
      </c>
      <c r="G219" s="1" t="s">
        <v>61</v>
      </c>
      <c r="H219" s="1" t="s">
        <v>4257</v>
      </c>
      <c r="I219" s="1" t="s">
        <v>69</v>
      </c>
      <c r="J219" s="1" t="s">
        <v>2274</v>
      </c>
      <c r="K219" s="41" t="s">
        <v>4258</v>
      </c>
      <c r="L219" s="1">
        <v>179</v>
      </c>
      <c r="M219" s="1">
        <v>73</v>
      </c>
      <c r="N219" s="1">
        <v>0</v>
      </c>
      <c r="O219" s="1">
        <v>0</v>
      </c>
      <c r="P219" s="1">
        <v>0</v>
      </c>
      <c r="Q219" s="1">
        <v>0</v>
      </c>
      <c r="R219" s="1" t="s">
        <v>2370</v>
      </c>
      <c r="T219" s="1" t="s">
        <v>4259</v>
      </c>
      <c r="U219" s="1" t="s">
        <v>1</v>
      </c>
    </row>
    <row r="220" spans="1:21" ht="13" x14ac:dyDescent="0.15">
      <c r="A220" s="1" t="s">
        <v>4260</v>
      </c>
      <c r="B220" s="1" t="s">
        <v>4261</v>
      </c>
      <c r="C220" s="1" t="s">
        <v>2987</v>
      </c>
      <c r="D220" s="1" t="s">
        <v>74</v>
      </c>
      <c r="E220" s="1">
        <v>21</v>
      </c>
      <c r="F220" s="1" t="s">
        <v>4262</v>
      </c>
      <c r="G220" s="1" t="s">
        <v>74</v>
      </c>
      <c r="H220" s="1" t="s">
        <v>4263</v>
      </c>
      <c r="I220" s="1" t="s">
        <v>111</v>
      </c>
      <c r="J220" s="1" t="s">
        <v>2283</v>
      </c>
      <c r="K220" s="41" t="s">
        <v>4264</v>
      </c>
      <c r="L220" s="1">
        <v>173</v>
      </c>
      <c r="M220" s="1">
        <v>73</v>
      </c>
      <c r="N220" s="1">
        <v>0</v>
      </c>
      <c r="O220" s="1">
        <v>0</v>
      </c>
      <c r="P220" s="1">
        <v>0</v>
      </c>
      <c r="Q220" s="1">
        <v>0</v>
      </c>
      <c r="R220" s="1" t="s">
        <v>2393</v>
      </c>
      <c r="S220" s="1" t="s">
        <v>4046</v>
      </c>
      <c r="T220" s="1" t="s">
        <v>4265</v>
      </c>
      <c r="U220" s="1" t="s">
        <v>1</v>
      </c>
    </row>
    <row r="221" spans="1:21" ht="13" x14ac:dyDescent="0.15">
      <c r="A221" s="1" t="s">
        <v>4266</v>
      </c>
      <c r="B221" s="1" t="s">
        <v>4267</v>
      </c>
      <c r="C221" s="1" t="s">
        <v>3067</v>
      </c>
      <c r="D221" s="1" t="s">
        <v>61</v>
      </c>
      <c r="E221" s="1">
        <v>28</v>
      </c>
      <c r="F221" s="1" t="s">
        <v>4268</v>
      </c>
      <c r="G221" s="1" t="s">
        <v>61</v>
      </c>
      <c r="H221" s="1" t="s">
        <v>4269</v>
      </c>
      <c r="I221" s="1" t="s">
        <v>111</v>
      </c>
      <c r="K221" s="41" t="s">
        <v>4270</v>
      </c>
      <c r="L221" s="1">
        <v>174</v>
      </c>
      <c r="M221" s="1">
        <v>73</v>
      </c>
      <c r="N221" s="1">
        <v>0</v>
      </c>
      <c r="O221" s="1">
        <v>0</v>
      </c>
      <c r="P221" s="1">
        <v>0</v>
      </c>
      <c r="Q221" s="1">
        <v>0</v>
      </c>
      <c r="R221" s="1" t="s">
        <v>2370</v>
      </c>
      <c r="T221" s="1" t="s">
        <v>4271</v>
      </c>
      <c r="U221" s="1" t="s">
        <v>1</v>
      </c>
    </row>
    <row r="222" spans="1:21" ht="13" x14ac:dyDescent="0.15">
      <c r="A222" s="1" t="s">
        <v>4272</v>
      </c>
      <c r="B222" s="1" t="s">
        <v>4273</v>
      </c>
      <c r="C222" s="1" t="s">
        <v>3781</v>
      </c>
      <c r="D222" s="1" t="s">
        <v>178</v>
      </c>
      <c r="E222" s="1">
        <v>25</v>
      </c>
      <c r="F222" s="1" t="s">
        <v>4274</v>
      </c>
      <c r="G222" s="1" t="s">
        <v>178</v>
      </c>
      <c r="H222" s="1" t="s">
        <v>4080</v>
      </c>
      <c r="I222" s="1" t="s">
        <v>111</v>
      </c>
      <c r="J222" s="1" t="s">
        <v>2274</v>
      </c>
      <c r="K222" s="41" t="s">
        <v>4275</v>
      </c>
      <c r="L222" s="1">
        <v>183</v>
      </c>
      <c r="M222" s="1">
        <v>73</v>
      </c>
      <c r="N222" s="1">
        <v>0</v>
      </c>
      <c r="O222" s="1">
        <v>0</v>
      </c>
      <c r="P222" s="1">
        <v>0</v>
      </c>
      <c r="Q222" s="1">
        <v>0</v>
      </c>
      <c r="R222" s="1" t="s">
        <v>2345</v>
      </c>
      <c r="S222" s="1" t="s">
        <v>2474</v>
      </c>
      <c r="T222" s="1" t="s">
        <v>4276</v>
      </c>
      <c r="U222" s="1" t="s">
        <v>1</v>
      </c>
    </row>
    <row r="223" spans="1:21" ht="13" x14ac:dyDescent="0.15">
      <c r="A223" s="1" t="s">
        <v>4277</v>
      </c>
      <c r="B223" s="1" t="s">
        <v>4278</v>
      </c>
      <c r="C223" s="1" t="s">
        <v>3540</v>
      </c>
      <c r="D223" s="1" t="s">
        <v>61</v>
      </c>
      <c r="E223" s="1">
        <v>31</v>
      </c>
      <c r="F223" s="1" t="s">
        <v>4279</v>
      </c>
      <c r="G223" s="1" t="s">
        <v>61</v>
      </c>
      <c r="H223" s="1" t="s">
        <v>4280</v>
      </c>
      <c r="I223" s="1" t="s">
        <v>69</v>
      </c>
      <c r="J223" s="1" t="s">
        <v>2274</v>
      </c>
      <c r="K223" s="41" t="s">
        <v>4281</v>
      </c>
      <c r="L223" s="1">
        <v>178</v>
      </c>
      <c r="M223" s="1">
        <v>73</v>
      </c>
      <c r="N223" s="1">
        <v>0</v>
      </c>
      <c r="O223" s="1">
        <v>0</v>
      </c>
      <c r="P223" s="1">
        <v>0</v>
      </c>
      <c r="Q223" s="1">
        <v>0</v>
      </c>
      <c r="R223" s="1" t="s">
        <v>2370</v>
      </c>
      <c r="T223" s="1" t="s">
        <v>4282</v>
      </c>
      <c r="U223" s="1" t="s">
        <v>1</v>
      </c>
    </row>
    <row r="224" spans="1:21" ht="13" x14ac:dyDescent="0.15">
      <c r="A224" s="1" t="s">
        <v>1130</v>
      </c>
      <c r="B224" s="1" t="s">
        <v>4283</v>
      </c>
      <c r="C224" s="1" t="s">
        <v>1130</v>
      </c>
      <c r="D224" s="1" t="s">
        <v>27</v>
      </c>
      <c r="E224" s="1">
        <v>26</v>
      </c>
      <c r="F224" s="1" t="s">
        <v>4284</v>
      </c>
      <c r="G224" s="1" t="s">
        <v>27</v>
      </c>
      <c r="H224" s="1" t="s">
        <v>4285</v>
      </c>
      <c r="I224" s="1" t="s">
        <v>69</v>
      </c>
      <c r="J224" s="1" t="s">
        <v>2311</v>
      </c>
      <c r="K224" s="41" t="s">
        <v>4286</v>
      </c>
      <c r="L224" s="1">
        <v>172</v>
      </c>
      <c r="M224" s="1">
        <v>73</v>
      </c>
      <c r="N224" s="1">
        <v>0</v>
      </c>
      <c r="O224" s="1">
        <v>1</v>
      </c>
      <c r="P224" s="1">
        <v>0</v>
      </c>
      <c r="Q224" s="1">
        <v>0</v>
      </c>
      <c r="R224" s="1" t="s">
        <v>2328</v>
      </c>
      <c r="S224" s="1" t="s">
        <v>2603</v>
      </c>
      <c r="T224" s="1" t="s">
        <v>4287</v>
      </c>
      <c r="U224" s="1" t="s">
        <v>1</v>
      </c>
    </row>
    <row r="225" spans="1:21" ht="13" x14ac:dyDescent="0.15">
      <c r="A225" s="1" t="s">
        <v>4288</v>
      </c>
      <c r="B225" s="1" t="s">
        <v>4289</v>
      </c>
      <c r="C225" s="1" t="s">
        <v>3807</v>
      </c>
      <c r="D225" s="1" t="s">
        <v>22</v>
      </c>
      <c r="E225" s="1">
        <v>23</v>
      </c>
      <c r="F225" s="1" t="s">
        <v>4290</v>
      </c>
      <c r="G225" s="1" t="s">
        <v>22</v>
      </c>
      <c r="H225" s="1" t="s">
        <v>4291</v>
      </c>
      <c r="I225" s="1" t="s">
        <v>2292</v>
      </c>
      <c r="J225" s="1" t="s">
        <v>2274</v>
      </c>
      <c r="K225" s="41" t="s">
        <v>4292</v>
      </c>
      <c r="L225" s="1">
        <v>185</v>
      </c>
      <c r="M225" s="1">
        <v>73</v>
      </c>
      <c r="N225" s="1">
        <v>0</v>
      </c>
      <c r="O225" s="1">
        <v>0</v>
      </c>
      <c r="P225" s="1">
        <v>0</v>
      </c>
      <c r="Q225" s="1">
        <v>0</v>
      </c>
      <c r="R225" s="1" t="s">
        <v>2313</v>
      </c>
      <c r="S225" s="1" t="s">
        <v>2385</v>
      </c>
      <c r="T225" s="1" t="s">
        <v>4293</v>
      </c>
      <c r="U225" s="1" t="s">
        <v>1</v>
      </c>
    </row>
    <row r="226" spans="1:21" ht="13" x14ac:dyDescent="0.15">
      <c r="A226" s="1" t="s">
        <v>4294</v>
      </c>
      <c r="B226" s="1" t="s">
        <v>4295</v>
      </c>
      <c r="C226" s="1" t="s">
        <v>3708</v>
      </c>
      <c r="D226" s="1" t="s">
        <v>19</v>
      </c>
      <c r="E226" s="1">
        <v>34</v>
      </c>
      <c r="F226" s="1" t="s">
        <v>4296</v>
      </c>
      <c r="G226" s="1" t="s">
        <v>19</v>
      </c>
      <c r="H226" s="1" t="s">
        <v>4194</v>
      </c>
      <c r="I226" s="1" t="s">
        <v>111</v>
      </c>
      <c r="J226" s="1" t="s">
        <v>2274</v>
      </c>
      <c r="K226" s="41" t="s">
        <v>4297</v>
      </c>
      <c r="L226" s="1">
        <v>180</v>
      </c>
      <c r="M226" s="1">
        <v>73</v>
      </c>
      <c r="N226" s="1">
        <v>0</v>
      </c>
      <c r="O226" s="1">
        <v>0</v>
      </c>
      <c r="P226" s="1">
        <v>0</v>
      </c>
      <c r="Q226" s="1">
        <v>0</v>
      </c>
      <c r="R226" s="1" t="s">
        <v>2456</v>
      </c>
      <c r="S226" s="1" t="s">
        <v>4298</v>
      </c>
      <c r="T226" s="1" t="s">
        <v>4299</v>
      </c>
      <c r="U226" s="1" t="s">
        <v>1</v>
      </c>
    </row>
    <row r="227" spans="1:21" ht="13" x14ac:dyDescent="0.15">
      <c r="A227" s="1" t="s">
        <v>4300</v>
      </c>
      <c r="B227" s="1" t="s">
        <v>4301</v>
      </c>
      <c r="C227" s="1" t="s">
        <v>3709</v>
      </c>
      <c r="D227" s="1" t="s">
        <v>36</v>
      </c>
      <c r="E227" s="1">
        <v>27</v>
      </c>
      <c r="F227" s="1" t="s">
        <v>4302</v>
      </c>
      <c r="G227" s="1" t="s">
        <v>36</v>
      </c>
      <c r="H227" s="1" t="s">
        <v>4303</v>
      </c>
      <c r="I227" s="1" t="s">
        <v>69</v>
      </c>
      <c r="J227" s="1" t="s">
        <v>2274</v>
      </c>
      <c r="K227" s="41" t="s">
        <v>4304</v>
      </c>
      <c r="L227" s="1">
        <v>180</v>
      </c>
      <c r="M227" s="1">
        <v>73</v>
      </c>
      <c r="N227" s="1">
        <v>0</v>
      </c>
      <c r="O227" s="1">
        <v>0</v>
      </c>
      <c r="P227" s="1">
        <v>0</v>
      </c>
      <c r="Q227" s="1">
        <v>0</v>
      </c>
      <c r="R227" s="1" t="s">
        <v>2294</v>
      </c>
      <c r="S227" s="1" t="s">
        <v>4189</v>
      </c>
      <c r="T227" s="1" t="s">
        <v>4305</v>
      </c>
      <c r="U227" s="1" t="s">
        <v>1</v>
      </c>
    </row>
    <row r="228" spans="1:21" ht="13" x14ac:dyDescent="0.15">
      <c r="A228" s="1" t="s">
        <v>4306</v>
      </c>
      <c r="B228" s="1" t="s">
        <v>4001</v>
      </c>
      <c r="C228" s="1" t="s">
        <v>3543</v>
      </c>
      <c r="D228" s="1" t="s">
        <v>2962</v>
      </c>
      <c r="E228" s="1">
        <v>24</v>
      </c>
      <c r="F228" s="1" t="s">
        <v>4307</v>
      </c>
      <c r="G228" s="1" t="s">
        <v>2962</v>
      </c>
      <c r="H228" s="1" t="s">
        <v>3225</v>
      </c>
      <c r="I228" s="1" t="s">
        <v>111</v>
      </c>
      <c r="J228" s="1" t="s">
        <v>2311</v>
      </c>
      <c r="K228" s="41" t="s">
        <v>4308</v>
      </c>
      <c r="L228" s="1">
        <v>178</v>
      </c>
      <c r="M228" s="1">
        <v>73</v>
      </c>
      <c r="N228" s="1">
        <v>0</v>
      </c>
      <c r="O228" s="1">
        <v>0</v>
      </c>
      <c r="P228" s="1">
        <v>0</v>
      </c>
      <c r="Q228" s="1">
        <v>0</v>
      </c>
      <c r="R228" s="1" t="s">
        <v>3229</v>
      </c>
      <c r="T228" s="1" t="s">
        <v>4309</v>
      </c>
      <c r="U228" s="1" t="s">
        <v>1</v>
      </c>
    </row>
    <row r="229" spans="1:21" ht="13" x14ac:dyDescent="0.15">
      <c r="A229" s="1" t="s">
        <v>4310</v>
      </c>
      <c r="B229" s="1" t="s">
        <v>4311</v>
      </c>
      <c r="C229" s="1" t="s">
        <v>3782</v>
      </c>
      <c r="D229" s="1" t="s">
        <v>2962</v>
      </c>
      <c r="E229" s="1">
        <v>24</v>
      </c>
      <c r="F229" s="1" t="s">
        <v>4312</v>
      </c>
      <c r="G229" s="1" t="s">
        <v>2962</v>
      </c>
      <c r="H229" s="1" t="s">
        <v>2962</v>
      </c>
      <c r="I229" s="1" t="s">
        <v>111</v>
      </c>
      <c r="K229" s="41" t="s">
        <v>4313</v>
      </c>
      <c r="L229" s="1">
        <v>183</v>
      </c>
      <c r="M229" s="1">
        <v>73</v>
      </c>
      <c r="N229" s="1">
        <v>0</v>
      </c>
      <c r="O229" s="1">
        <v>0</v>
      </c>
      <c r="P229" s="1">
        <v>0</v>
      </c>
      <c r="Q229" s="1">
        <v>0</v>
      </c>
      <c r="R229" s="1" t="s">
        <v>3229</v>
      </c>
      <c r="S229" s="1" t="s">
        <v>4005</v>
      </c>
      <c r="T229" s="1" t="s">
        <v>4314</v>
      </c>
      <c r="U229" s="1" t="s">
        <v>1</v>
      </c>
    </row>
    <row r="230" spans="1:21" ht="13" x14ac:dyDescent="0.15">
      <c r="A230" s="1" t="s">
        <v>4315</v>
      </c>
      <c r="B230" s="1" t="s">
        <v>4316</v>
      </c>
      <c r="C230" s="1" t="s">
        <v>3799</v>
      </c>
      <c r="D230" s="1" t="s">
        <v>23</v>
      </c>
      <c r="E230" s="1">
        <v>29</v>
      </c>
      <c r="F230" s="1" t="s">
        <v>4317</v>
      </c>
      <c r="G230" s="1" t="s">
        <v>23</v>
      </c>
      <c r="H230" s="1" t="s">
        <v>4318</v>
      </c>
      <c r="I230" s="1" t="s">
        <v>111</v>
      </c>
      <c r="K230" s="41" t="s">
        <v>4319</v>
      </c>
      <c r="L230" s="1">
        <v>184</v>
      </c>
      <c r="M230" s="1">
        <v>73</v>
      </c>
      <c r="N230" s="1">
        <v>0</v>
      </c>
      <c r="O230" s="1">
        <v>0</v>
      </c>
      <c r="P230" s="1">
        <v>0</v>
      </c>
      <c r="Q230" s="1">
        <v>0</v>
      </c>
      <c r="R230" s="1" t="s">
        <v>4216</v>
      </c>
      <c r="T230" s="1" t="s">
        <v>4320</v>
      </c>
      <c r="U230" s="1" t="s">
        <v>1</v>
      </c>
    </row>
    <row r="231" spans="1:21" ht="13" x14ac:dyDescent="0.15">
      <c r="A231" s="1" t="s">
        <v>4321</v>
      </c>
      <c r="B231" s="1" t="s">
        <v>4322</v>
      </c>
      <c r="C231" s="1" t="s">
        <v>3783</v>
      </c>
      <c r="D231" s="1" t="s">
        <v>2962</v>
      </c>
      <c r="E231" s="1">
        <v>25</v>
      </c>
      <c r="F231" s="1" t="s">
        <v>4323</v>
      </c>
      <c r="G231" s="1" t="s">
        <v>2962</v>
      </c>
      <c r="H231" s="1" t="s">
        <v>4324</v>
      </c>
      <c r="I231" s="1" t="s">
        <v>111</v>
      </c>
      <c r="J231" s="1" t="s">
        <v>2274</v>
      </c>
      <c r="K231" s="41" t="s">
        <v>4325</v>
      </c>
      <c r="L231" s="1">
        <v>183</v>
      </c>
      <c r="M231" s="1">
        <v>73</v>
      </c>
      <c r="N231" s="1">
        <v>0</v>
      </c>
      <c r="O231" s="1">
        <v>0</v>
      </c>
      <c r="P231" s="1">
        <v>0</v>
      </c>
      <c r="Q231" s="1">
        <v>0</v>
      </c>
      <c r="R231" s="1" t="s">
        <v>3229</v>
      </c>
      <c r="S231" s="1" t="s">
        <v>3334</v>
      </c>
      <c r="T231" s="1" t="s">
        <v>4326</v>
      </c>
      <c r="U231" s="1" t="s">
        <v>1</v>
      </c>
    </row>
    <row r="232" spans="1:21" ht="13" x14ac:dyDescent="0.15">
      <c r="A232" s="1" t="s">
        <v>4327</v>
      </c>
      <c r="B232" s="1" t="s">
        <v>4328</v>
      </c>
      <c r="C232" s="1" t="s">
        <v>3340</v>
      </c>
      <c r="D232" s="1" t="s">
        <v>49</v>
      </c>
      <c r="E232" s="1">
        <v>28</v>
      </c>
      <c r="F232" s="1" t="s">
        <v>3939</v>
      </c>
      <c r="G232" s="1" t="s">
        <v>49</v>
      </c>
      <c r="H232" s="1" t="s">
        <v>3475</v>
      </c>
      <c r="I232" s="1" t="s">
        <v>111</v>
      </c>
      <c r="J232" s="1" t="s">
        <v>2274</v>
      </c>
      <c r="K232" s="41" t="s">
        <v>4329</v>
      </c>
      <c r="L232" s="1">
        <v>176</v>
      </c>
      <c r="M232" s="1">
        <v>73</v>
      </c>
      <c r="N232" s="1">
        <v>0</v>
      </c>
      <c r="O232" s="1">
        <v>0</v>
      </c>
      <c r="P232" s="1">
        <v>0</v>
      </c>
      <c r="Q232" s="1">
        <v>0</v>
      </c>
      <c r="R232" s="1" t="s">
        <v>2716</v>
      </c>
      <c r="T232" s="1" t="s">
        <v>4330</v>
      </c>
      <c r="U232" s="1" t="s">
        <v>1</v>
      </c>
    </row>
    <row r="233" spans="1:21" ht="13" x14ac:dyDescent="0.15">
      <c r="A233" s="1" t="s">
        <v>4331</v>
      </c>
      <c r="B233" s="1" t="s">
        <v>4332</v>
      </c>
      <c r="C233" s="1" t="s">
        <v>3808</v>
      </c>
      <c r="D233" s="1" t="s">
        <v>37</v>
      </c>
      <c r="E233" s="1">
        <v>23</v>
      </c>
      <c r="F233" s="1" t="s">
        <v>4333</v>
      </c>
      <c r="G233" s="1" t="s">
        <v>37</v>
      </c>
      <c r="H233" s="1" t="s">
        <v>4334</v>
      </c>
      <c r="I233" s="1" t="s">
        <v>2292</v>
      </c>
      <c r="J233" s="1" t="s">
        <v>2311</v>
      </c>
      <c r="K233" s="41" t="s">
        <v>4335</v>
      </c>
      <c r="L233" s="1">
        <v>185</v>
      </c>
      <c r="M233" s="1">
        <v>73</v>
      </c>
      <c r="N233" s="1">
        <v>0</v>
      </c>
      <c r="O233" s="1">
        <v>0</v>
      </c>
      <c r="P233" s="1">
        <v>0</v>
      </c>
      <c r="Q233" s="1">
        <v>0</v>
      </c>
      <c r="R233" s="1" t="s">
        <v>2550</v>
      </c>
      <c r="S233" s="1" t="s">
        <v>4336</v>
      </c>
      <c r="T233" s="1" t="s">
        <v>4337</v>
      </c>
      <c r="U233" s="1" t="s">
        <v>1</v>
      </c>
    </row>
    <row r="234" spans="1:21" ht="13" x14ac:dyDescent="0.15">
      <c r="A234" s="1" t="s">
        <v>4338</v>
      </c>
      <c r="B234" s="1" t="s">
        <v>4339</v>
      </c>
      <c r="C234" s="1" t="s">
        <v>3545</v>
      </c>
      <c r="D234" s="1" t="s">
        <v>90</v>
      </c>
      <c r="E234" s="1">
        <v>27</v>
      </c>
      <c r="F234" s="1" t="s">
        <v>4340</v>
      </c>
      <c r="G234" s="1" t="s">
        <v>90</v>
      </c>
      <c r="H234" s="1" t="s">
        <v>4341</v>
      </c>
      <c r="I234" s="1" t="s">
        <v>111</v>
      </c>
      <c r="J234" s="1" t="s">
        <v>2311</v>
      </c>
      <c r="K234" s="41" t="s">
        <v>4342</v>
      </c>
      <c r="L234" s="1">
        <v>178</v>
      </c>
      <c r="M234" s="1">
        <v>73</v>
      </c>
      <c r="N234" s="1">
        <v>0</v>
      </c>
      <c r="O234" s="1">
        <v>0</v>
      </c>
      <c r="P234" s="1">
        <v>0</v>
      </c>
      <c r="Q234" s="1">
        <v>0</v>
      </c>
      <c r="T234" s="1" t="s">
        <v>4343</v>
      </c>
      <c r="U234" s="1" t="s">
        <v>1</v>
      </c>
    </row>
    <row r="235" spans="1:21" ht="13" x14ac:dyDescent="0.15">
      <c r="A235" s="1" t="s">
        <v>4344</v>
      </c>
      <c r="B235" s="1" t="s">
        <v>4345</v>
      </c>
      <c r="C235" s="1" t="s">
        <v>2805</v>
      </c>
      <c r="D235" s="1" t="s">
        <v>61</v>
      </c>
      <c r="E235" s="1">
        <v>32</v>
      </c>
      <c r="F235" s="1" t="s">
        <v>4346</v>
      </c>
      <c r="G235" s="1" t="s">
        <v>61</v>
      </c>
      <c r="H235" s="1" t="s">
        <v>4347</v>
      </c>
      <c r="I235" s="1" t="s">
        <v>2292</v>
      </c>
      <c r="J235" s="1" t="s">
        <v>2283</v>
      </c>
      <c r="K235" s="41" t="s">
        <v>4348</v>
      </c>
      <c r="L235" s="1">
        <v>170</v>
      </c>
      <c r="M235" s="1">
        <v>73</v>
      </c>
      <c r="N235" s="1">
        <v>0</v>
      </c>
      <c r="O235" s="1">
        <v>0</v>
      </c>
      <c r="P235" s="1">
        <v>0</v>
      </c>
      <c r="Q235" s="1">
        <v>0</v>
      </c>
      <c r="R235" s="1" t="s">
        <v>2370</v>
      </c>
      <c r="S235" s="1" t="s">
        <v>4349</v>
      </c>
      <c r="T235" s="1" t="s">
        <v>4350</v>
      </c>
      <c r="U235" s="1" t="s">
        <v>1</v>
      </c>
    </row>
    <row r="236" spans="1:21" ht="13" x14ac:dyDescent="0.15">
      <c r="A236" s="1" t="s">
        <v>4351</v>
      </c>
      <c r="B236" s="1" t="s">
        <v>4352</v>
      </c>
      <c r="C236" s="1" t="s">
        <v>3826</v>
      </c>
      <c r="D236" s="1" t="s">
        <v>100</v>
      </c>
      <c r="E236" s="1">
        <v>27</v>
      </c>
      <c r="F236" s="1" t="s">
        <v>4353</v>
      </c>
      <c r="G236" s="1" t="s">
        <v>100</v>
      </c>
      <c r="H236" s="1" t="s">
        <v>4354</v>
      </c>
      <c r="I236" s="1" t="s">
        <v>2292</v>
      </c>
      <c r="J236" s="1" t="s">
        <v>2274</v>
      </c>
      <c r="K236" s="41" t="s">
        <v>4355</v>
      </c>
      <c r="L236" s="1">
        <v>187</v>
      </c>
      <c r="M236" s="1">
        <v>73</v>
      </c>
      <c r="N236" s="1">
        <v>0</v>
      </c>
      <c r="O236" s="1">
        <v>0</v>
      </c>
      <c r="P236" s="1">
        <v>0</v>
      </c>
      <c r="Q236" s="1">
        <v>0</v>
      </c>
      <c r="R236" s="1" t="s">
        <v>3088</v>
      </c>
      <c r="T236" s="1" t="s">
        <v>4356</v>
      </c>
      <c r="U236" s="1" t="s">
        <v>1</v>
      </c>
    </row>
    <row r="237" spans="1:21" ht="13" x14ac:dyDescent="0.15">
      <c r="A237" s="1" t="s">
        <v>4357</v>
      </c>
      <c r="B237" s="1" t="s">
        <v>4358</v>
      </c>
      <c r="C237" s="1" t="s">
        <v>2988</v>
      </c>
      <c r="D237" s="1" t="s">
        <v>37</v>
      </c>
      <c r="E237" s="1">
        <v>30</v>
      </c>
      <c r="F237" s="1" t="s">
        <v>4359</v>
      </c>
      <c r="G237" s="1" t="s">
        <v>37</v>
      </c>
      <c r="H237" s="1" t="s">
        <v>4086</v>
      </c>
      <c r="I237" s="1" t="s">
        <v>69</v>
      </c>
      <c r="J237" s="1" t="s">
        <v>2274</v>
      </c>
      <c r="K237" s="41" t="s">
        <v>4360</v>
      </c>
      <c r="L237" s="1">
        <v>173</v>
      </c>
      <c r="M237" s="1">
        <v>73</v>
      </c>
      <c r="N237" s="1">
        <v>0</v>
      </c>
      <c r="O237" s="1">
        <v>0</v>
      </c>
      <c r="P237" s="1">
        <v>0</v>
      </c>
      <c r="Q237" s="1">
        <v>0</v>
      </c>
      <c r="R237" s="1" t="s">
        <v>2550</v>
      </c>
      <c r="S237" s="1" t="s">
        <v>4142</v>
      </c>
      <c r="T237" s="1" t="s">
        <v>4361</v>
      </c>
      <c r="U237" s="1" t="s">
        <v>1</v>
      </c>
    </row>
    <row r="238" spans="1:21" ht="13" x14ac:dyDescent="0.15">
      <c r="A238" s="1" t="s">
        <v>1276</v>
      </c>
      <c r="B238" s="1" t="s">
        <v>2508</v>
      </c>
      <c r="C238" s="1" t="s">
        <v>3710</v>
      </c>
      <c r="D238" s="1" t="s">
        <v>87</v>
      </c>
      <c r="E238" s="1">
        <v>31</v>
      </c>
      <c r="F238" s="1" t="s">
        <v>4362</v>
      </c>
      <c r="G238" s="1" t="s">
        <v>27</v>
      </c>
      <c r="H238" s="1" t="s">
        <v>4285</v>
      </c>
      <c r="I238" s="1" t="s">
        <v>2292</v>
      </c>
      <c r="J238" s="1" t="s">
        <v>2311</v>
      </c>
      <c r="K238" s="41" t="s">
        <v>4363</v>
      </c>
      <c r="L238" s="1">
        <v>180</v>
      </c>
      <c r="M238" s="1">
        <v>73</v>
      </c>
      <c r="N238" s="1">
        <v>0</v>
      </c>
      <c r="O238" s="1">
        <v>0</v>
      </c>
      <c r="P238" s="1">
        <v>0</v>
      </c>
      <c r="Q238" s="1">
        <v>0</v>
      </c>
      <c r="R238" s="1" t="s">
        <v>2602</v>
      </c>
      <c r="S238" s="1" t="s">
        <v>2423</v>
      </c>
      <c r="T238" s="1" t="s">
        <v>4364</v>
      </c>
      <c r="U238" s="1" t="s">
        <v>1</v>
      </c>
    </row>
    <row r="239" spans="1:21" ht="13" x14ac:dyDescent="0.15">
      <c r="A239" s="1" t="s">
        <v>3955</v>
      </c>
      <c r="B239" s="1" t="s">
        <v>4365</v>
      </c>
      <c r="C239" s="1" t="s">
        <v>3784</v>
      </c>
      <c r="D239" s="1" t="s">
        <v>202</v>
      </c>
      <c r="E239" s="1">
        <v>31</v>
      </c>
      <c r="F239" s="1" t="s">
        <v>4366</v>
      </c>
      <c r="G239" s="1" t="s">
        <v>202</v>
      </c>
      <c r="H239" s="1" t="s">
        <v>4367</v>
      </c>
      <c r="I239" s="1" t="s">
        <v>69</v>
      </c>
      <c r="K239" s="41" t="s">
        <v>4368</v>
      </c>
      <c r="L239" s="1">
        <v>183</v>
      </c>
      <c r="M239" s="1">
        <v>73</v>
      </c>
      <c r="N239" s="1">
        <v>0</v>
      </c>
      <c r="O239" s="1">
        <v>0</v>
      </c>
      <c r="P239" s="1">
        <v>0</v>
      </c>
      <c r="Q239" s="1">
        <v>0</v>
      </c>
      <c r="R239" s="1" t="s">
        <v>2773</v>
      </c>
      <c r="T239" s="1" t="s">
        <v>4369</v>
      </c>
      <c r="U239" s="1" t="s">
        <v>1</v>
      </c>
    </row>
    <row r="240" spans="1:21" ht="13" x14ac:dyDescent="0.15">
      <c r="A240" s="1" t="s">
        <v>4370</v>
      </c>
      <c r="B240" s="1" t="s">
        <v>4371</v>
      </c>
      <c r="C240" s="1" t="s">
        <v>3454</v>
      </c>
      <c r="D240" s="1" t="s">
        <v>37</v>
      </c>
      <c r="E240" s="1">
        <v>29</v>
      </c>
      <c r="F240" s="1" t="s">
        <v>4372</v>
      </c>
      <c r="G240" s="1" t="s">
        <v>37</v>
      </c>
      <c r="H240" s="1" t="s">
        <v>4086</v>
      </c>
      <c r="I240" s="1" t="s">
        <v>69</v>
      </c>
      <c r="J240" s="1" t="s">
        <v>2274</v>
      </c>
      <c r="K240" s="41" t="s">
        <v>4373</v>
      </c>
      <c r="L240" s="1">
        <v>177</v>
      </c>
      <c r="M240" s="1">
        <v>73</v>
      </c>
      <c r="N240" s="1">
        <v>0</v>
      </c>
      <c r="O240" s="1">
        <v>0</v>
      </c>
      <c r="P240" s="1">
        <v>0</v>
      </c>
      <c r="Q240" s="1">
        <v>0</v>
      </c>
      <c r="R240" s="1" t="s">
        <v>2550</v>
      </c>
      <c r="T240" s="1" t="s">
        <v>4374</v>
      </c>
      <c r="U240" s="1" t="s">
        <v>1</v>
      </c>
    </row>
    <row r="241" spans="1:21" ht="13" x14ac:dyDescent="0.15">
      <c r="A241" s="1" t="s">
        <v>4375</v>
      </c>
      <c r="B241" s="1" t="s">
        <v>4376</v>
      </c>
      <c r="C241" s="1" t="s">
        <v>3809</v>
      </c>
      <c r="D241" s="1" t="s">
        <v>37</v>
      </c>
      <c r="E241" s="1">
        <v>28</v>
      </c>
      <c r="F241" s="1" t="s">
        <v>4377</v>
      </c>
      <c r="G241" s="1" t="s">
        <v>37</v>
      </c>
      <c r="H241" s="1" t="s">
        <v>2714</v>
      </c>
      <c r="I241" s="1" t="s">
        <v>69</v>
      </c>
      <c r="J241" s="1" t="s">
        <v>2274</v>
      </c>
      <c r="K241" s="41" t="s">
        <v>4378</v>
      </c>
      <c r="L241" s="1">
        <v>185</v>
      </c>
      <c r="M241" s="1">
        <v>73</v>
      </c>
      <c r="N241" s="1">
        <v>0</v>
      </c>
      <c r="O241" s="1">
        <v>0</v>
      </c>
      <c r="P241" s="1">
        <v>0</v>
      </c>
      <c r="Q241" s="1">
        <v>0</v>
      </c>
      <c r="R241" s="1" t="s">
        <v>2550</v>
      </c>
      <c r="S241" s="1" t="s">
        <v>3324</v>
      </c>
      <c r="T241" s="1" t="s">
        <v>4379</v>
      </c>
      <c r="U241" s="1" t="s">
        <v>1</v>
      </c>
    </row>
    <row r="242" spans="1:21" ht="13" x14ac:dyDescent="0.15">
      <c r="A242" s="1" t="s">
        <v>4380</v>
      </c>
      <c r="B242" s="1" t="s">
        <v>4381</v>
      </c>
      <c r="C242" s="1" t="s">
        <v>1153</v>
      </c>
      <c r="D242" s="1" t="s">
        <v>27</v>
      </c>
      <c r="E242" s="1">
        <v>27</v>
      </c>
      <c r="F242" s="1" t="s">
        <v>4382</v>
      </c>
      <c r="G242" s="1" t="s">
        <v>27</v>
      </c>
      <c r="H242" s="1" t="s">
        <v>4383</v>
      </c>
      <c r="I242" s="1" t="s">
        <v>69</v>
      </c>
      <c r="K242" s="41" t="s">
        <v>4384</v>
      </c>
      <c r="L242" s="1">
        <v>190</v>
      </c>
      <c r="M242" s="1">
        <v>73</v>
      </c>
      <c r="N242" s="1">
        <v>0</v>
      </c>
      <c r="O242" s="1">
        <v>0</v>
      </c>
      <c r="P242" s="1">
        <v>0</v>
      </c>
      <c r="Q242" s="1">
        <v>0</v>
      </c>
      <c r="R242" s="1" t="s">
        <v>2328</v>
      </c>
      <c r="S242" s="1" t="s">
        <v>3982</v>
      </c>
      <c r="T242" s="1" t="s">
        <v>4385</v>
      </c>
      <c r="U242" s="1" t="s">
        <v>1</v>
      </c>
    </row>
    <row r="243" spans="1:21" ht="13" x14ac:dyDescent="0.15">
      <c r="A243" s="1" t="s">
        <v>4386</v>
      </c>
      <c r="B243" s="1" t="s">
        <v>4387</v>
      </c>
      <c r="C243" s="1" t="s">
        <v>3546</v>
      </c>
      <c r="D243" s="1" t="s">
        <v>90</v>
      </c>
      <c r="E243" s="1">
        <v>27</v>
      </c>
      <c r="F243" s="1" t="s">
        <v>4388</v>
      </c>
      <c r="G243" s="1" t="s">
        <v>90</v>
      </c>
      <c r="H243" s="1" t="s">
        <v>4389</v>
      </c>
      <c r="I243" s="1" t="s">
        <v>111</v>
      </c>
      <c r="J243" s="1" t="s">
        <v>2274</v>
      </c>
      <c r="K243" s="41" t="s">
        <v>4390</v>
      </c>
      <c r="L243" s="1">
        <v>178</v>
      </c>
      <c r="M243" s="1">
        <v>73</v>
      </c>
      <c r="N243" s="1">
        <v>0</v>
      </c>
      <c r="O243" s="1">
        <v>0</v>
      </c>
      <c r="P243" s="1">
        <v>0</v>
      </c>
      <c r="Q243" s="1">
        <v>0</v>
      </c>
      <c r="S243" s="1" t="s">
        <v>4391</v>
      </c>
      <c r="T243" s="1" t="s">
        <v>4392</v>
      </c>
      <c r="U243" s="1" t="s">
        <v>1</v>
      </c>
    </row>
    <row r="244" spans="1:21" ht="13" x14ac:dyDescent="0.15">
      <c r="A244" s="1" t="s">
        <v>4393</v>
      </c>
      <c r="B244" s="1" t="s">
        <v>4394</v>
      </c>
      <c r="C244" s="1" t="s">
        <v>2807</v>
      </c>
      <c r="D244" s="1" t="s">
        <v>80</v>
      </c>
      <c r="E244" s="1">
        <v>29</v>
      </c>
      <c r="F244" s="1" t="s">
        <v>4395</v>
      </c>
      <c r="G244" s="1" t="s">
        <v>80</v>
      </c>
      <c r="H244" s="1" t="s">
        <v>2819</v>
      </c>
      <c r="I244" s="1" t="s">
        <v>111</v>
      </c>
      <c r="J244" s="1" t="s">
        <v>2274</v>
      </c>
      <c r="K244" s="41" t="s">
        <v>4396</v>
      </c>
      <c r="L244" s="1">
        <v>170</v>
      </c>
      <c r="M244" s="1">
        <v>73</v>
      </c>
      <c r="N244" s="1">
        <v>0</v>
      </c>
      <c r="O244" s="1">
        <v>0</v>
      </c>
      <c r="P244" s="1">
        <v>0</v>
      </c>
      <c r="Q244" s="1">
        <v>0</v>
      </c>
      <c r="R244" s="1" t="s">
        <v>2402</v>
      </c>
      <c r="T244" s="1" t="s">
        <v>4397</v>
      </c>
      <c r="U244" s="1" t="s">
        <v>1</v>
      </c>
    </row>
    <row r="245" spans="1:21" ht="13" x14ac:dyDescent="0.15">
      <c r="A245" s="1" t="s">
        <v>1151</v>
      </c>
      <c r="B245" s="1" t="s">
        <v>4398</v>
      </c>
      <c r="C245" s="1" t="s">
        <v>1151</v>
      </c>
      <c r="D245" s="1" t="s">
        <v>27</v>
      </c>
      <c r="E245" s="1">
        <v>32</v>
      </c>
      <c r="F245" s="1" t="s">
        <v>4399</v>
      </c>
      <c r="G245" s="1" t="s">
        <v>27</v>
      </c>
      <c r="H245" s="1" t="s">
        <v>4400</v>
      </c>
      <c r="I245" s="1" t="s">
        <v>69</v>
      </c>
      <c r="J245" s="1" t="s">
        <v>2311</v>
      </c>
      <c r="K245" s="41" t="s">
        <v>4401</v>
      </c>
      <c r="L245" s="1">
        <v>176</v>
      </c>
      <c r="M245" s="1">
        <v>73</v>
      </c>
      <c r="N245" s="1">
        <v>0</v>
      </c>
      <c r="O245" s="1">
        <v>0</v>
      </c>
      <c r="P245" s="1">
        <v>0</v>
      </c>
      <c r="Q245" s="1">
        <v>0</v>
      </c>
      <c r="R245" s="1" t="s">
        <v>2328</v>
      </c>
      <c r="S245" s="1" t="s">
        <v>2337</v>
      </c>
      <c r="T245" s="1" t="s">
        <v>4402</v>
      </c>
      <c r="U245" s="1" t="s">
        <v>1</v>
      </c>
    </row>
    <row r="246" spans="1:21" ht="13" x14ac:dyDescent="0.15">
      <c r="A246" s="1" t="s">
        <v>4403</v>
      </c>
      <c r="B246" s="1" t="s">
        <v>4404</v>
      </c>
      <c r="C246" s="1" t="s">
        <v>3834</v>
      </c>
      <c r="D246" s="1" t="s">
        <v>26</v>
      </c>
      <c r="E246" s="1">
        <v>25</v>
      </c>
      <c r="F246" s="1" t="s">
        <v>4405</v>
      </c>
      <c r="G246" s="1" t="s">
        <v>26</v>
      </c>
      <c r="H246" s="1" t="s">
        <v>4406</v>
      </c>
      <c r="I246" s="1" t="s">
        <v>111</v>
      </c>
      <c r="J246" s="1" t="s">
        <v>2274</v>
      </c>
      <c r="K246" s="41" t="s">
        <v>4407</v>
      </c>
      <c r="L246" s="1">
        <v>189</v>
      </c>
      <c r="M246" s="1">
        <v>73</v>
      </c>
      <c r="N246" s="1">
        <v>0</v>
      </c>
      <c r="O246" s="1">
        <v>0</v>
      </c>
      <c r="P246" s="1">
        <v>0</v>
      </c>
      <c r="Q246" s="1">
        <v>0</v>
      </c>
      <c r="R246" s="1" t="s">
        <v>2410</v>
      </c>
      <c r="S246" s="1" t="s">
        <v>2329</v>
      </c>
      <c r="T246" s="1" t="s">
        <v>4408</v>
      </c>
      <c r="U246" s="1" t="s">
        <v>1</v>
      </c>
    </row>
    <row r="247" spans="1:21" ht="13" x14ac:dyDescent="0.15">
      <c r="A247" s="1" t="s">
        <v>4409</v>
      </c>
      <c r="B247" s="1" t="s">
        <v>4410</v>
      </c>
      <c r="C247" s="1" t="s">
        <v>3648</v>
      </c>
      <c r="D247" s="1" t="s">
        <v>71</v>
      </c>
      <c r="E247" s="1">
        <v>28</v>
      </c>
      <c r="F247" s="1" t="s">
        <v>4411</v>
      </c>
      <c r="G247" s="1" t="s">
        <v>4412</v>
      </c>
      <c r="H247" s="1" t="s">
        <v>4413</v>
      </c>
      <c r="I247" s="1" t="s">
        <v>111</v>
      </c>
      <c r="J247" s="1" t="s">
        <v>2274</v>
      </c>
      <c r="K247" s="41" t="s">
        <v>4414</v>
      </c>
      <c r="L247" s="1">
        <v>179</v>
      </c>
      <c r="M247" s="1">
        <v>73</v>
      </c>
      <c r="N247" s="1">
        <v>0</v>
      </c>
      <c r="O247" s="1">
        <v>0</v>
      </c>
      <c r="P247" s="1">
        <v>0</v>
      </c>
      <c r="Q247" s="1">
        <v>0</v>
      </c>
      <c r="R247" s="1" t="s">
        <v>3152</v>
      </c>
      <c r="S247" s="1" t="s">
        <v>2295</v>
      </c>
      <c r="T247" s="1" t="s">
        <v>4415</v>
      </c>
      <c r="U247" s="1" t="s">
        <v>1</v>
      </c>
    </row>
    <row r="248" spans="1:21" ht="13" x14ac:dyDescent="0.15">
      <c r="A248" s="1" t="s">
        <v>4416</v>
      </c>
      <c r="B248" s="1" t="s">
        <v>4417</v>
      </c>
      <c r="C248" s="1" t="s">
        <v>3810</v>
      </c>
      <c r="D248" s="1" t="s">
        <v>84</v>
      </c>
      <c r="E248" s="1">
        <v>26</v>
      </c>
      <c r="F248" s="1" t="s">
        <v>4418</v>
      </c>
      <c r="G248" s="1" t="s">
        <v>22</v>
      </c>
      <c r="H248" s="1" t="s">
        <v>4419</v>
      </c>
      <c r="I248" s="1" t="s">
        <v>111</v>
      </c>
      <c r="J248" s="1" t="s">
        <v>2274</v>
      </c>
      <c r="K248" s="41" t="s">
        <v>4420</v>
      </c>
      <c r="L248" s="1">
        <v>185</v>
      </c>
      <c r="M248" s="1">
        <v>73</v>
      </c>
      <c r="N248" s="1">
        <v>0</v>
      </c>
      <c r="O248" s="1">
        <v>0</v>
      </c>
      <c r="P248" s="1">
        <v>0</v>
      </c>
      <c r="Q248" s="1">
        <v>0</v>
      </c>
      <c r="R248" s="1" t="s">
        <v>2276</v>
      </c>
      <c r="T248" s="1" t="s">
        <v>4421</v>
      </c>
      <c r="U248" s="1" t="s">
        <v>1</v>
      </c>
    </row>
    <row r="249" spans="1:21" ht="13" x14ac:dyDescent="0.15">
      <c r="A249" s="1" t="s">
        <v>4422</v>
      </c>
      <c r="B249" s="1" t="s">
        <v>4423</v>
      </c>
      <c r="C249" s="1" t="s">
        <v>3326</v>
      </c>
      <c r="D249" s="1" t="s">
        <v>2729</v>
      </c>
      <c r="E249" s="1">
        <v>27</v>
      </c>
      <c r="F249" s="1" t="s">
        <v>4424</v>
      </c>
      <c r="G249" s="1" t="s">
        <v>2729</v>
      </c>
      <c r="H249" s="1" t="s">
        <v>2731</v>
      </c>
      <c r="I249" s="1" t="s">
        <v>69</v>
      </c>
      <c r="J249" s="1" t="s">
        <v>2311</v>
      </c>
      <c r="K249" s="41" t="s">
        <v>4425</v>
      </c>
      <c r="L249" s="1">
        <v>177</v>
      </c>
      <c r="M249" s="1">
        <v>74</v>
      </c>
      <c r="N249" s="1">
        <v>0</v>
      </c>
      <c r="O249" s="1">
        <v>0</v>
      </c>
      <c r="P249" s="1">
        <v>0</v>
      </c>
      <c r="Q249" s="1">
        <v>0</v>
      </c>
      <c r="R249" s="1" t="s">
        <v>2735</v>
      </c>
      <c r="S249" s="1" t="s">
        <v>3404</v>
      </c>
      <c r="T249" s="1" t="s">
        <v>4426</v>
      </c>
      <c r="U249" s="1" t="s">
        <v>1</v>
      </c>
    </row>
    <row r="250" spans="1:21" ht="13" x14ac:dyDescent="0.15">
      <c r="A250" s="1" t="s">
        <v>4427</v>
      </c>
      <c r="B250" s="1" t="s">
        <v>4428</v>
      </c>
      <c r="C250" s="1" t="s">
        <v>3444</v>
      </c>
      <c r="D250" s="1" t="s">
        <v>49</v>
      </c>
      <c r="E250" s="1">
        <v>28</v>
      </c>
      <c r="F250" s="1" t="s">
        <v>4429</v>
      </c>
      <c r="G250" s="1" t="s">
        <v>49</v>
      </c>
      <c r="H250" s="1" t="s">
        <v>4430</v>
      </c>
      <c r="I250" s="1" t="s">
        <v>111</v>
      </c>
      <c r="J250" s="1" t="s">
        <v>2274</v>
      </c>
      <c r="K250" s="41" t="s">
        <v>4431</v>
      </c>
      <c r="L250" s="1">
        <v>178</v>
      </c>
      <c r="M250" s="1">
        <v>74</v>
      </c>
      <c r="N250" s="1">
        <v>0</v>
      </c>
      <c r="O250" s="1">
        <v>0</v>
      </c>
      <c r="P250" s="1">
        <v>0</v>
      </c>
      <c r="Q250" s="1">
        <v>0</v>
      </c>
      <c r="R250" s="1" t="s">
        <v>2716</v>
      </c>
      <c r="S250" s="1" t="s">
        <v>4046</v>
      </c>
      <c r="T250" s="1" t="s">
        <v>4432</v>
      </c>
      <c r="U250" s="1" t="s">
        <v>1</v>
      </c>
    </row>
    <row r="251" spans="1:21" ht="13" x14ac:dyDescent="0.15">
      <c r="A251" s="1" t="s">
        <v>4433</v>
      </c>
      <c r="B251" s="1" t="s">
        <v>4434</v>
      </c>
      <c r="C251" s="1" t="s">
        <v>3792</v>
      </c>
      <c r="D251" s="1" t="s">
        <v>45</v>
      </c>
      <c r="E251" s="1">
        <v>20</v>
      </c>
      <c r="F251" s="1" t="s">
        <v>4435</v>
      </c>
      <c r="G251" s="1" t="s">
        <v>45</v>
      </c>
      <c r="H251" s="1" t="s">
        <v>4436</v>
      </c>
      <c r="I251" s="1" t="s">
        <v>111</v>
      </c>
      <c r="J251" s="1" t="s">
        <v>2283</v>
      </c>
      <c r="K251" s="41" t="s">
        <v>4437</v>
      </c>
      <c r="L251" s="1">
        <v>185</v>
      </c>
      <c r="M251" s="1">
        <v>74</v>
      </c>
      <c r="N251" s="1">
        <v>0</v>
      </c>
      <c r="O251" s="1">
        <v>0</v>
      </c>
      <c r="P251" s="1">
        <v>0</v>
      </c>
      <c r="Q251" s="1">
        <v>0</v>
      </c>
      <c r="R251" s="1" t="s">
        <v>2541</v>
      </c>
      <c r="S251" s="1" t="s">
        <v>2378</v>
      </c>
      <c r="T251" s="1" t="s">
        <v>4438</v>
      </c>
      <c r="U251" s="1" t="s">
        <v>1</v>
      </c>
    </row>
    <row r="252" spans="1:21" ht="13" x14ac:dyDescent="0.15">
      <c r="A252" s="1" t="s">
        <v>4048</v>
      </c>
      <c r="B252" s="1" t="s">
        <v>4439</v>
      </c>
      <c r="C252" s="1" t="s">
        <v>3748</v>
      </c>
      <c r="D252" s="1" t="s">
        <v>45</v>
      </c>
      <c r="E252" s="1">
        <v>23</v>
      </c>
      <c r="F252" s="1" t="s">
        <v>4440</v>
      </c>
      <c r="G252" s="1" t="s">
        <v>45</v>
      </c>
      <c r="H252" s="1" t="s">
        <v>4441</v>
      </c>
      <c r="I252" s="1" t="s">
        <v>2292</v>
      </c>
      <c r="J252" s="1" t="s">
        <v>2283</v>
      </c>
      <c r="K252" s="41" t="s">
        <v>4442</v>
      </c>
      <c r="L252" s="1">
        <v>183</v>
      </c>
      <c r="M252" s="1">
        <v>74</v>
      </c>
      <c r="N252" s="1">
        <v>0</v>
      </c>
      <c r="O252" s="1">
        <v>0</v>
      </c>
      <c r="P252" s="1">
        <v>0</v>
      </c>
      <c r="Q252" s="1">
        <v>0</v>
      </c>
      <c r="R252" s="1" t="s">
        <v>2541</v>
      </c>
      <c r="S252" s="1" t="s">
        <v>2579</v>
      </c>
      <c r="T252" s="1" t="s">
        <v>4443</v>
      </c>
      <c r="U252" s="1" t="s">
        <v>1</v>
      </c>
    </row>
    <row r="253" spans="1:21" ht="13" x14ac:dyDescent="0.15">
      <c r="A253" s="1" t="s">
        <v>4444</v>
      </c>
      <c r="B253" s="1" t="s">
        <v>4445</v>
      </c>
      <c r="C253" s="1" t="s">
        <v>3623</v>
      </c>
      <c r="D253" s="1" t="s">
        <v>49</v>
      </c>
      <c r="E253" s="1">
        <v>33</v>
      </c>
      <c r="F253" s="1" t="s">
        <v>4446</v>
      </c>
      <c r="G253" s="1" t="s">
        <v>49</v>
      </c>
      <c r="H253" s="1" t="s">
        <v>2714</v>
      </c>
      <c r="I253" s="1" t="s">
        <v>111</v>
      </c>
      <c r="J253" s="1" t="s">
        <v>2274</v>
      </c>
      <c r="K253" s="41" t="s">
        <v>4447</v>
      </c>
      <c r="L253" s="1">
        <v>180</v>
      </c>
      <c r="M253" s="1">
        <v>74</v>
      </c>
      <c r="N253" s="1">
        <v>0</v>
      </c>
      <c r="O253" s="1">
        <v>0</v>
      </c>
      <c r="P253" s="1">
        <v>0</v>
      </c>
      <c r="Q253" s="1">
        <v>0</v>
      </c>
      <c r="R253" s="1" t="s">
        <v>2716</v>
      </c>
      <c r="T253" s="1" t="s">
        <v>4448</v>
      </c>
      <c r="U253" s="1" t="s">
        <v>1</v>
      </c>
    </row>
    <row r="254" spans="1:21" ht="13" x14ac:dyDescent="0.15">
      <c r="A254" s="1" t="s">
        <v>4449</v>
      </c>
      <c r="B254" s="1" t="s">
        <v>4450</v>
      </c>
      <c r="C254" s="1" t="s">
        <v>2983</v>
      </c>
      <c r="D254" s="1" t="s">
        <v>170</v>
      </c>
      <c r="E254" s="1">
        <v>24</v>
      </c>
      <c r="F254" s="1" t="s">
        <v>4451</v>
      </c>
      <c r="G254" s="1" t="s">
        <v>170</v>
      </c>
      <c r="H254" s="1" t="s">
        <v>1615</v>
      </c>
      <c r="I254" s="1" t="s">
        <v>2292</v>
      </c>
      <c r="K254" s="41" t="s">
        <v>4452</v>
      </c>
      <c r="L254" s="1">
        <v>174</v>
      </c>
      <c r="M254" s="1">
        <v>74</v>
      </c>
      <c r="N254" s="1">
        <v>0</v>
      </c>
      <c r="O254" s="1">
        <v>0</v>
      </c>
      <c r="P254" s="1">
        <v>0</v>
      </c>
      <c r="Q254" s="1">
        <v>0</v>
      </c>
      <c r="R254" s="1" t="s">
        <v>2482</v>
      </c>
      <c r="S254" s="1" t="s">
        <v>3096</v>
      </c>
      <c r="T254" s="1" t="s">
        <v>4453</v>
      </c>
      <c r="U254" s="1" t="s">
        <v>1</v>
      </c>
    </row>
    <row r="255" spans="1:21" ht="13" x14ac:dyDescent="0.15">
      <c r="A255" s="1" t="s">
        <v>4454</v>
      </c>
      <c r="B255" s="1" t="s">
        <v>4455</v>
      </c>
      <c r="C255" s="1" t="s">
        <v>3778</v>
      </c>
      <c r="D255" s="1" t="s">
        <v>37</v>
      </c>
      <c r="E255" s="1">
        <v>27</v>
      </c>
      <c r="F255" s="1" t="s">
        <v>4456</v>
      </c>
      <c r="G255" s="1" t="s">
        <v>37</v>
      </c>
      <c r="H255" s="1" t="s">
        <v>4457</v>
      </c>
      <c r="I255" s="1" t="s">
        <v>2292</v>
      </c>
      <c r="J255" s="1" t="s">
        <v>2274</v>
      </c>
      <c r="K255" s="41" t="s">
        <v>4458</v>
      </c>
      <c r="L255" s="1">
        <v>184</v>
      </c>
      <c r="M255" s="1">
        <v>74</v>
      </c>
      <c r="N255" s="1">
        <v>0</v>
      </c>
      <c r="O255" s="1">
        <v>0</v>
      </c>
      <c r="P255" s="1">
        <v>0</v>
      </c>
      <c r="Q255" s="1">
        <v>0</v>
      </c>
      <c r="R255" s="1" t="s">
        <v>2550</v>
      </c>
      <c r="S255" s="1" t="s">
        <v>2337</v>
      </c>
      <c r="T255" s="1" t="s">
        <v>4459</v>
      </c>
      <c r="U255" s="1" t="s">
        <v>1</v>
      </c>
    </row>
    <row r="256" spans="1:21" ht="13" x14ac:dyDescent="0.15">
      <c r="A256" s="1" t="s">
        <v>4460</v>
      </c>
      <c r="B256" s="1" t="s">
        <v>4461</v>
      </c>
      <c r="C256" s="1" t="s">
        <v>3625</v>
      </c>
      <c r="D256" s="1" t="s">
        <v>16</v>
      </c>
      <c r="E256" s="1">
        <v>24</v>
      </c>
      <c r="F256" s="1" t="s">
        <v>4312</v>
      </c>
      <c r="G256" s="1" t="s">
        <v>16</v>
      </c>
      <c r="H256" s="1" t="s">
        <v>1765</v>
      </c>
      <c r="I256" s="1" t="s">
        <v>111</v>
      </c>
      <c r="J256" s="1" t="s">
        <v>2274</v>
      </c>
      <c r="K256" s="41" t="s">
        <v>4462</v>
      </c>
      <c r="L256" s="1">
        <v>180</v>
      </c>
      <c r="M256" s="1">
        <v>74</v>
      </c>
      <c r="N256" s="1">
        <v>0</v>
      </c>
      <c r="O256" s="1">
        <v>0</v>
      </c>
      <c r="P256" s="1">
        <v>0</v>
      </c>
      <c r="Q256" s="1">
        <v>0</v>
      </c>
      <c r="R256" s="1" t="s">
        <v>2303</v>
      </c>
      <c r="T256" s="1" t="s">
        <v>4463</v>
      </c>
      <c r="U256" s="1" t="s">
        <v>1</v>
      </c>
    </row>
    <row r="257" spans="1:21" ht="13" x14ac:dyDescent="0.15">
      <c r="A257" s="1" t="s">
        <v>4464</v>
      </c>
      <c r="B257" s="1" t="s">
        <v>4465</v>
      </c>
      <c r="C257" s="1" t="s">
        <v>3824</v>
      </c>
      <c r="D257" s="1" t="s">
        <v>36</v>
      </c>
      <c r="E257" s="1">
        <v>21</v>
      </c>
      <c r="F257" s="1" t="s">
        <v>4466</v>
      </c>
      <c r="G257" s="1" t="s">
        <v>36</v>
      </c>
      <c r="H257" s="1" t="s">
        <v>4467</v>
      </c>
      <c r="I257" s="1" t="s">
        <v>699</v>
      </c>
      <c r="J257" s="1" t="s">
        <v>2274</v>
      </c>
      <c r="K257" s="41" t="s">
        <v>4468</v>
      </c>
      <c r="L257" s="1">
        <v>188</v>
      </c>
      <c r="M257" s="1">
        <v>74</v>
      </c>
      <c r="N257" s="1">
        <v>0</v>
      </c>
      <c r="O257" s="1">
        <v>0</v>
      </c>
      <c r="P257" s="1">
        <v>0</v>
      </c>
      <c r="Q257" s="1">
        <v>0</v>
      </c>
      <c r="R257" s="1" t="s">
        <v>2294</v>
      </c>
      <c r="S257" s="1" t="s">
        <v>2448</v>
      </c>
      <c r="T257" s="1" t="s">
        <v>4469</v>
      </c>
      <c r="U257" s="1" t="s">
        <v>1</v>
      </c>
    </row>
    <row r="258" spans="1:21" ht="13" x14ac:dyDescent="0.15">
      <c r="A258" s="1" t="s">
        <v>4470</v>
      </c>
      <c r="B258" s="1" t="s">
        <v>4471</v>
      </c>
      <c r="C258" s="1" t="s">
        <v>3697</v>
      </c>
      <c r="D258" s="1" t="s">
        <v>170</v>
      </c>
      <c r="E258" s="1">
        <v>29</v>
      </c>
      <c r="F258" s="1" t="s">
        <v>4472</v>
      </c>
      <c r="G258" s="1" t="s">
        <v>170</v>
      </c>
      <c r="H258" s="1" t="s">
        <v>2744</v>
      </c>
      <c r="I258" s="1" t="s">
        <v>111</v>
      </c>
      <c r="J258" s="1" t="s">
        <v>2274</v>
      </c>
      <c r="K258" s="41" t="s">
        <v>4473</v>
      </c>
      <c r="L258" s="1">
        <v>181</v>
      </c>
      <c r="M258" s="1">
        <v>74</v>
      </c>
      <c r="N258" s="1">
        <v>0</v>
      </c>
      <c r="O258" s="1">
        <v>0</v>
      </c>
      <c r="P258" s="1">
        <v>0</v>
      </c>
      <c r="Q258" s="1">
        <v>0</v>
      </c>
      <c r="R258" s="1" t="s">
        <v>2482</v>
      </c>
      <c r="S258" s="1" t="s">
        <v>3000</v>
      </c>
      <c r="T258" s="1" t="s">
        <v>4474</v>
      </c>
      <c r="U258" s="1" t="s">
        <v>1</v>
      </c>
    </row>
    <row r="259" spans="1:21" ht="13" x14ac:dyDescent="0.15">
      <c r="A259" s="1" t="s">
        <v>4464</v>
      </c>
      <c r="B259" s="1" t="s">
        <v>4475</v>
      </c>
      <c r="C259" s="1" t="s">
        <v>3749</v>
      </c>
      <c r="D259" s="1" t="s">
        <v>36</v>
      </c>
      <c r="E259" s="1">
        <v>21</v>
      </c>
      <c r="F259" s="1" t="s">
        <v>4476</v>
      </c>
      <c r="G259" s="1" t="s">
        <v>36</v>
      </c>
      <c r="H259" s="1" t="s">
        <v>4477</v>
      </c>
      <c r="I259" s="1" t="s">
        <v>69</v>
      </c>
      <c r="J259" s="1" t="s">
        <v>2274</v>
      </c>
      <c r="K259" s="41" t="s">
        <v>4478</v>
      </c>
      <c r="L259" s="1">
        <v>183</v>
      </c>
      <c r="M259" s="1">
        <v>74</v>
      </c>
      <c r="N259" s="1">
        <v>0</v>
      </c>
      <c r="O259" s="1">
        <v>0</v>
      </c>
      <c r="P259" s="1">
        <v>0</v>
      </c>
      <c r="Q259" s="1">
        <v>0</v>
      </c>
      <c r="R259" s="1" t="s">
        <v>2294</v>
      </c>
      <c r="S259" s="1" t="s">
        <v>4189</v>
      </c>
      <c r="T259" s="1" t="s">
        <v>4479</v>
      </c>
      <c r="U259" s="1" t="s">
        <v>1</v>
      </c>
    </row>
    <row r="260" spans="1:21" ht="13" x14ac:dyDescent="0.15">
      <c r="A260" s="1" t="s">
        <v>4480</v>
      </c>
      <c r="B260" s="1" t="s">
        <v>4481</v>
      </c>
      <c r="C260" s="1" t="s">
        <v>3793</v>
      </c>
      <c r="D260" s="1" t="s">
        <v>1600</v>
      </c>
      <c r="E260" s="1">
        <v>28</v>
      </c>
      <c r="F260" s="1" t="s">
        <v>4482</v>
      </c>
      <c r="G260" s="1" t="s">
        <v>1600</v>
      </c>
      <c r="H260" s="1" t="s">
        <v>4483</v>
      </c>
      <c r="I260" s="1" t="s">
        <v>2292</v>
      </c>
      <c r="J260" s="1" t="s">
        <v>2274</v>
      </c>
      <c r="K260" s="41" t="s">
        <v>4484</v>
      </c>
      <c r="L260" s="1">
        <v>185</v>
      </c>
      <c r="M260" s="1">
        <v>74</v>
      </c>
      <c r="N260" s="1">
        <v>0</v>
      </c>
      <c r="O260" s="1">
        <v>0</v>
      </c>
      <c r="P260" s="1">
        <v>0</v>
      </c>
      <c r="Q260" s="1">
        <v>0</v>
      </c>
      <c r="R260" s="1" t="s">
        <v>2526</v>
      </c>
      <c r="T260" s="1" t="s">
        <v>4485</v>
      </c>
      <c r="U260" s="1" t="s">
        <v>1</v>
      </c>
    </row>
    <row r="261" spans="1:21" ht="13" x14ac:dyDescent="0.15">
      <c r="A261" s="1" t="s">
        <v>4486</v>
      </c>
      <c r="B261" s="1" t="s">
        <v>4487</v>
      </c>
      <c r="C261" s="1" t="s">
        <v>3447</v>
      </c>
      <c r="D261" s="1" t="s">
        <v>113</v>
      </c>
      <c r="E261" s="1">
        <v>29</v>
      </c>
      <c r="F261" s="1" t="s">
        <v>4488</v>
      </c>
      <c r="G261" s="1" t="s">
        <v>113</v>
      </c>
      <c r="H261" s="1" t="s">
        <v>3215</v>
      </c>
      <c r="I261" s="1" t="s">
        <v>111</v>
      </c>
      <c r="J261" s="1" t="s">
        <v>2274</v>
      </c>
      <c r="K261" s="41" t="s">
        <v>4489</v>
      </c>
      <c r="L261" s="1">
        <v>178</v>
      </c>
      <c r="M261" s="1">
        <v>74</v>
      </c>
      <c r="N261" s="1">
        <v>0</v>
      </c>
      <c r="O261" s="1">
        <v>0</v>
      </c>
      <c r="P261" s="1">
        <v>0</v>
      </c>
      <c r="Q261" s="1">
        <v>0</v>
      </c>
      <c r="R261" s="1" t="s">
        <v>2473</v>
      </c>
      <c r="S261" s="1" t="s">
        <v>4490</v>
      </c>
      <c r="T261" s="1" t="s">
        <v>4491</v>
      </c>
      <c r="U261" s="1" t="s">
        <v>1</v>
      </c>
    </row>
    <row r="262" spans="1:21" ht="13" x14ac:dyDescent="0.15">
      <c r="A262" s="1" t="s">
        <v>4492</v>
      </c>
      <c r="B262" s="1" t="s">
        <v>4493</v>
      </c>
      <c r="C262" s="1" t="s">
        <v>3750</v>
      </c>
      <c r="D262" s="1" t="s">
        <v>113</v>
      </c>
      <c r="E262" s="1">
        <v>22</v>
      </c>
      <c r="F262" s="1" t="s">
        <v>4494</v>
      </c>
      <c r="G262" s="1" t="s">
        <v>113</v>
      </c>
      <c r="H262" s="1" t="s">
        <v>2471</v>
      </c>
      <c r="I262" s="1" t="s">
        <v>2292</v>
      </c>
      <c r="J262" s="1" t="s">
        <v>2274</v>
      </c>
      <c r="K262" s="41" t="s">
        <v>4495</v>
      </c>
      <c r="L262" s="1">
        <v>183</v>
      </c>
      <c r="M262" s="1">
        <v>74</v>
      </c>
      <c r="N262" s="1">
        <v>0</v>
      </c>
      <c r="O262" s="1">
        <v>0</v>
      </c>
      <c r="P262" s="1">
        <v>0</v>
      </c>
      <c r="Q262" s="1">
        <v>0</v>
      </c>
      <c r="R262" s="1" t="s">
        <v>2473</v>
      </c>
      <c r="T262" s="1" t="s">
        <v>4496</v>
      </c>
      <c r="U262" s="1" t="s">
        <v>1</v>
      </c>
    </row>
    <row r="263" spans="1:21" ht="13" x14ac:dyDescent="0.15">
      <c r="A263" s="1" t="s">
        <v>4497</v>
      </c>
      <c r="B263" s="1" t="s">
        <v>4498</v>
      </c>
      <c r="C263" s="1" t="s">
        <v>3530</v>
      </c>
      <c r="D263" s="1" t="s">
        <v>55</v>
      </c>
      <c r="E263" s="1">
        <v>29</v>
      </c>
      <c r="F263" s="1" t="s">
        <v>4499</v>
      </c>
      <c r="G263" s="1" t="s">
        <v>55</v>
      </c>
      <c r="H263" s="1" t="s">
        <v>4500</v>
      </c>
      <c r="I263" s="1" t="s">
        <v>69</v>
      </c>
      <c r="J263" s="1" t="s">
        <v>2311</v>
      </c>
      <c r="K263" s="41" t="s">
        <v>4501</v>
      </c>
      <c r="L263" s="1">
        <v>179</v>
      </c>
      <c r="M263" s="1">
        <v>74</v>
      </c>
      <c r="N263" s="1">
        <v>0</v>
      </c>
      <c r="O263" s="1">
        <v>0</v>
      </c>
      <c r="P263" s="1">
        <v>0</v>
      </c>
      <c r="Q263" s="1">
        <v>0</v>
      </c>
      <c r="R263" s="1" t="s">
        <v>2439</v>
      </c>
      <c r="T263" s="1" t="s">
        <v>4502</v>
      </c>
      <c r="U263" s="1" t="s">
        <v>1</v>
      </c>
    </row>
    <row r="264" spans="1:21" ht="13" x14ac:dyDescent="0.15">
      <c r="A264" s="1" t="s">
        <v>4503</v>
      </c>
      <c r="B264" s="1" t="s">
        <v>4504</v>
      </c>
      <c r="C264" s="1" t="s">
        <v>3805</v>
      </c>
      <c r="D264" s="1" t="s">
        <v>2962</v>
      </c>
      <c r="E264" s="1">
        <v>24</v>
      </c>
      <c r="F264" s="1" t="s">
        <v>4505</v>
      </c>
      <c r="G264" s="1" t="s">
        <v>2962</v>
      </c>
      <c r="H264" s="1" t="s">
        <v>4506</v>
      </c>
      <c r="I264" s="1" t="s">
        <v>69</v>
      </c>
      <c r="J264" s="1" t="s">
        <v>2274</v>
      </c>
      <c r="K264" s="41" t="s">
        <v>4507</v>
      </c>
      <c r="L264" s="1">
        <v>186</v>
      </c>
      <c r="M264" s="1">
        <v>74</v>
      </c>
      <c r="N264" s="1">
        <v>0</v>
      </c>
      <c r="O264" s="1">
        <v>0</v>
      </c>
      <c r="P264" s="1">
        <v>0</v>
      </c>
      <c r="Q264" s="1">
        <v>0</v>
      </c>
      <c r="R264" s="1" t="s">
        <v>3229</v>
      </c>
      <c r="S264" s="1" t="s">
        <v>4183</v>
      </c>
      <c r="T264" s="1" t="s">
        <v>4508</v>
      </c>
      <c r="U264" s="1" t="s">
        <v>1</v>
      </c>
    </row>
    <row r="265" spans="1:21" ht="13" x14ac:dyDescent="0.15">
      <c r="A265" s="1" t="s">
        <v>4509</v>
      </c>
      <c r="B265" s="1" t="s">
        <v>4510</v>
      </c>
      <c r="C265" s="1" t="s">
        <v>2844</v>
      </c>
      <c r="D265" s="1" t="s">
        <v>80</v>
      </c>
      <c r="E265" s="1">
        <v>26</v>
      </c>
      <c r="F265" s="1" t="s">
        <v>4511</v>
      </c>
      <c r="G265" s="1" t="s">
        <v>80</v>
      </c>
      <c r="H265" s="1" t="s">
        <v>2634</v>
      </c>
      <c r="I265" s="1" t="s">
        <v>111</v>
      </c>
      <c r="J265" s="1" t="s">
        <v>2274</v>
      </c>
      <c r="K265" s="41" t="s">
        <v>4512</v>
      </c>
      <c r="L265" s="1">
        <v>172</v>
      </c>
      <c r="M265" s="1">
        <v>74</v>
      </c>
      <c r="N265" s="1">
        <v>0</v>
      </c>
      <c r="O265" s="1">
        <v>0</v>
      </c>
      <c r="P265" s="1">
        <v>0</v>
      </c>
      <c r="Q265" s="1">
        <v>0</v>
      </c>
      <c r="R265" s="1" t="s">
        <v>2402</v>
      </c>
      <c r="T265" s="1" t="s">
        <v>4513</v>
      </c>
      <c r="U265" s="1" t="s">
        <v>1</v>
      </c>
    </row>
    <row r="266" spans="1:21" ht="13" x14ac:dyDescent="0.15">
      <c r="A266" s="1" t="s">
        <v>4514</v>
      </c>
      <c r="B266" s="1" t="s">
        <v>4515</v>
      </c>
      <c r="C266" s="1" t="s">
        <v>3725</v>
      </c>
      <c r="D266" s="1" t="s">
        <v>2962</v>
      </c>
      <c r="E266" s="1">
        <v>24</v>
      </c>
      <c r="F266" s="1" t="s">
        <v>4516</v>
      </c>
      <c r="G266" s="1" t="s">
        <v>2962</v>
      </c>
      <c r="H266" s="1" t="s">
        <v>4517</v>
      </c>
      <c r="I266" s="1" t="s">
        <v>69</v>
      </c>
      <c r="K266" s="41" t="s">
        <v>4518</v>
      </c>
      <c r="L266" s="1">
        <v>182</v>
      </c>
      <c r="M266" s="1">
        <v>74</v>
      </c>
      <c r="N266" s="1">
        <v>0</v>
      </c>
      <c r="O266" s="1">
        <v>0</v>
      </c>
      <c r="P266" s="1">
        <v>0</v>
      </c>
      <c r="Q266" s="1">
        <v>0</v>
      </c>
      <c r="R266" s="1" t="s">
        <v>3229</v>
      </c>
      <c r="S266" s="1" t="s">
        <v>3668</v>
      </c>
      <c r="T266" s="1" t="s">
        <v>4519</v>
      </c>
      <c r="U266" s="1" t="s">
        <v>1</v>
      </c>
    </row>
    <row r="267" spans="1:21" ht="13" x14ac:dyDescent="0.15">
      <c r="A267" s="1" t="s">
        <v>4520</v>
      </c>
      <c r="B267" s="1" t="s">
        <v>4521</v>
      </c>
      <c r="C267" s="1" t="s">
        <v>3726</v>
      </c>
      <c r="D267" s="1" t="s">
        <v>61</v>
      </c>
      <c r="E267" s="1">
        <v>28</v>
      </c>
      <c r="F267" s="1" t="s">
        <v>4522</v>
      </c>
      <c r="G267" s="1" t="s">
        <v>61</v>
      </c>
      <c r="H267" s="1" t="s">
        <v>2368</v>
      </c>
      <c r="I267" s="1" t="s">
        <v>2292</v>
      </c>
      <c r="J267" s="1" t="s">
        <v>2311</v>
      </c>
      <c r="K267" s="41" t="s">
        <v>4523</v>
      </c>
      <c r="L267" s="1">
        <v>182</v>
      </c>
      <c r="M267" s="1">
        <v>74</v>
      </c>
      <c r="N267" s="1">
        <v>0</v>
      </c>
      <c r="O267" s="1">
        <v>0</v>
      </c>
      <c r="P267" s="1">
        <v>0</v>
      </c>
      <c r="Q267" s="1">
        <v>0</v>
      </c>
      <c r="R267" s="1" t="s">
        <v>2370</v>
      </c>
      <c r="S267" s="1" t="s">
        <v>4189</v>
      </c>
      <c r="T267" s="1" t="s">
        <v>4524</v>
      </c>
      <c r="U267" s="1" t="s">
        <v>1</v>
      </c>
    </row>
    <row r="268" spans="1:21" ht="13" x14ac:dyDescent="0.15">
      <c r="A268" s="1" t="s">
        <v>4525</v>
      </c>
      <c r="B268" s="1" t="s">
        <v>4526</v>
      </c>
      <c r="C268" s="1" t="s">
        <v>3163</v>
      </c>
      <c r="D268" s="1" t="s">
        <v>157</v>
      </c>
      <c r="E268" s="1">
        <v>37</v>
      </c>
      <c r="F268" s="1" t="s">
        <v>4527</v>
      </c>
      <c r="G268" s="1" t="s">
        <v>157</v>
      </c>
      <c r="H268" s="1" t="s">
        <v>4528</v>
      </c>
      <c r="I268" s="1" t="s">
        <v>111</v>
      </c>
      <c r="J268" s="1" t="s">
        <v>2274</v>
      </c>
      <c r="K268" s="41" t="s">
        <v>4529</v>
      </c>
      <c r="L268" s="1">
        <v>176</v>
      </c>
      <c r="M268" s="1">
        <v>74</v>
      </c>
      <c r="N268" s="1">
        <v>0</v>
      </c>
      <c r="O268" s="1">
        <v>0</v>
      </c>
      <c r="P268" s="1">
        <v>0</v>
      </c>
      <c r="Q268" s="1">
        <v>0</v>
      </c>
      <c r="R268" s="1" t="s">
        <v>2447</v>
      </c>
      <c r="S268" s="1" t="s">
        <v>4530</v>
      </c>
      <c r="T268" s="1" t="s">
        <v>4531</v>
      </c>
      <c r="U268" s="1" t="s">
        <v>1</v>
      </c>
    </row>
    <row r="269" spans="1:21" ht="13" x14ac:dyDescent="0.15">
      <c r="A269" s="1" t="s">
        <v>4532</v>
      </c>
      <c r="B269" s="1" t="s">
        <v>4533</v>
      </c>
      <c r="C269" s="1" t="s">
        <v>2848</v>
      </c>
      <c r="D269" s="1" t="s">
        <v>161</v>
      </c>
      <c r="E269" s="1">
        <v>30</v>
      </c>
      <c r="F269" s="1" t="s">
        <v>4534</v>
      </c>
      <c r="G269" s="1" t="s">
        <v>4535</v>
      </c>
      <c r="H269" s="1" t="s">
        <v>4536</v>
      </c>
      <c r="I269" s="1" t="s">
        <v>111</v>
      </c>
      <c r="J269" s="1" t="s">
        <v>2274</v>
      </c>
      <c r="K269" s="41" t="s">
        <v>4537</v>
      </c>
      <c r="L269" s="1">
        <v>172</v>
      </c>
      <c r="M269" s="1">
        <v>74</v>
      </c>
      <c r="N269" s="1">
        <v>0</v>
      </c>
      <c r="O269" s="1">
        <v>0</v>
      </c>
      <c r="P269" s="1">
        <v>0</v>
      </c>
      <c r="Q269" s="1">
        <v>0</v>
      </c>
      <c r="R269" s="1" t="s">
        <v>2285</v>
      </c>
      <c r="S269" s="1" t="s">
        <v>4538</v>
      </c>
      <c r="T269" s="1" t="s">
        <v>4539</v>
      </c>
      <c r="U269" s="1" t="s">
        <v>1</v>
      </c>
    </row>
    <row r="270" spans="1:21" ht="13" x14ac:dyDescent="0.15">
      <c r="A270" s="1" t="s">
        <v>4540</v>
      </c>
      <c r="B270" s="1" t="s">
        <v>4541</v>
      </c>
      <c r="C270" s="1" t="s">
        <v>3815</v>
      </c>
      <c r="D270" s="1" t="s">
        <v>161</v>
      </c>
      <c r="E270" s="1">
        <v>23</v>
      </c>
      <c r="F270" s="1" t="s">
        <v>4542</v>
      </c>
      <c r="G270" s="1" t="s">
        <v>161</v>
      </c>
      <c r="H270" s="1" t="s">
        <v>2934</v>
      </c>
      <c r="I270" s="1" t="s">
        <v>69</v>
      </c>
      <c r="J270" s="1" t="s">
        <v>2283</v>
      </c>
      <c r="K270" s="41" t="s">
        <v>4543</v>
      </c>
      <c r="L270" s="1">
        <v>187</v>
      </c>
      <c r="M270" s="1">
        <v>74</v>
      </c>
      <c r="N270" s="1">
        <v>0</v>
      </c>
      <c r="O270" s="1">
        <v>0</v>
      </c>
      <c r="P270" s="1">
        <v>0</v>
      </c>
      <c r="Q270" s="1">
        <v>0</v>
      </c>
      <c r="R270" s="1" t="s">
        <v>2285</v>
      </c>
      <c r="S270" s="1" t="s">
        <v>2573</v>
      </c>
      <c r="T270" s="1" t="s">
        <v>4544</v>
      </c>
      <c r="U270" s="1" t="s">
        <v>1</v>
      </c>
    </row>
    <row r="271" spans="1:21" ht="13" x14ac:dyDescent="0.15">
      <c r="A271" s="1" t="s">
        <v>4545</v>
      </c>
      <c r="B271" s="1" t="s">
        <v>3602</v>
      </c>
      <c r="C271" s="1" t="s">
        <v>3166</v>
      </c>
      <c r="D271" s="1" t="s">
        <v>61</v>
      </c>
      <c r="E271" s="1">
        <v>23</v>
      </c>
      <c r="F271" s="1" t="s">
        <v>4546</v>
      </c>
      <c r="G271" s="1" t="s">
        <v>90</v>
      </c>
      <c r="H271" s="1" t="s">
        <v>4547</v>
      </c>
      <c r="I271" s="1" t="s">
        <v>69</v>
      </c>
      <c r="J271" s="1" t="s">
        <v>2283</v>
      </c>
      <c r="K271" s="41" t="s">
        <v>4548</v>
      </c>
      <c r="L271" s="1">
        <v>176</v>
      </c>
      <c r="M271" s="1">
        <v>74</v>
      </c>
      <c r="N271" s="1">
        <v>0</v>
      </c>
      <c r="O271" s="1">
        <v>0</v>
      </c>
      <c r="P271" s="1">
        <v>0</v>
      </c>
      <c r="Q271" s="1">
        <v>0</v>
      </c>
      <c r="R271" s="1" t="s">
        <v>2370</v>
      </c>
      <c r="S271" s="1" t="s">
        <v>2736</v>
      </c>
      <c r="T271" s="1" t="s">
        <v>4549</v>
      </c>
      <c r="U271" s="1" t="s">
        <v>1</v>
      </c>
    </row>
    <row r="272" spans="1:21" ht="13" x14ac:dyDescent="0.15">
      <c r="A272" s="1" t="s">
        <v>4550</v>
      </c>
      <c r="B272" s="1" t="s">
        <v>4551</v>
      </c>
      <c r="C272" s="1" t="s">
        <v>3170</v>
      </c>
      <c r="D272" s="1" t="s">
        <v>55</v>
      </c>
      <c r="E272" s="1">
        <v>30</v>
      </c>
      <c r="F272" s="1" t="s">
        <v>4552</v>
      </c>
      <c r="G272" s="1" t="s">
        <v>161</v>
      </c>
      <c r="H272" s="1" t="s">
        <v>4553</v>
      </c>
      <c r="I272" s="1" t="s">
        <v>111</v>
      </c>
      <c r="J272" s="1" t="s">
        <v>2311</v>
      </c>
      <c r="K272" s="41" t="s">
        <v>4554</v>
      </c>
      <c r="L272" s="1">
        <v>176</v>
      </c>
      <c r="M272" s="1">
        <v>74</v>
      </c>
      <c r="N272" s="1">
        <v>0</v>
      </c>
      <c r="O272" s="1">
        <v>0</v>
      </c>
      <c r="P272" s="1">
        <v>0</v>
      </c>
      <c r="Q272" s="1">
        <v>0</v>
      </c>
      <c r="R272" s="1" t="s">
        <v>2439</v>
      </c>
      <c r="S272" s="1" t="s">
        <v>4555</v>
      </c>
      <c r="T272" s="1" t="s">
        <v>4556</v>
      </c>
      <c r="U272" s="1" t="s">
        <v>1</v>
      </c>
    </row>
    <row r="273" spans="1:21" ht="13" x14ac:dyDescent="0.15">
      <c r="A273" s="1" t="s">
        <v>4557</v>
      </c>
      <c r="B273" s="1" t="s">
        <v>4558</v>
      </c>
      <c r="C273" s="1" t="s">
        <v>3448</v>
      </c>
      <c r="D273" s="1" t="s">
        <v>161</v>
      </c>
      <c r="E273" s="1">
        <v>20</v>
      </c>
      <c r="F273" s="1" t="s">
        <v>4559</v>
      </c>
      <c r="G273" s="1" t="s">
        <v>161</v>
      </c>
      <c r="H273" s="1" t="s">
        <v>4560</v>
      </c>
      <c r="I273" s="1" t="s">
        <v>69</v>
      </c>
      <c r="J273" s="1" t="s">
        <v>2311</v>
      </c>
      <c r="K273" s="41" t="s">
        <v>4561</v>
      </c>
      <c r="L273" s="1">
        <v>178</v>
      </c>
      <c r="M273" s="1">
        <v>74</v>
      </c>
      <c r="N273" s="1">
        <v>0</v>
      </c>
      <c r="O273" s="1">
        <v>0</v>
      </c>
      <c r="P273" s="1">
        <v>0</v>
      </c>
      <c r="Q273" s="1">
        <v>0</v>
      </c>
      <c r="R273" s="1" t="s">
        <v>2285</v>
      </c>
      <c r="S273" s="1" t="s">
        <v>2337</v>
      </c>
      <c r="T273" s="1" t="s">
        <v>4562</v>
      </c>
      <c r="U273" s="1" t="s">
        <v>1</v>
      </c>
    </row>
    <row r="274" spans="1:21" ht="13" x14ac:dyDescent="0.15">
      <c r="A274" s="1" t="s">
        <v>4563</v>
      </c>
      <c r="B274" s="1" t="s">
        <v>4564</v>
      </c>
      <c r="C274" s="1" t="s">
        <v>3175</v>
      </c>
      <c r="D274" s="1" t="s">
        <v>23</v>
      </c>
      <c r="E274" s="1">
        <v>24</v>
      </c>
      <c r="F274" s="1" t="s">
        <v>4565</v>
      </c>
      <c r="G274" s="1" t="s">
        <v>23</v>
      </c>
      <c r="H274" s="1" t="s">
        <v>4566</v>
      </c>
      <c r="I274" s="1" t="s">
        <v>111</v>
      </c>
      <c r="K274" s="41" t="s">
        <v>4567</v>
      </c>
      <c r="L274" s="1">
        <v>176</v>
      </c>
      <c r="M274" s="1">
        <v>74</v>
      </c>
      <c r="N274" s="1">
        <v>0</v>
      </c>
      <c r="O274" s="1">
        <v>0</v>
      </c>
      <c r="P274" s="1">
        <v>0</v>
      </c>
      <c r="Q274" s="1">
        <v>0</v>
      </c>
      <c r="R274" s="1" t="s">
        <v>4216</v>
      </c>
      <c r="T274" s="1" t="s">
        <v>4568</v>
      </c>
      <c r="U274" s="1" t="s">
        <v>1</v>
      </c>
    </row>
    <row r="275" spans="1:21" ht="13" x14ac:dyDescent="0.15">
      <c r="A275" s="1" t="s">
        <v>4569</v>
      </c>
      <c r="B275" s="1" t="s">
        <v>4001</v>
      </c>
      <c r="C275" s="1" t="s">
        <v>3806</v>
      </c>
      <c r="D275" s="1" t="s">
        <v>2962</v>
      </c>
      <c r="E275" s="1">
        <v>24</v>
      </c>
      <c r="F275" s="1" t="s">
        <v>4570</v>
      </c>
      <c r="G275" s="1" t="s">
        <v>2962</v>
      </c>
      <c r="H275" s="1" t="s">
        <v>4571</v>
      </c>
      <c r="I275" s="1" t="s">
        <v>69</v>
      </c>
      <c r="J275" s="1" t="s">
        <v>2311</v>
      </c>
      <c r="K275" s="41" t="s">
        <v>4572</v>
      </c>
      <c r="L275" s="1">
        <v>186</v>
      </c>
      <c r="M275" s="1">
        <v>74</v>
      </c>
      <c r="N275" s="1">
        <v>0</v>
      </c>
      <c r="O275" s="1">
        <v>0</v>
      </c>
      <c r="P275" s="1">
        <v>0</v>
      </c>
      <c r="Q275" s="1">
        <v>0</v>
      </c>
      <c r="R275" s="1" t="s">
        <v>3229</v>
      </c>
      <c r="T275" s="1" t="s">
        <v>4573</v>
      </c>
      <c r="U275" s="1" t="s">
        <v>1</v>
      </c>
    </row>
    <row r="276" spans="1:21" ht="13" x14ac:dyDescent="0.15">
      <c r="A276" s="1" t="s">
        <v>4574</v>
      </c>
      <c r="B276" s="1" t="s">
        <v>4575</v>
      </c>
      <c r="C276" s="1" t="s">
        <v>3727</v>
      </c>
      <c r="D276" s="1" t="s">
        <v>157</v>
      </c>
      <c r="E276" s="1">
        <v>26</v>
      </c>
      <c r="F276" s="1" t="s">
        <v>4576</v>
      </c>
      <c r="G276" s="1" t="s">
        <v>4577</v>
      </c>
      <c r="H276" s="1" t="s">
        <v>4578</v>
      </c>
      <c r="I276" s="1" t="s">
        <v>111</v>
      </c>
      <c r="J276" s="1" t="s">
        <v>2311</v>
      </c>
      <c r="K276" s="41" t="s">
        <v>4579</v>
      </c>
      <c r="L276" s="1">
        <v>182</v>
      </c>
      <c r="M276" s="1">
        <v>74</v>
      </c>
      <c r="N276" s="1">
        <v>0</v>
      </c>
      <c r="O276" s="1">
        <v>0</v>
      </c>
      <c r="P276" s="1">
        <v>0</v>
      </c>
      <c r="Q276" s="1">
        <v>0</v>
      </c>
      <c r="R276" s="1" t="s">
        <v>2447</v>
      </c>
      <c r="T276" s="1" t="s">
        <v>4580</v>
      </c>
      <c r="U276" s="1" t="s">
        <v>1</v>
      </c>
    </row>
    <row r="277" spans="1:21" ht="13" x14ac:dyDescent="0.15">
      <c r="A277" s="1" t="s">
        <v>4581</v>
      </c>
      <c r="B277" s="1" t="s">
        <v>3580</v>
      </c>
      <c r="C277" s="1" t="s">
        <v>3751</v>
      </c>
      <c r="D277" s="1" t="s">
        <v>90</v>
      </c>
      <c r="E277" s="1">
        <v>26</v>
      </c>
      <c r="F277" s="1" t="s">
        <v>4582</v>
      </c>
      <c r="G277" s="1" t="s">
        <v>45</v>
      </c>
      <c r="H277" s="1" t="s">
        <v>2658</v>
      </c>
      <c r="I277" s="1" t="s">
        <v>69</v>
      </c>
      <c r="J277" s="1" t="s">
        <v>2283</v>
      </c>
      <c r="K277" s="41" t="s">
        <v>4583</v>
      </c>
      <c r="L277" s="1">
        <v>183</v>
      </c>
      <c r="M277" s="1">
        <v>74</v>
      </c>
      <c r="N277" s="1">
        <v>0</v>
      </c>
      <c r="O277" s="1">
        <v>0</v>
      </c>
      <c r="P277" s="1">
        <v>0</v>
      </c>
      <c r="Q277" s="1">
        <v>0</v>
      </c>
      <c r="S277" s="1" t="s">
        <v>4584</v>
      </c>
      <c r="T277" s="1" t="s">
        <v>4585</v>
      </c>
      <c r="U277" s="1" t="s">
        <v>1</v>
      </c>
    </row>
    <row r="278" spans="1:21" ht="13" x14ac:dyDescent="0.15">
      <c r="A278" s="1" t="s">
        <v>4586</v>
      </c>
      <c r="B278" s="1" t="s">
        <v>4587</v>
      </c>
      <c r="C278" s="1" t="s">
        <v>3816</v>
      </c>
      <c r="D278" s="1" t="s">
        <v>178</v>
      </c>
      <c r="E278" s="1">
        <v>28</v>
      </c>
      <c r="F278" s="1" t="s">
        <v>4588</v>
      </c>
      <c r="G278" s="1" t="s">
        <v>178</v>
      </c>
      <c r="H278" s="1" t="s">
        <v>4589</v>
      </c>
      <c r="I278" s="1" t="s">
        <v>699</v>
      </c>
      <c r="J278" s="1" t="s">
        <v>2274</v>
      </c>
      <c r="K278" s="41" t="s">
        <v>4590</v>
      </c>
      <c r="L278" s="1">
        <v>187</v>
      </c>
      <c r="M278" s="1">
        <v>74</v>
      </c>
      <c r="N278" s="1">
        <v>0</v>
      </c>
      <c r="O278" s="1">
        <v>0</v>
      </c>
      <c r="P278" s="1">
        <v>0</v>
      </c>
      <c r="Q278" s="1">
        <v>0</v>
      </c>
      <c r="R278" s="1" t="s">
        <v>2345</v>
      </c>
      <c r="S278" s="1" t="s">
        <v>2632</v>
      </c>
      <c r="T278" s="1" t="s">
        <v>4591</v>
      </c>
      <c r="U278" s="1" t="s">
        <v>1</v>
      </c>
    </row>
    <row r="279" spans="1:21" ht="13" x14ac:dyDescent="0.15">
      <c r="A279" s="1" t="s">
        <v>4592</v>
      </c>
      <c r="B279" s="1" t="s">
        <v>4593</v>
      </c>
      <c r="C279" s="1" t="s">
        <v>3698</v>
      </c>
      <c r="D279" s="1" t="s">
        <v>23</v>
      </c>
      <c r="E279" s="1">
        <v>27</v>
      </c>
      <c r="F279" s="1" t="s">
        <v>4594</v>
      </c>
      <c r="G279" s="1" t="s">
        <v>23</v>
      </c>
      <c r="H279" s="1" t="s">
        <v>4595</v>
      </c>
      <c r="I279" s="1" t="s">
        <v>111</v>
      </c>
      <c r="J279" s="1" t="s">
        <v>2274</v>
      </c>
      <c r="K279" s="41" t="s">
        <v>4596</v>
      </c>
      <c r="L279" s="1">
        <v>181</v>
      </c>
      <c r="M279" s="1">
        <v>74</v>
      </c>
      <c r="N279" s="1">
        <v>0</v>
      </c>
      <c r="O279" s="1">
        <v>0</v>
      </c>
      <c r="P279" s="1">
        <v>0</v>
      </c>
      <c r="Q279" s="1">
        <v>0</v>
      </c>
      <c r="R279" s="1" t="s">
        <v>4216</v>
      </c>
      <c r="S279" s="1" t="s">
        <v>4530</v>
      </c>
      <c r="T279" s="1" t="s">
        <v>4597</v>
      </c>
      <c r="U279" s="1" t="s">
        <v>1</v>
      </c>
    </row>
    <row r="280" spans="1:21" ht="13" x14ac:dyDescent="0.15">
      <c r="A280" s="1" t="s">
        <v>4598</v>
      </c>
      <c r="B280" s="1" t="s">
        <v>4599</v>
      </c>
      <c r="C280" s="1" t="s">
        <v>3626</v>
      </c>
      <c r="D280" s="1" t="s">
        <v>67</v>
      </c>
      <c r="E280" s="1">
        <v>25</v>
      </c>
      <c r="F280" s="1" t="s">
        <v>4600</v>
      </c>
      <c r="G280" s="1" t="s">
        <v>67</v>
      </c>
      <c r="H280" s="1" t="s">
        <v>2630</v>
      </c>
      <c r="I280" s="1" t="s">
        <v>2292</v>
      </c>
      <c r="J280" s="1" t="s">
        <v>2274</v>
      </c>
      <c r="K280" s="41" t="s">
        <v>4601</v>
      </c>
      <c r="L280" s="1">
        <v>180</v>
      </c>
      <c r="M280" s="1">
        <v>74</v>
      </c>
      <c r="N280" s="1">
        <v>0</v>
      </c>
      <c r="O280" s="1">
        <v>0</v>
      </c>
      <c r="P280" s="1">
        <v>0</v>
      </c>
      <c r="Q280" s="1">
        <v>0</v>
      </c>
      <c r="R280" s="1" t="s">
        <v>2498</v>
      </c>
      <c r="S280" s="1" t="s">
        <v>4602</v>
      </c>
      <c r="T280" s="1" t="s">
        <v>4603</v>
      </c>
      <c r="U280" s="1" t="s">
        <v>1</v>
      </c>
    </row>
    <row r="281" spans="1:21" ht="13" x14ac:dyDescent="0.15">
      <c r="A281" s="1" t="s">
        <v>4604</v>
      </c>
      <c r="B281" s="1" t="s">
        <v>4605</v>
      </c>
      <c r="C281" s="1" t="s">
        <v>3817</v>
      </c>
      <c r="D281" s="1" t="s">
        <v>87</v>
      </c>
      <c r="E281" s="1">
        <v>25</v>
      </c>
      <c r="F281" s="1" t="s">
        <v>4606</v>
      </c>
      <c r="G281" s="1" t="s">
        <v>87</v>
      </c>
      <c r="H281" s="1" t="s">
        <v>4607</v>
      </c>
      <c r="I281" s="1" t="s">
        <v>111</v>
      </c>
      <c r="J281" s="1" t="s">
        <v>2283</v>
      </c>
      <c r="K281" s="41" t="s">
        <v>4608</v>
      </c>
      <c r="L281" s="1">
        <v>187</v>
      </c>
      <c r="M281" s="1">
        <v>74</v>
      </c>
      <c r="N281" s="1">
        <v>0</v>
      </c>
      <c r="O281" s="1">
        <v>0</v>
      </c>
      <c r="P281" s="1">
        <v>0</v>
      </c>
      <c r="Q281" s="1">
        <v>0</v>
      </c>
      <c r="R281" s="1" t="s">
        <v>2602</v>
      </c>
      <c r="S281" s="1" t="s">
        <v>2917</v>
      </c>
      <c r="T281" s="1" t="s">
        <v>4609</v>
      </c>
      <c r="U281" s="1" t="s">
        <v>1</v>
      </c>
    </row>
    <row r="282" spans="1:21" ht="13" x14ac:dyDescent="0.15">
      <c r="A282" s="1" t="s">
        <v>4610</v>
      </c>
      <c r="B282" s="1" t="s">
        <v>4611</v>
      </c>
      <c r="C282" s="1" t="s">
        <v>3628</v>
      </c>
      <c r="D282" s="1" t="s">
        <v>2729</v>
      </c>
      <c r="E282" s="1">
        <v>33</v>
      </c>
      <c r="F282" s="1" t="s">
        <v>4612</v>
      </c>
      <c r="G282" s="1" t="s">
        <v>2729</v>
      </c>
      <c r="H282" s="1" t="s">
        <v>4613</v>
      </c>
      <c r="I282" s="1" t="s">
        <v>69</v>
      </c>
      <c r="J282" s="1" t="s">
        <v>2274</v>
      </c>
      <c r="K282" s="41" t="s">
        <v>4614</v>
      </c>
      <c r="L282" s="1">
        <v>180</v>
      </c>
      <c r="M282" s="1">
        <v>74</v>
      </c>
      <c r="N282" s="1">
        <v>0</v>
      </c>
      <c r="O282" s="1">
        <v>0</v>
      </c>
      <c r="P282" s="1">
        <v>0</v>
      </c>
      <c r="Q282" s="1">
        <v>0</v>
      </c>
      <c r="R282" s="1" t="s">
        <v>2735</v>
      </c>
      <c r="S282" s="1" t="s">
        <v>2785</v>
      </c>
      <c r="T282" s="1" t="s">
        <v>4615</v>
      </c>
      <c r="U282" s="1" t="s">
        <v>1</v>
      </c>
    </row>
    <row r="283" spans="1:21" ht="13" x14ac:dyDescent="0.15">
      <c r="A283" s="1" t="s">
        <v>4616</v>
      </c>
      <c r="B283" s="1" t="s">
        <v>4617</v>
      </c>
      <c r="C283" s="1" t="s">
        <v>3506</v>
      </c>
      <c r="D283" s="1" t="s">
        <v>178</v>
      </c>
      <c r="E283" s="1">
        <v>28</v>
      </c>
      <c r="F283" s="1" t="s">
        <v>4618</v>
      </c>
      <c r="G283" s="1" t="s">
        <v>178</v>
      </c>
      <c r="H283" s="1" t="s">
        <v>4619</v>
      </c>
      <c r="I283" s="1" t="s">
        <v>69</v>
      </c>
      <c r="J283" s="1" t="s">
        <v>2311</v>
      </c>
      <c r="K283" s="41" t="s">
        <v>4620</v>
      </c>
      <c r="L283" s="1">
        <v>180</v>
      </c>
      <c r="M283" s="1">
        <v>75</v>
      </c>
      <c r="N283" s="1">
        <v>0</v>
      </c>
      <c r="O283" s="1">
        <v>0</v>
      </c>
      <c r="P283" s="1">
        <v>0</v>
      </c>
      <c r="Q283" s="1">
        <v>0</v>
      </c>
      <c r="R283" s="1" t="s">
        <v>2345</v>
      </c>
      <c r="S283" s="1" t="s">
        <v>2314</v>
      </c>
      <c r="T283" s="1" t="s">
        <v>4621</v>
      </c>
      <c r="U283" s="1" t="s">
        <v>1</v>
      </c>
    </row>
    <row r="284" spans="1:21" ht="13" x14ac:dyDescent="0.15">
      <c r="A284" s="1" t="s">
        <v>4616</v>
      </c>
      <c r="B284" s="1" t="s">
        <v>4622</v>
      </c>
      <c r="C284" s="1" t="s">
        <v>3788</v>
      </c>
      <c r="D284" s="1" t="s">
        <v>45</v>
      </c>
      <c r="E284" s="1">
        <v>24</v>
      </c>
      <c r="F284" s="1" t="s">
        <v>4623</v>
      </c>
      <c r="G284" s="1" t="s">
        <v>45</v>
      </c>
      <c r="H284" s="1" t="s">
        <v>4624</v>
      </c>
      <c r="I284" s="1" t="s">
        <v>2292</v>
      </c>
      <c r="J284" s="1" t="s">
        <v>2274</v>
      </c>
      <c r="K284" s="41" t="s">
        <v>4625</v>
      </c>
      <c r="L284" s="1">
        <v>186</v>
      </c>
      <c r="M284" s="1">
        <v>75</v>
      </c>
      <c r="N284" s="1">
        <v>0</v>
      </c>
      <c r="O284" s="1">
        <v>0</v>
      </c>
      <c r="P284" s="1">
        <v>0</v>
      </c>
      <c r="Q284" s="1">
        <v>0</v>
      </c>
      <c r="R284" s="1" t="s">
        <v>2541</v>
      </c>
      <c r="S284" s="1" t="s">
        <v>2542</v>
      </c>
      <c r="T284" s="1" t="s">
        <v>4626</v>
      </c>
      <c r="U284" s="1" t="s">
        <v>1</v>
      </c>
    </row>
    <row r="285" spans="1:21" ht="13" x14ac:dyDescent="0.15">
      <c r="A285" s="1" t="s">
        <v>4627</v>
      </c>
      <c r="B285" s="1" t="s">
        <v>4628</v>
      </c>
      <c r="C285" s="1" t="s">
        <v>3770</v>
      </c>
      <c r="D285" s="1" t="s">
        <v>113</v>
      </c>
      <c r="E285" s="1">
        <v>30</v>
      </c>
      <c r="F285" s="1" t="s">
        <v>4629</v>
      </c>
      <c r="G285" s="1" t="s">
        <v>113</v>
      </c>
      <c r="H285" s="1" t="s">
        <v>4630</v>
      </c>
      <c r="I285" s="1" t="s">
        <v>111</v>
      </c>
      <c r="J285" s="1" t="s">
        <v>2311</v>
      </c>
      <c r="K285" s="41" t="s">
        <v>4631</v>
      </c>
      <c r="L285" s="1">
        <v>185</v>
      </c>
      <c r="M285" s="1">
        <v>75</v>
      </c>
      <c r="N285" s="1">
        <v>0</v>
      </c>
      <c r="O285" s="1">
        <v>0</v>
      </c>
      <c r="P285" s="1">
        <v>0</v>
      </c>
      <c r="Q285" s="1">
        <v>0</v>
      </c>
      <c r="R285" s="1" t="s">
        <v>2473</v>
      </c>
      <c r="S285" s="1" t="s">
        <v>3000</v>
      </c>
      <c r="T285" s="1" t="s">
        <v>4632</v>
      </c>
      <c r="U285" s="1" t="s">
        <v>1</v>
      </c>
    </row>
    <row r="286" spans="1:21" ht="13" x14ac:dyDescent="0.15">
      <c r="A286" s="1" t="s">
        <v>4633</v>
      </c>
      <c r="B286" s="1" t="s">
        <v>4634</v>
      </c>
      <c r="C286" s="1" t="s">
        <v>3508</v>
      </c>
      <c r="D286" s="1" t="s">
        <v>67</v>
      </c>
      <c r="E286" s="1">
        <v>33</v>
      </c>
      <c r="F286" s="1" t="s">
        <v>4635</v>
      </c>
      <c r="G286" s="1" t="s">
        <v>67</v>
      </c>
      <c r="H286" s="1" t="s">
        <v>4636</v>
      </c>
      <c r="I286" s="1" t="s">
        <v>2292</v>
      </c>
      <c r="J286" s="1" t="s">
        <v>2274</v>
      </c>
      <c r="K286" s="41" t="s">
        <v>4637</v>
      </c>
      <c r="L286" s="1">
        <v>180</v>
      </c>
      <c r="M286" s="1">
        <v>75</v>
      </c>
      <c r="N286" s="1">
        <v>0</v>
      </c>
      <c r="O286" s="1">
        <v>0</v>
      </c>
      <c r="P286" s="1">
        <v>0</v>
      </c>
      <c r="Q286" s="1">
        <v>0</v>
      </c>
      <c r="R286" s="1" t="s">
        <v>2498</v>
      </c>
      <c r="S286" s="1" t="s">
        <v>2579</v>
      </c>
      <c r="T286" s="1" t="s">
        <v>4638</v>
      </c>
      <c r="U286" s="1" t="s">
        <v>1</v>
      </c>
    </row>
    <row r="287" spans="1:21" ht="13" x14ac:dyDescent="0.15">
      <c r="A287" s="1" t="s">
        <v>4639</v>
      </c>
      <c r="B287" s="1" t="s">
        <v>4640</v>
      </c>
      <c r="C287" s="1" t="s">
        <v>3771</v>
      </c>
      <c r="D287" s="1" t="s">
        <v>1600</v>
      </c>
      <c r="E287" s="1">
        <v>27</v>
      </c>
      <c r="F287" s="1" t="s">
        <v>4641</v>
      </c>
      <c r="G287" s="1" t="s">
        <v>1600</v>
      </c>
      <c r="H287" s="1" t="s">
        <v>4642</v>
      </c>
      <c r="I287" s="1" t="s">
        <v>2292</v>
      </c>
      <c r="K287" s="41" t="s">
        <v>4643</v>
      </c>
      <c r="L287" s="1">
        <v>185</v>
      </c>
      <c r="M287" s="1">
        <v>75</v>
      </c>
      <c r="N287" s="1">
        <v>0</v>
      </c>
      <c r="O287" s="1">
        <v>0</v>
      </c>
      <c r="P287" s="1">
        <v>0</v>
      </c>
      <c r="Q287" s="1">
        <v>0</v>
      </c>
      <c r="R287" s="1" t="s">
        <v>2526</v>
      </c>
      <c r="S287" s="1" t="s">
        <v>2573</v>
      </c>
      <c r="T287" s="1" t="s">
        <v>4644</v>
      </c>
      <c r="U287" s="1" t="s">
        <v>1</v>
      </c>
    </row>
    <row r="288" spans="1:21" ht="13" x14ac:dyDescent="0.15">
      <c r="A288" s="1" t="s">
        <v>1168</v>
      </c>
      <c r="B288" s="1" t="s">
        <v>4645</v>
      </c>
      <c r="C288" s="1" t="s">
        <v>3150</v>
      </c>
      <c r="D288" s="1" t="s">
        <v>74</v>
      </c>
      <c r="E288" s="1">
        <v>23</v>
      </c>
      <c r="F288" s="1" t="s">
        <v>4646</v>
      </c>
      <c r="G288" s="1" t="s">
        <v>74</v>
      </c>
      <c r="H288" s="1" t="s">
        <v>2804</v>
      </c>
      <c r="I288" s="1" t="s">
        <v>111</v>
      </c>
      <c r="J288" s="1" t="s">
        <v>2283</v>
      </c>
      <c r="K288" s="41" t="s">
        <v>4647</v>
      </c>
      <c r="L288" s="1">
        <v>177</v>
      </c>
      <c r="M288" s="1">
        <v>75</v>
      </c>
      <c r="N288" s="1">
        <v>0</v>
      </c>
      <c r="O288" s="1">
        <v>0</v>
      </c>
      <c r="P288" s="1">
        <v>0</v>
      </c>
      <c r="Q288" s="1">
        <v>0</v>
      </c>
      <c r="R288" s="1" t="s">
        <v>2393</v>
      </c>
      <c r="S288" s="1" t="s">
        <v>2785</v>
      </c>
      <c r="T288" s="1" t="s">
        <v>4648</v>
      </c>
      <c r="U288" s="1" t="s">
        <v>1</v>
      </c>
    </row>
    <row r="289" spans="1:21" ht="13" x14ac:dyDescent="0.15">
      <c r="A289" s="1" t="s">
        <v>4649</v>
      </c>
      <c r="B289" s="1" t="s">
        <v>4650</v>
      </c>
      <c r="C289" s="1" t="s">
        <v>3297</v>
      </c>
      <c r="D289" s="1" t="s">
        <v>49</v>
      </c>
      <c r="E289" s="1">
        <v>26</v>
      </c>
      <c r="F289" s="1" t="s">
        <v>4651</v>
      </c>
      <c r="G289" s="1" t="s">
        <v>49</v>
      </c>
      <c r="H289" s="1" t="s">
        <v>2714</v>
      </c>
      <c r="I289" s="1" t="s">
        <v>111</v>
      </c>
      <c r="J289" s="1" t="s">
        <v>2311</v>
      </c>
      <c r="K289" s="41" t="s">
        <v>4652</v>
      </c>
      <c r="L289" s="1">
        <v>178</v>
      </c>
      <c r="M289" s="1">
        <v>75</v>
      </c>
      <c r="N289" s="1">
        <v>0</v>
      </c>
      <c r="O289" s="1">
        <v>0</v>
      </c>
      <c r="P289" s="1">
        <v>0</v>
      </c>
      <c r="Q289" s="1">
        <v>0</v>
      </c>
      <c r="R289" s="1" t="s">
        <v>2716</v>
      </c>
      <c r="S289" s="1" t="s">
        <v>2603</v>
      </c>
      <c r="T289" s="1" t="s">
        <v>4653</v>
      </c>
      <c r="U289" s="1" t="s">
        <v>1</v>
      </c>
    </row>
    <row r="290" spans="1:21" ht="13" x14ac:dyDescent="0.15">
      <c r="A290" s="1" t="s">
        <v>3955</v>
      </c>
      <c r="B290" s="1" t="s">
        <v>4654</v>
      </c>
      <c r="C290" s="1" t="s">
        <v>3789</v>
      </c>
      <c r="D290" s="1" t="s">
        <v>90</v>
      </c>
      <c r="E290" s="1">
        <v>26</v>
      </c>
      <c r="F290" s="1" t="s">
        <v>4655</v>
      </c>
      <c r="G290" s="1" t="s">
        <v>90</v>
      </c>
      <c r="H290" s="1" t="s">
        <v>4656</v>
      </c>
      <c r="I290" s="1" t="s">
        <v>111</v>
      </c>
      <c r="J290" s="1" t="s">
        <v>2274</v>
      </c>
      <c r="K290" s="41" t="s">
        <v>4657</v>
      </c>
      <c r="L290" s="1">
        <v>186</v>
      </c>
      <c r="M290" s="1">
        <v>75</v>
      </c>
      <c r="N290" s="1">
        <v>0</v>
      </c>
      <c r="O290" s="1">
        <v>0</v>
      </c>
      <c r="P290" s="1">
        <v>0</v>
      </c>
      <c r="Q290" s="1">
        <v>0</v>
      </c>
      <c r="T290" s="1" t="s">
        <v>4658</v>
      </c>
      <c r="U290" s="1" t="s">
        <v>1</v>
      </c>
    </row>
    <row r="291" spans="1:21" ht="13" x14ac:dyDescent="0.15">
      <c r="A291" s="1" t="s">
        <v>4659</v>
      </c>
      <c r="B291" s="1" t="s">
        <v>4660</v>
      </c>
      <c r="C291" s="1" t="s">
        <v>3607</v>
      </c>
      <c r="D291" s="1" t="s">
        <v>161</v>
      </c>
      <c r="E291" s="1">
        <v>24</v>
      </c>
      <c r="F291" s="1" t="s">
        <v>4661</v>
      </c>
      <c r="G291" s="1" t="s">
        <v>161</v>
      </c>
      <c r="H291" s="1" t="s">
        <v>4662</v>
      </c>
      <c r="I291" s="1" t="s">
        <v>111</v>
      </c>
      <c r="J291" s="1" t="s">
        <v>2274</v>
      </c>
      <c r="K291" s="41" t="s">
        <v>4663</v>
      </c>
      <c r="L291" s="1">
        <v>181</v>
      </c>
      <c r="M291" s="1">
        <v>75</v>
      </c>
      <c r="N291" s="1">
        <v>0</v>
      </c>
      <c r="O291" s="1">
        <v>0</v>
      </c>
      <c r="P291" s="1">
        <v>0</v>
      </c>
      <c r="Q291" s="1">
        <v>0</v>
      </c>
      <c r="R291" s="1" t="s">
        <v>2285</v>
      </c>
      <c r="S291" s="1" t="s">
        <v>4069</v>
      </c>
      <c r="T291" s="1" t="s">
        <v>4664</v>
      </c>
      <c r="U291" s="1" t="s">
        <v>1</v>
      </c>
    </row>
    <row r="292" spans="1:21" ht="13" x14ac:dyDescent="0.15">
      <c r="A292" s="1" t="s">
        <v>4665</v>
      </c>
      <c r="B292" s="1" t="s">
        <v>4666</v>
      </c>
      <c r="C292" s="1" t="s">
        <v>3812</v>
      </c>
      <c r="D292" s="1" t="s">
        <v>202</v>
      </c>
      <c r="E292" s="1">
        <v>29</v>
      </c>
      <c r="F292" s="1" t="s">
        <v>4667</v>
      </c>
      <c r="G292" s="1" t="s">
        <v>202</v>
      </c>
      <c r="H292" s="1" t="s">
        <v>4668</v>
      </c>
      <c r="I292" s="1" t="s">
        <v>69</v>
      </c>
      <c r="J292" s="1" t="s">
        <v>2311</v>
      </c>
      <c r="K292" s="41" t="s">
        <v>4669</v>
      </c>
      <c r="L292" s="1">
        <v>188</v>
      </c>
      <c r="M292" s="1">
        <v>75</v>
      </c>
      <c r="N292" s="1">
        <v>0</v>
      </c>
      <c r="O292" s="1">
        <v>0</v>
      </c>
      <c r="P292" s="1">
        <v>0</v>
      </c>
      <c r="Q292" s="1">
        <v>0</v>
      </c>
      <c r="R292" s="1" t="s">
        <v>2773</v>
      </c>
      <c r="S292" s="1" t="s">
        <v>2457</v>
      </c>
      <c r="T292" s="1" t="s">
        <v>4670</v>
      </c>
      <c r="U292" s="1" t="s">
        <v>1</v>
      </c>
    </row>
    <row r="293" spans="1:21" ht="13" x14ac:dyDescent="0.15">
      <c r="A293" s="1" t="s">
        <v>4205</v>
      </c>
      <c r="B293" s="1" t="s">
        <v>4671</v>
      </c>
      <c r="C293" s="1" t="s">
        <v>3813</v>
      </c>
      <c r="D293" s="1" t="s">
        <v>19</v>
      </c>
      <c r="E293" s="1">
        <v>24</v>
      </c>
      <c r="F293" s="1" t="s">
        <v>4672</v>
      </c>
      <c r="G293" s="1" t="s">
        <v>19</v>
      </c>
      <c r="H293" s="1" t="s">
        <v>4673</v>
      </c>
      <c r="I293" s="1" t="s">
        <v>69</v>
      </c>
      <c r="K293" s="41" t="s">
        <v>4674</v>
      </c>
      <c r="L293" s="1">
        <v>188</v>
      </c>
      <c r="M293" s="1">
        <v>75</v>
      </c>
      <c r="N293" s="1">
        <v>0</v>
      </c>
      <c r="O293" s="1">
        <v>0</v>
      </c>
      <c r="P293" s="1">
        <v>0</v>
      </c>
      <c r="Q293" s="1">
        <v>0</v>
      </c>
      <c r="R293" s="1" t="s">
        <v>2456</v>
      </c>
      <c r="S293" s="1" t="s">
        <v>4675</v>
      </c>
      <c r="T293" s="1" t="s">
        <v>4676</v>
      </c>
      <c r="U293" s="1" t="s">
        <v>1</v>
      </c>
    </row>
    <row r="294" spans="1:21" ht="13" x14ac:dyDescent="0.15">
      <c r="A294" s="1" t="s">
        <v>4633</v>
      </c>
      <c r="B294" s="1" t="s">
        <v>4677</v>
      </c>
      <c r="C294" s="1" t="s">
        <v>3410</v>
      </c>
      <c r="D294" s="1" t="s">
        <v>84</v>
      </c>
      <c r="E294" s="1">
        <v>25</v>
      </c>
      <c r="F294" s="1" t="s">
        <v>4678</v>
      </c>
      <c r="G294" s="1" t="s">
        <v>84</v>
      </c>
      <c r="H294" s="1" t="s">
        <v>4679</v>
      </c>
      <c r="I294" s="1" t="s">
        <v>69</v>
      </c>
      <c r="J294" s="1" t="s">
        <v>2274</v>
      </c>
      <c r="K294" s="41" t="s">
        <v>4680</v>
      </c>
      <c r="L294" s="1">
        <v>179</v>
      </c>
      <c r="M294" s="1">
        <v>75</v>
      </c>
      <c r="N294" s="1">
        <v>0</v>
      </c>
      <c r="O294" s="1">
        <v>0</v>
      </c>
      <c r="P294" s="1">
        <v>0</v>
      </c>
      <c r="Q294" s="1">
        <v>0</v>
      </c>
      <c r="R294" s="1" t="s">
        <v>2276</v>
      </c>
      <c r="T294" s="1" t="s">
        <v>4681</v>
      </c>
      <c r="U294" s="1" t="s">
        <v>1</v>
      </c>
    </row>
    <row r="295" spans="1:21" ht="13" x14ac:dyDescent="0.15">
      <c r="A295" s="1" t="s">
        <v>2450</v>
      </c>
      <c r="B295" s="1" t="s">
        <v>4682</v>
      </c>
      <c r="C295" s="1" t="s">
        <v>3814</v>
      </c>
      <c r="D295" s="1" t="s">
        <v>46</v>
      </c>
      <c r="E295" s="1">
        <v>26</v>
      </c>
      <c r="F295" s="1" t="s">
        <v>4683</v>
      </c>
      <c r="G295" s="1" t="s">
        <v>46</v>
      </c>
      <c r="H295" s="1" t="s">
        <v>4684</v>
      </c>
      <c r="I295" s="1" t="s">
        <v>699</v>
      </c>
      <c r="J295" s="1" t="s">
        <v>2311</v>
      </c>
      <c r="K295" s="41" t="s">
        <v>4685</v>
      </c>
      <c r="L295" s="1">
        <v>188</v>
      </c>
      <c r="M295" s="1">
        <v>75</v>
      </c>
      <c r="N295" s="1">
        <v>0</v>
      </c>
      <c r="O295" s="1">
        <v>0</v>
      </c>
      <c r="P295" s="1">
        <v>0</v>
      </c>
      <c r="Q295" s="1">
        <v>0</v>
      </c>
      <c r="R295" s="1" t="s">
        <v>2353</v>
      </c>
      <c r="S295" s="1" t="s">
        <v>2652</v>
      </c>
      <c r="T295" s="1" t="s">
        <v>4686</v>
      </c>
      <c r="U295" s="1" t="s">
        <v>1</v>
      </c>
    </row>
    <row r="296" spans="1:21" ht="13" x14ac:dyDescent="0.15">
      <c r="A296" s="1" t="s">
        <v>2559</v>
      </c>
      <c r="B296" s="1" t="s">
        <v>4687</v>
      </c>
      <c r="C296" s="1" t="s">
        <v>3790</v>
      </c>
      <c r="D296" s="1" t="s">
        <v>161</v>
      </c>
      <c r="E296" s="1">
        <v>28</v>
      </c>
      <c r="F296" s="1" t="s">
        <v>4688</v>
      </c>
      <c r="G296" s="1" t="s">
        <v>161</v>
      </c>
      <c r="H296" s="1" t="s">
        <v>4689</v>
      </c>
      <c r="I296" s="1" t="s">
        <v>69</v>
      </c>
      <c r="J296" s="1" t="s">
        <v>2274</v>
      </c>
      <c r="K296" s="41" t="s">
        <v>4690</v>
      </c>
      <c r="L296" s="1">
        <v>186</v>
      </c>
      <c r="M296" s="1">
        <v>75</v>
      </c>
      <c r="N296" s="1">
        <v>0</v>
      </c>
      <c r="O296" s="1">
        <v>0</v>
      </c>
      <c r="P296" s="1">
        <v>0</v>
      </c>
      <c r="Q296" s="1">
        <v>0</v>
      </c>
      <c r="R296" s="1" t="s">
        <v>2285</v>
      </c>
      <c r="S296" s="1" t="s">
        <v>2314</v>
      </c>
      <c r="T296" s="1" t="s">
        <v>4691</v>
      </c>
      <c r="U296" s="1" t="s">
        <v>1</v>
      </c>
    </row>
    <row r="297" spans="1:21" ht="13" x14ac:dyDescent="0.15">
      <c r="A297" s="1" t="s">
        <v>4692</v>
      </c>
      <c r="B297" s="1" t="s">
        <v>4693</v>
      </c>
      <c r="C297" s="1" t="s">
        <v>3509</v>
      </c>
      <c r="D297" s="1" t="s">
        <v>87</v>
      </c>
      <c r="E297" s="1">
        <v>22</v>
      </c>
      <c r="F297" s="1" t="s">
        <v>2957</v>
      </c>
      <c r="G297" s="1" t="s">
        <v>87</v>
      </c>
      <c r="H297" s="1" t="s">
        <v>2600</v>
      </c>
      <c r="I297" s="1" t="s">
        <v>69</v>
      </c>
      <c r="J297" s="1" t="s">
        <v>2274</v>
      </c>
      <c r="K297" s="41" t="s">
        <v>4694</v>
      </c>
      <c r="L297" s="1">
        <v>180</v>
      </c>
      <c r="M297" s="1">
        <v>75</v>
      </c>
      <c r="N297" s="1">
        <v>0</v>
      </c>
      <c r="O297" s="1">
        <v>0</v>
      </c>
      <c r="P297" s="1">
        <v>0</v>
      </c>
      <c r="Q297" s="1">
        <v>0</v>
      </c>
      <c r="R297" s="1" t="s">
        <v>2602</v>
      </c>
      <c r="S297" s="1" t="s">
        <v>2448</v>
      </c>
      <c r="T297" s="1" t="s">
        <v>4695</v>
      </c>
      <c r="U297" s="1" t="s">
        <v>1</v>
      </c>
    </row>
    <row r="298" spans="1:21" ht="13" x14ac:dyDescent="0.15">
      <c r="A298" s="1" t="s">
        <v>4696</v>
      </c>
      <c r="B298" s="1" t="s">
        <v>4697</v>
      </c>
      <c r="C298" s="1" t="s">
        <v>3151</v>
      </c>
      <c r="D298" s="1" t="s">
        <v>2904</v>
      </c>
      <c r="E298" s="1">
        <v>21</v>
      </c>
      <c r="F298" s="1" t="s">
        <v>4698</v>
      </c>
      <c r="G298" s="1" t="s">
        <v>45</v>
      </c>
      <c r="H298" s="1" t="s">
        <v>4699</v>
      </c>
      <c r="I298" s="1" t="s">
        <v>69</v>
      </c>
      <c r="J298" s="1" t="s">
        <v>2274</v>
      </c>
      <c r="K298" s="41" t="s">
        <v>4700</v>
      </c>
      <c r="L298" s="1">
        <v>177</v>
      </c>
      <c r="M298" s="1">
        <v>75</v>
      </c>
      <c r="N298" s="1">
        <v>0</v>
      </c>
      <c r="O298" s="1">
        <v>0</v>
      </c>
      <c r="P298" s="1">
        <v>0</v>
      </c>
      <c r="Q298" s="1">
        <v>0</v>
      </c>
      <c r="T298" s="1" t="s">
        <v>4701</v>
      </c>
      <c r="U298" s="1" t="s">
        <v>1</v>
      </c>
    </row>
    <row r="299" spans="1:21" ht="13" x14ac:dyDescent="0.15">
      <c r="A299" s="1" t="s">
        <v>4702</v>
      </c>
      <c r="B299" s="1" t="s">
        <v>4703</v>
      </c>
      <c r="C299" s="1" t="s">
        <v>3772</v>
      </c>
      <c r="D299" s="1" t="s">
        <v>80</v>
      </c>
      <c r="E299" s="1">
        <v>30</v>
      </c>
      <c r="F299" s="1" t="s">
        <v>4704</v>
      </c>
      <c r="G299" s="1" t="s">
        <v>80</v>
      </c>
      <c r="H299" s="1" t="s">
        <v>4705</v>
      </c>
      <c r="I299" s="1" t="s">
        <v>2292</v>
      </c>
      <c r="J299" s="1" t="s">
        <v>2274</v>
      </c>
      <c r="K299" s="41" t="s">
        <v>4706</v>
      </c>
      <c r="L299" s="1">
        <v>185</v>
      </c>
      <c r="M299" s="1">
        <v>75</v>
      </c>
      <c r="N299" s="1">
        <v>0</v>
      </c>
      <c r="O299" s="1">
        <v>0</v>
      </c>
      <c r="P299" s="1">
        <v>0</v>
      </c>
      <c r="Q299" s="1">
        <v>0</v>
      </c>
      <c r="R299" s="1" t="s">
        <v>2402</v>
      </c>
      <c r="T299" s="1" t="s">
        <v>4707</v>
      </c>
      <c r="U299" s="1" t="s">
        <v>1</v>
      </c>
    </row>
    <row r="300" spans="1:21" ht="13" x14ac:dyDescent="0.15">
      <c r="A300" s="1" t="s">
        <v>4708</v>
      </c>
      <c r="B300" s="1" t="s">
        <v>4709</v>
      </c>
      <c r="C300" s="1" t="s">
        <v>3773</v>
      </c>
      <c r="D300" s="1" t="s">
        <v>19</v>
      </c>
      <c r="E300" s="1">
        <v>27</v>
      </c>
      <c r="F300" s="1" t="s">
        <v>4353</v>
      </c>
      <c r="G300" s="1" t="s">
        <v>87</v>
      </c>
      <c r="H300" s="1" t="s">
        <v>3893</v>
      </c>
      <c r="I300" s="1" t="s">
        <v>111</v>
      </c>
      <c r="J300" s="1" t="s">
        <v>2311</v>
      </c>
      <c r="K300" s="41" t="s">
        <v>4710</v>
      </c>
      <c r="L300" s="1">
        <v>185</v>
      </c>
      <c r="M300" s="1">
        <v>75</v>
      </c>
      <c r="N300" s="1">
        <v>0</v>
      </c>
      <c r="O300" s="1">
        <v>0</v>
      </c>
      <c r="P300" s="1">
        <v>0</v>
      </c>
      <c r="Q300" s="1">
        <v>0</v>
      </c>
      <c r="R300" s="1" t="s">
        <v>2456</v>
      </c>
      <c r="S300" s="1" t="s">
        <v>4711</v>
      </c>
      <c r="T300" s="1" t="s">
        <v>4712</v>
      </c>
      <c r="U300" s="1" t="s">
        <v>1</v>
      </c>
    </row>
    <row r="301" spans="1:21" ht="13" x14ac:dyDescent="0.15">
      <c r="A301" s="1" t="s">
        <v>4713</v>
      </c>
      <c r="B301" s="1" t="s">
        <v>4714</v>
      </c>
      <c r="C301" s="1" t="s">
        <v>3689</v>
      </c>
      <c r="D301" s="1" t="s">
        <v>178</v>
      </c>
      <c r="E301" s="1">
        <v>19</v>
      </c>
      <c r="F301" s="1" t="s">
        <v>4715</v>
      </c>
      <c r="G301" s="1" t="s">
        <v>178</v>
      </c>
      <c r="H301" s="1" t="s">
        <v>4716</v>
      </c>
      <c r="I301" s="1" t="s">
        <v>111</v>
      </c>
      <c r="J301" s="1" t="s">
        <v>2311</v>
      </c>
      <c r="K301" s="41" t="s">
        <v>4717</v>
      </c>
      <c r="L301" s="1">
        <v>182</v>
      </c>
      <c r="M301" s="1">
        <v>75</v>
      </c>
      <c r="N301" s="1">
        <v>0</v>
      </c>
      <c r="O301" s="1">
        <v>0</v>
      </c>
      <c r="P301" s="1">
        <v>0</v>
      </c>
      <c r="Q301" s="1">
        <v>0</v>
      </c>
      <c r="R301" s="1" t="s">
        <v>2345</v>
      </c>
      <c r="S301" s="1" t="s">
        <v>2385</v>
      </c>
      <c r="T301" s="1" t="s">
        <v>4718</v>
      </c>
      <c r="U301" s="1" t="s">
        <v>1</v>
      </c>
    </row>
    <row r="302" spans="1:21" ht="13" x14ac:dyDescent="0.15">
      <c r="A302" s="1" t="s">
        <v>4719</v>
      </c>
      <c r="B302" s="1" t="s">
        <v>4720</v>
      </c>
      <c r="C302" s="1" t="s">
        <v>3042</v>
      </c>
      <c r="D302" s="1" t="s">
        <v>16</v>
      </c>
      <c r="E302" s="1">
        <v>34</v>
      </c>
      <c r="F302" s="1" t="s">
        <v>4721</v>
      </c>
      <c r="G302" s="1" t="s">
        <v>16</v>
      </c>
      <c r="H302" s="1" t="s">
        <v>4722</v>
      </c>
      <c r="I302" s="1" t="s">
        <v>69</v>
      </c>
      <c r="J302" s="1" t="s">
        <v>2274</v>
      </c>
      <c r="K302" s="41" t="s">
        <v>4723</v>
      </c>
      <c r="L302" s="1">
        <v>176</v>
      </c>
      <c r="M302" s="1">
        <v>75</v>
      </c>
      <c r="N302" s="1">
        <v>0</v>
      </c>
      <c r="O302" s="1">
        <v>0</v>
      </c>
      <c r="P302" s="1">
        <v>0</v>
      </c>
      <c r="Q302" s="1">
        <v>0</v>
      </c>
      <c r="R302" s="1" t="s">
        <v>2303</v>
      </c>
      <c r="S302" s="1" t="s">
        <v>3186</v>
      </c>
      <c r="T302" s="1" t="s">
        <v>4724</v>
      </c>
      <c r="U302" s="1" t="s">
        <v>1</v>
      </c>
    </row>
    <row r="303" spans="1:21" ht="13" x14ac:dyDescent="0.15">
      <c r="A303" s="1" t="s">
        <v>4725</v>
      </c>
      <c r="B303" s="1" t="s">
        <v>4726</v>
      </c>
      <c r="C303" s="1" t="s">
        <v>3721</v>
      </c>
      <c r="D303" s="1" t="s">
        <v>2904</v>
      </c>
      <c r="E303" s="1">
        <v>28</v>
      </c>
      <c r="F303" s="1" t="s">
        <v>4727</v>
      </c>
      <c r="G303" s="1" t="s">
        <v>2904</v>
      </c>
      <c r="H303" s="1" t="s">
        <v>4728</v>
      </c>
      <c r="I303" s="1" t="s">
        <v>111</v>
      </c>
      <c r="J303" s="1" t="s">
        <v>2311</v>
      </c>
      <c r="K303" s="41" t="s">
        <v>4729</v>
      </c>
      <c r="L303" s="1">
        <v>183</v>
      </c>
      <c r="M303" s="1">
        <v>75</v>
      </c>
      <c r="N303" s="1">
        <v>0</v>
      </c>
      <c r="O303" s="1">
        <v>0</v>
      </c>
      <c r="P303" s="1">
        <v>0</v>
      </c>
      <c r="Q303" s="1">
        <v>0</v>
      </c>
      <c r="S303" s="1" t="s">
        <v>4046</v>
      </c>
      <c r="T303" s="1" t="s">
        <v>4730</v>
      </c>
      <c r="U303" s="1" t="s">
        <v>1</v>
      </c>
    </row>
    <row r="304" spans="1:21" ht="13" x14ac:dyDescent="0.15">
      <c r="A304" s="1" t="s">
        <v>4731</v>
      </c>
      <c r="B304" s="1" t="s">
        <v>4732</v>
      </c>
      <c r="C304" s="1" t="s">
        <v>3774</v>
      </c>
      <c r="D304" s="1" t="s">
        <v>178</v>
      </c>
      <c r="E304" s="1">
        <v>19</v>
      </c>
      <c r="F304" s="1" t="s">
        <v>4733</v>
      </c>
      <c r="G304" s="1" t="s">
        <v>178</v>
      </c>
      <c r="H304" s="1" t="s">
        <v>4734</v>
      </c>
      <c r="I304" s="1" t="s">
        <v>2292</v>
      </c>
      <c r="J304" s="1" t="s">
        <v>2274</v>
      </c>
      <c r="K304" s="41" t="s">
        <v>4735</v>
      </c>
      <c r="L304" s="1">
        <v>185</v>
      </c>
      <c r="M304" s="1">
        <v>75</v>
      </c>
      <c r="N304" s="1">
        <v>0</v>
      </c>
      <c r="O304" s="1">
        <v>0</v>
      </c>
      <c r="P304" s="1">
        <v>0</v>
      </c>
      <c r="Q304" s="1">
        <v>0</v>
      </c>
      <c r="R304" s="1" t="s">
        <v>2345</v>
      </c>
      <c r="S304" s="1" t="s">
        <v>4538</v>
      </c>
      <c r="T304" s="1" t="s">
        <v>4736</v>
      </c>
      <c r="U304" s="1" t="s">
        <v>1</v>
      </c>
    </row>
    <row r="305" spans="1:21" ht="13" x14ac:dyDescent="0.15">
      <c r="A305" s="1" t="s">
        <v>4737</v>
      </c>
      <c r="B305" s="1" t="s">
        <v>4738</v>
      </c>
      <c r="C305" s="1" t="s">
        <v>3608</v>
      </c>
      <c r="D305" s="1" t="s">
        <v>87</v>
      </c>
      <c r="E305" s="1">
        <v>20</v>
      </c>
      <c r="F305" s="1" t="s">
        <v>4739</v>
      </c>
      <c r="G305" s="1" t="s">
        <v>937</v>
      </c>
      <c r="H305" s="1" t="s">
        <v>4740</v>
      </c>
      <c r="I305" s="1" t="s">
        <v>111</v>
      </c>
      <c r="J305" s="1" t="s">
        <v>2283</v>
      </c>
      <c r="K305" s="41" t="s">
        <v>4741</v>
      </c>
      <c r="L305" s="1">
        <v>181</v>
      </c>
      <c r="M305" s="1">
        <v>75</v>
      </c>
      <c r="N305" s="1">
        <v>0</v>
      </c>
      <c r="O305" s="1">
        <v>0</v>
      </c>
      <c r="P305" s="1">
        <v>0</v>
      </c>
      <c r="Q305" s="1">
        <v>0</v>
      </c>
      <c r="R305" s="1" t="s">
        <v>2602</v>
      </c>
      <c r="S305" s="1" t="s">
        <v>2990</v>
      </c>
      <c r="T305" s="1" t="s">
        <v>4742</v>
      </c>
      <c r="U305" s="1" t="s">
        <v>1</v>
      </c>
    </row>
    <row r="306" spans="1:21" ht="13" x14ac:dyDescent="0.15">
      <c r="A306" s="1" t="s">
        <v>4743</v>
      </c>
      <c r="B306" s="1" t="s">
        <v>4744</v>
      </c>
      <c r="C306" s="1" t="s">
        <v>3299</v>
      </c>
      <c r="D306" s="1" t="s">
        <v>37</v>
      </c>
      <c r="E306" s="1">
        <v>28</v>
      </c>
      <c r="F306" s="1" t="s">
        <v>4745</v>
      </c>
      <c r="G306" s="1" t="s">
        <v>37</v>
      </c>
      <c r="H306" s="1" t="s">
        <v>4746</v>
      </c>
      <c r="I306" s="1" t="s">
        <v>111</v>
      </c>
      <c r="J306" s="1" t="s">
        <v>2311</v>
      </c>
      <c r="K306" s="41" t="s">
        <v>4747</v>
      </c>
      <c r="L306" s="1">
        <v>178</v>
      </c>
      <c r="M306" s="1">
        <v>75</v>
      </c>
      <c r="N306" s="1">
        <v>0</v>
      </c>
      <c r="O306" s="1">
        <v>0</v>
      </c>
      <c r="P306" s="1">
        <v>0</v>
      </c>
      <c r="Q306" s="1">
        <v>0</v>
      </c>
      <c r="R306" s="1" t="s">
        <v>2550</v>
      </c>
      <c r="S306" s="1" t="s">
        <v>3324</v>
      </c>
      <c r="T306" s="1" t="s">
        <v>4748</v>
      </c>
      <c r="U306" s="1" t="s">
        <v>1</v>
      </c>
    </row>
    <row r="307" spans="1:21" ht="13" x14ac:dyDescent="0.15">
      <c r="A307" s="1" t="s">
        <v>4749</v>
      </c>
      <c r="B307" s="1" t="s">
        <v>4750</v>
      </c>
      <c r="C307" s="1" t="s">
        <v>3513</v>
      </c>
      <c r="D307" s="1" t="s">
        <v>80</v>
      </c>
      <c r="E307" s="1">
        <v>27</v>
      </c>
      <c r="F307" s="1" t="s">
        <v>4751</v>
      </c>
      <c r="G307" s="1" t="s">
        <v>80</v>
      </c>
      <c r="H307" s="1" t="s">
        <v>2819</v>
      </c>
      <c r="I307" s="1" t="s">
        <v>111</v>
      </c>
      <c r="J307" s="1" t="s">
        <v>2274</v>
      </c>
      <c r="K307" s="41" t="s">
        <v>4752</v>
      </c>
      <c r="L307" s="1">
        <v>180</v>
      </c>
      <c r="M307" s="1">
        <v>75</v>
      </c>
      <c r="N307" s="1">
        <v>0</v>
      </c>
      <c r="O307" s="1">
        <v>0</v>
      </c>
      <c r="P307" s="1">
        <v>0</v>
      </c>
      <c r="Q307" s="1">
        <v>0</v>
      </c>
      <c r="R307" s="1" t="s">
        <v>2402</v>
      </c>
      <c r="T307" s="1" t="s">
        <v>4753</v>
      </c>
      <c r="U307" s="1" t="s">
        <v>1</v>
      </c>
    </row>
    <row r="308" spans="1:21" ht="13" x14ac:dyDescent="0.15">
      <c r="A308" s="1" t="s">
        <v>4754</v>
      </c>
      <c r="B308" s="1" t="s">
        <v>4755</v>
      </c>
      <c r="C308" s="1" t="s">
        <v>3690</v>
      </c>
      <c r="D308" s="1" t="s">
        <v>74</v>
      </c>
      <c r="E308" s="1">
        <v>27</v>
      </c>
      <c r="F308" s="1" t="s">
        <v>4756</v>
      </c>
      <c r="G308" s="1" t="s">
        <v>74</v>
      </c>
      <c r="H308" s="1" t="s">
        <v>4757</v>
      </c>
      <c r="I308" s="1" t="s">
        <v>2292</v>
      </c>
      <c r="J308" s="1" t="s">
        <v>2274</v>
      </c>
      <c r="K308" s="41" t="s">
        <v>4758</v>
      </c>
      <c r="L308" s="1">
        <v>182</v>
      </c>
      <c r="M308" s="1">
        <v>75</v>
      </c>
      <c r="N308" s="1">
        <v>0</v>
      </c>
      <c r="O308" s="1">
        <v>0</v>
      </c>
      <c r="P308" s="1">
        <v>0</v>
      </c>
      <c r="Q308" s="1">
        <v>0</v>
      </c>
      <c r="R308" s="1" t="s">
        <v>2393</v>
      </c>
      <c r="S308" s="1" t="s">
        <v>3882</v>
      </c>
      <c r="T308" s="1" t="s">
        <v>4759</v>
      </c>
      <c r="U308" s="1" t="s">
        <v>1</v>
      </c>
    </row>
    <row r="309" spans="1:21" ht="13" x14ac:dyDescent="0.15">
      <c r="A309" s="1" t="s">
        <v>4760</v>
      </c>
      <c r="B309" s="1" t="s">
        <v>4761</v>
      </c>
      <c r="C309" s="1" t="s">
        <v>3516</v>
      </c>
      <c r="D309" s="1" t="s">
        <v>37</v>
      </c>
      <c r="E309" s="1">
        <v>35</v>
      </c>
      <c r="F309" s="1" t="s">
        <v>3123</v>
      </c>
      <c r="G309" s="1" t="s">
        <v>37</v>
      </c>
      <c r="H309" s="1" t="s">
        <v>4086</v>
      </c>
      <c r="I309" s="1" t="s">
        <v>2292</v>
      </c>
      <c r="J309" s="1" t="s">
        <v>2283</v>
      </c>
      <c r="K309" s="41" t="s">
        <v>4762</v>
      </c>
      <c r="L309" s="1">
        <v>180</v>
      </c>
      <c r="M309" s="1">
        <v>75</v>
      </c>
      <c r="N309" s="1">
        <v>0</v>
      </c>
      <c r="O309" s="1">
        <v>0</v>
      </c>
      <c r="P309" s="1">
        <v>0</v>
      </c>
      <c r="Q309" s="1">
        <v>0</v>
      </c>
      <c r="R309" s="1" t="s">
        <v>2550</v>
      </c>
      <c r="T309" s="1" t="s">
        <v>4763</v>
      </c>
      <c r="U309" s="1" t="s">
        <v>1</v>
      </c>
    </row>
    <row r="310" spans="1:21" ht="13" x14ac:dyDescent="0.15">
      <c r="A310" s="1" t="s">
        <v>4764</v>
      </c>
      <c r="B310" s="1" t="s">
        <v>4765</v>
      </c>
      <c r="C310" s="1" t="s">
        <v>3775</v>
      </c>
      <c r="D310" s="1" t="s">
        <v>178</v>
      </c>
      <c r="E310" s="1">
        <v>25</v>
      </c>
      <c r="F310" s="1" t="s">
        <v>4766</v>
      </c>
      <c r="G310" s="1" t="s">
        <v>178</v>
      </c>
      <c r="H310" s="1" t="s">
        <v>3676</v>
      </c>
      <c r="I310" s="1" t="s">
        <v>69</v>
      </c>
      <c r="J310" s="1" t="s">
        <v>2274</v>
      </c>
      <c r="K310" s="41" t="s">
        <v>4767</v>
      </c>
      <c r="L310" s="1">
        <v>185</v>
      </c>
      <c r="M310" s="1">
        <v>75</v>
      </c>
      <c r="N310" s="1">
        <v>0</v>
      </c>
      <c r="O310" s="1">
        <v>0</v>
      </c>
      <c r="P310" s="1">
        <v>0</v>
      </c>
      <c r="Q310" s="1">
        <v>0</v>
      </c>
      <c r="R310" s="1" t="s">
        <v>2345</v>
      </c>
      <c r="S310" s="1" t="s">
        <v>3324</v>
      </c>
      <c r="T310" s="1" t="s">
        <v>4768</v>
      </c>
      <c r="U310" s="1" t="s">
        <v>1</v>
      </c>
    </row>
    <row r="311" spans="1:21" ht="13" x14ac:dyDescent="0.15">
      <c r="A311" s="1" t="s">
        <v>4769</v>
      </c>
      <c r="B311" s="1" t="s">
        <v>4770</v>
      </c>
      <c r="C311" s="1" t="s">
        <v>3722</v>
      </c>
      <c r="D311" s="1" t="s">
        <v>80</v>
      </c>
      <c r="E311" s="1">
        <v>25</v>
      </c>
      <c r="F311" s="1" t="s">
        <v>4771</v>
      </c>
      <c r="G311" s="1" t="s">
        <v>80</v>
      </c>
      <c r="H311" s="1" t="s">
        <v>4772</v>
      </c>
      <c r="I311" s="1" t="s">
        <v>699</v>
      </c>
      <c r="J311" s="1" t="s">
        <v>2274</v>
      </c>
      <c r="K311" s="41" t="s">
        <v>4773</v>
      </c>
      <c r="L311" s="1">
        <v>183</v>
      </c>
      <c r="M311" s="1">
        <v>75</v>
      </c>
      <c r="N311" s="1">
        <v>0</v>
      </c>
      <c r="O311" s="1">
        <v>0</v>
      </c>
      <c r="P311" s="1">
        <v>0</v>
      </c>
      <c r="Q311" s="1">
        <v>0</v>
      </c>
      <c r="R311" s="1" t="s">
        <v>2402</v>
      </c>
      <c r="T311" s="1" t="s">
        <v>4774</v>
      </c>
      <c r="U311" s="1" t="s">
        <v>1</v>
      </c>
    </row>
    <row r="312" spans="1:21" ht="13" x14ac:dyDescent="0.15">
      <c r="A312" s="1" t="s">
        <v>4775</v>
      </c>
      <c r="B312" s="1" t="s">
        <v>4776</v>
      </c>
      <c r="C312" s="1" t="s">
        <v>3691</v>
      </c>
      <c r="D312" s="1" t="s">
        <v>74</v>
      </c>
      <c r="E312" s="1">
        <v>32</v>
      </c>
      <c r="F312" s="1" t="s">
        <v>4777</v>
      </c>
      <c r="G312" s="1" t="s">
        <v>4778</v>
      </c>
      <c r="H312" s="1" t="s">
        <v>4779</v>
      </c>
      <c r="I312" s="1" t="s">
        <v>2292</v>
      </c>
      <c r="J312" s="1" t="s">
        <v>2283</v>
      </c>
      <c r="K312" s="41" t="s">
        <v>4780</v>
      </c>
      <c r="L312" s="1">
        <v>182</v>
      </c>
      <c r="M312" s="1">
        <v>75</v>
      </c>
      <c r="N312" s="1">
        <v>0</v>
      </c>
      <c r="O312" s="1">
        <v>0</v>
      </c>
      <c r="P312" s="1">
        <v>0</v>
      </c>
      <c r="Q312" s="1">
        <v>0</v>
      </c>
      <c r="R312" s="1" t="s">
        <v>2393</v>
      </c>
      <c r="T312" s="1" t="s">
        <v>4781</v>
      </c>
      <c r="U312" s="1" t="s">
        <v>1</v>
      </c>
    </row>
    <row r="313" spans="1:21" ht="13" x14ac:dyDescent="0.15">
      <c r="A313" s="1" t="s">
        <v>2992</v>
      </c>
      <c r="B313" s="1" t="s">
        <v>4782</v>
      </c>
      <c r="C313" s="1" t="s">
        <v>3692</v>
      </c>
      <c r="D313" s="1" t="s">
        <v>113</v>
      </c>
      <c r="E313" s="1">
        <v>27</v>
      </c>
      <c r="F313" s="1" t="s">
        <v>4783</v>
      </c>
      <c r="G313" s="1" t="s">
        <v>113</v>
      </c>
      <c r="H313" s="1" t="s">
        <v>4784</v>
      </c>
      <c r="I313" s="1" t="s">
        <v>69</v>
      </c>
      <c r="J313" s="1" t="s">
        <v>2274</v>
      </c>
      <c r="K313" s="41" t="s">
        <v>4785</v>
      </c>
      <c r="L313" s="1">
        <v>182</v>
      </c>
      <c r="M313" s="1">
        <v>75</v>
      </c>
      <c r="N313" s="1">
        <v>0</v>
      </c>
      <c r="O313" s="1">
        <v>0</v>
      </c>
      <c r="P313" s="1">
        <v>0</v>
      </c>
      <c r="Q313" s="1">
        <v>0</v>
      </c>
      <c r="R313" s="1" t="s">
        <v>2473</v>
      </c>
      <c r="S313" s="1" t="s">
        <v>3000</v>
      </c>
      <c r="T313" s="1" t="s">
        <v>4786</v>
      </c>
      <c r="U313" s="1" t="s">
        <v>1</v>
      </c>
    </row>
    <row r="314" spans="1:21" ht="13" x14ac:dyDescent="0.15">
      <c r="A314" s="1" t="s">
        <v>4787</v>
      </c>
      <c r="B314" s="1" t="s">
        <v>4788</v>
      </c>
      <c r="C314" s="1" t="s">
        <v>2837</v>
      </c>
      <c r="D314" s="1" t="s">
        <v>49</v>
      </c>
      <c r="E314" s="1">
        <v>29</v>
      </c>
      <c r="F314" s="1" t="s">
        <v>4789</v>
      </c>
      <c r="G314" s="1" t="s">
        <v>49</v>
      </c>
      <c r="H314" s="1" t="s">
        <v>2714</v>
      </c>
      <c r="I314" s="1" t="s">
        <v>2292</v>
      </c>
      <c r="J314" s="1" t="s">
        <v>2274</v>
      </c>
      <c r="K314" s="41" t="s">
        <v>4790</v>
      </c>
      <c r="L314" s="1">
        <v>173</v>
      </c>
      <c r="M314" s="1">
        <v>75</v>
      </c>
      <c r="N314" s="1">
        <v>0</v>
      </c>
      <c r="O314" s="1">
        <v>0</v>
      </c>
      <c r="P314" s="1">
        <v>0</v>
      </c>
      <c r="Q314" s="1">
        <v>0</v>
      </c>
      <c r="R314" s="1" t="s">
        <v>2716</v>
      </c>
      <c r="S314" s="1" t="s">
        <v>2337</v>
      </c>
      <c r="T314" s="1" t="s">
        <v>4791</v>
      </c>
      <c r="U314" s="1" t="s">
        <v>1</v>
      </c>
    </row>
    <row r="315" spans="1:21" ht="13" x14ac:dyDescent="0.15">
      <c r="A315" s="1" t="s">
        <v>4792</v>
      </c>
      <c r="B315" s="1" t="s">
        <v>3328</v>
      </c>
      <c r="C315" s="1" t="s">
        <v>3693</v>
      </c>
      <c r="D315" s="1" t="s">
        <v>2962</v>
      </c>
      <c r="E315" s="1">
        <v>28</v>
      </c>
      <c r="F315" s="1" t="s">
        <v>4793</v>
      </c>
      <c r="G315" s="1" t="s">
        <v>2962</v>
      </c>
      <c r="H315" s="1" t="s">
        <v>4794</v>
      </c>
      <c r="I315" s="1" t="s">
        <v>2292</v>
      </c>
      <c r="J315" s="1" t="s">
        <v>2274</v>
      </c>
      <c r="K315" s="41" t="s">
        <v>4795</v>
      </c>
      <c r="L315" s="1">
        <v>182</v>
      </c>
      <c r="M315" s="1">
        <v>75</v>
      </c>
      <c r="N315" s="1">
        <v>0</v>
      </c>
      <c r="O315" s="1">
        <v>0</v>
      </c>
      <c r="P315" s="1">
        <v>0</v>
      </c>
      <c r="Q315" s="1">
        <v>0</v>
      </c>
      <c r="R315" s="1" t="s">
        <v>3229</v>
      </c>
      <c r="T315" s="1" t="s">
        <v>4796</v>
      </c>
      <c r="U315" s="1" t="s">
        <v>1</v>
      </c>
    </row>
    <row r="316" spans="1:21" ht="13" x14ac:dyDescent="0.15">
      <c r="A316" s="1" t="s">
        <v>4797</v>
      </c>
      <c r="B316" s="1" t="s">
        <v>4798</v>
      </c>
      <c r="C316" s="1" t="s">
        <v>3800</v>
      </c>
      <c r="D316" s="1" t="s">
        <v>22</v>
      </c>
      <c r="E316" s="1">
        <v>32</v>
      </c>
      <c r="F316" s="1" t="s">
        <v>4799</v>
      </c>
      <c r="G316" s="1" t="s">
        <v>22</v>
      </c>
      <c r="H316" s="1" t="s">
        <v>1485</v>
      </c>
      <c r="I316" s="1" t="s">
        <v>2292</v>
      </c>
      <c r="J316" s="1" t="s">
        <v>2274</v>
      </c>
      <c r="K316" s="41" t="s">
        <v>4800</v>
      </c>
      <c r="L316" s="1">
        <v>188</v>
      </c>
      <c r="M316" s="1">
        <v>76</v>
      </c>
      <c r="N316" s="1">
        <v>0</v>
      </c>
      <c r="O316" s="1">
        <v>0</v>
      </c>
      <c r="P316" s="1">
        <v>0</v>
      </c>
      <c r="Q316" s="1">
        <v>0</v>
      </c>
      <c r="R316" s="1" t="s">
        <v>2313</v>
      </c>
      <c r="S316" s="1" t="s">
        <v>4069</v>
      </c>
      <c r="T316" s="1" t="s">
        <v>4801</v>
      </c>
      <c r="U316" s="1" t="s">
        <v>1</v>
      </c>
    </row>
    <row r="317" spans="1:21" ht="13" x14ac:dyDescent="0.15">
      <c r="A317" s="1" t="s">
        <v>4802</v>
      </c>
      <c r="B317" s="1" t="s">
        <v>4803</v>
      </c>
      <c r="C317" s="1" t="s">
        <v>2879</v>
      </c>
      <c r="D317" s="1" t="s">
        <v>161</v>
      </c>
      <c r="E317" s="1">
        <v>33</v>
      </c>
      <c r="F317" s="1" t="s">
        <v>4804</v>
      </c>
      <c r="G317" s="1" t="s">
        <v>4805</v>
      </c>
      <c r="H317" s="1" t="s">
        <v>4806</v>
      </c>
      <c r="I317" s="1" t="s">
        <v>69</v>
      </c>
      <c r="J317" s="1" t="s">
        <v>2311</v>
      </c>
      <c r="K317" s="41" t="s">
        <v>4807</v>
      </c>
      <c r="L317" s="1">
        <v>175</v>
      </c>
      <c r="M317" s="1">
        <v>76</v>
      </c>
      <c r="N317" s="1">
        <v>0</v>
      </c>
      <c r="O317" s="1">
        <v>0</v>
      </c>
      <c r="P317" s="1">
        <v>0</v>
      </c>
      <c r="Q317" s="1">
        <v>0</v>
      </c>
      <c r="R317" s="1" t="s">
        <v>2285</v>
      </c>
      <c r="S317" s="1" t="s">
        <v>2385</v>
      </c>
      <c r="T317" s="1" t="s">
        <v>4808</v>
      </c>
      <c r="U317" s="1" t="s">
        <v>1</v>
      </c>
    </row>
    <row r="318" spans="1:21" ht="13" x14ac:dyDescent="0.15">
      <c r="A318" s="1" t="s">
        <v>4809</v>
      </c>
      <c r="B318" s="1" t="s">
        <v>4810</v>
      </c>
      <c r="C318" s="1" t="s">
        <v>3673</v>
      </c>
      <c r="D318" s="1" t="s">
        <v>2962</v>
      </c>
      <c r="E318" s="1">
        <v>21</v>
      </c>
      <c r="F318" s="1" t="s">
        <v>4811</v>
      </c>
      <c r="G318" s="1" t="s">
        <v>2962</v>
      </c>
      <c r="H318" s="1" t="s">
        <v>4812</v>
      </c>
      <c r="I318" s="1" t="s">
        <v>2292</v>
      </c>
      <c r="J318" s="1" t="s">
        <v>2283</v>
      </c>
      <c r="K318" s="41" t="s">
        <v>4813</v>
      </c>
      <c r="L318" s="1">
        <v>183</v>
      </c>
      <c r="M318" s="1">
        <v>76</v>
      </c>
      <c r="N318" s="1">
        <v>0</v>
      </c>
      <c r="O318" s="1">
        <v>0</v>
      </c>
      <c r="P318" s="1">
        <v>0</v>
      </c>
      <c r="Q318" s="1">
        <v>0</v>
      </c>
      <c r="R318" s="1" t="s">
        <v>3229</v>
      </c>
      <c r="S318" s="1" t="s">
        <v>2322</v>
      </c>
      <c r="T318" s="1" t="s">
        <v>4814</v>
      </c>
      <c r="U318" s="1" t="s">
        <v>1</v>
      </c>
    </row>
    <row r="319" spans="1:21" ht="13" x14ac:dyDescent="0.15">
      <c r="A319" s="1" t="s">
        <v>4815</v>
      </c>
      <c r="B319" s="1" t="s">
        <v>4816</v>
      </c>
      <c r="C319" s="1" t="s">
        <v>3763</v>
      </c>
      <c r="D319" s="1" t="s">
        <v>37</v>
      </c>
      <c r="E319" s="1">
        <v>27</v>
      </c>
      <c r="F319" s="1" t="s">
        <v>3923</v>
      </c>
      <c r="G319" s="1" t="s">
        <v>37</v>
      </c>
      <c r="H319" s="1" t="s">
        <v>4817</v>
      </c>
      <c r="I319" s="1" t="s">
        <v>2292</v>
      </c>
      <c r="J319" s="1" t="s">
        <v>2274</v>
      </c>
      <c r="K319" s="41" t="s">
        <v>4818</v>
      </c>
      <c r="L319" s="1">
        <v>186</v>
      </c>
      <c r="M319" s="1">
        <v>76</v>
      </c>
      <c r="N319" s="1">
        <v>0</v>
      </c>
      <c r="O319" s="1">
        <v>0</v>
      </c>
      <c r="P319" s="1">
        <v>0</v>
      </c>
      <c r="Q319" s="1">
        <v>0</v>
      </c>
      <c r="R319" s="1" t="s">
        <v>2550</v>
      </c>
      <c r="S319" s="1" t="s">
        <v>4819</v>
      </c>
      <c r="T319" s="1" t="s">
        <v>4820</v>
      </c>
      <c r="U319" s="1" t="s">
        <v>1</v>
      </c>
    </row>
    <row r="320" spans="1:21" ht="13" x14ac:dyDescent="0.15">
      <c r="A320" s="1" t="s">
        <v>4821</v>
      </c>
      <c r="B320" s="1" t="s">
        <v>4822</v>
      </c>
      <c r="C320" s="1" t="s">
        <v>3276</v>
      </c>
      <c r="D320" s="1" t="s">
        <v>74</v>
      </c>
      <c r="E320" s="1">
        <v>24</v>
      </c>
      <c r="F320" s="1" t="s">
        <v>4823</v>
      </c>
      <c r="G320" s="1" t="s">
        <v>74</v>
      </c>
      <c r="H320" s="1" t="s">
        <v>4824</v>
      </c>
      <c r="I320" s="1" t="s">
        <v>69</v>
      </c>
      <c r="J320" s="1" t="s">
        <v>2311</v>
      </c>
      <c r="K320" s="41" t="s">
        <v>4825</v>
      </c>
      <c r="L320" s="1">
        <v>179</v>
      </c>
      <c r="M320" s="1">
        <v>76</v>
      </c>
      <c r="N320" s="1">
        <v>0</v>
      </c>
      <c r="O320" s="1">
        <v>0</v>
      </c>
      <c r="P320" s="1">
        <v>0</v>
      </c>
      <c r="Q320" s="1">
        <v>0</v>
      </c>
      <c r="R320" s="1" t="s">
        <v>2393</v>
      </c>
      <c r="T320" s="1" t="s">
        <v>4826</v>
      </c>
      <c r="U320" s="1" t="s">
        <v>1</v>
      </c>
    </row>
    <row r="321" spans="1:21" ht="13" x14ac:dyDescent="0.15">
      <c r="A321" s="1" t="s">
        <v>4827</v>
      </c>
      <c r="B321" s="1" t="s">
        <v>4828</v>
      </c>
      <c r="C321" s="1" t="s">
        <v>3739</v>
      </c>
      <c r="D321" s="1" t="s">
        <v>202</v>
      </c>
      <c r="E321" s="1">
        <v>30</v>
      </c>
      <c r="F321" s="1" t="s">
        <v>4829</v>
      </c>
      <c r="G321" s="1" t="s">
        <v>202</v>
      </c>
      <c r="H321" s="1" t="s">
        <v>3634</v>
      </c>
      <c r="I321" s="1" t="s">
        <v>69</v>
      </c>
      <c r="J321" s="1" t="s">
        <v>2311</v>
      </c>
      <c r="K321" s="41" t="s">
        <v>4830</v>
      </c>
      <c r="L321" s="1">
        <v>185</v>
      </c>
      <c r="M321" s="1">
        <v>76</v>
      </c>
      <c r="N321" s="1">
        <v>0</v>
      </c>
      <c r="O321" s="1">
        <v>0</v>
      </c>
      <c r="P321" s="1">
        <v>0</v>
      </c>
      <c r="Q321" s="1">
        <v>0</v>
      </c>
      <c r="R321" s="1" t="s">
        <v>2773</v>
      </c>
      <c r="S321" s="1" t="s">
        <v>3334</v>
      </c>
      <c r="T321" s="1" t="s">
        <v>4831</v>
      </c>
      <c r="U321" s="1" t="s">
        <v>1</v>
      </c>
    </row>
    <row r="322" spans="1:21" ht="13" x14ac:dyDescent="0.15">
      <c r="A322" s="1" t="s">
        <v>2749</v>
      </c>
      <c r="B322" s="1" t="s">
        <v>4832</v>
      </c>
      <c r="C322" s="1" t="s">
        <v>3836</v>
      </c>
      <c r="D322" s="1" t="s">
        <v>170</v>
      </c>
      <c r="E322" s="1">
        <v>27</v>
      </c>
      <c r="F322" s="1" t="s">
        <v>4833</v>
      </c>
      <c r="G322" s="1" t="s">
        <v>170</v>
      </c>
      <c r="H322" s="1" t="s">
        <v>4834</v>
      </c>
      <c r="I322" s="1" t="s">
        <v>699</v>
      </c>
      <c r="K322" s="41" t="s">
        <v>4835</v>
      </c>
      <c r="L322" s="1">
        <v>193</v>
      </c>
      <c r="M322" s="1">
        <v>76</v>
      </c>
      <c r="N322" s="1">
        <v>0</v>
      </c>
      <c r="O322" s="1">
        <v>0</v>
      </c>
      <c r="P322" s="1">
        <v>0</v>
      </c>
      <c r="Q322" s="1">
        <v>0</v>
      </c>
      <c r="R322" s="1" t="s">
        <v>2482</v>
      </c>
      <c r="T322" s="1" t="s">
        <v>4836</v>
      </c>
      <c r="U322" s="1" t="s">
        <v>1</v>
      </c>
    </row>
    <row r="323" spans="1:21" ht="13" x14ac:dyDescent="0.15">
      <c r="A323" s="1" t="s">
        <v>4837</v>
      </c>
      <c r="B323" s="1" t="s">
        <v>4838</v>
      </c>
      <c r="C323" s="1" t="s">
        <v>2970</v>
      </c>
      <c r="D323" s="1" t="s">
        <v>2729</v>
      </c>
      <c r="E323" s="1">
        <v>21</v>
      </c>
      <c r="F323" s="1" t="s">
        <v>4839</v>
      </c>
      <c r="G323" s="1" t="s">
        <v>2729</v>
      </c>
      <c r="H323" s="1" t="s">
        <v>4840</v>
      </c>
      <c r="I323" s="1" t="s">
        <v>69</v>
      </c>
      <c r="J323" s="1" t="s">
        <v>2274</v>
      </c>
      <c r="K323" s="41" t="s">
        <v>4841</v>
      </c>
      <c r="L323" s="1">
        <v>176</v>
      </c>
      <c r="M323" s="1">
        <v>76</v>
      </c>
      <c r="N323" s="1">
        <v>0</v>
      </c>
      <c r="O323" s="1">
        <v>0</v>
      </c>
      <c r="P323" s="1">
        <v>0</v>
      </c>
      <c r="Q323" s="1">
        <v>0</v>
      </c>
      <c r="R323" s="1" t="s">
        <v>2735</v>
      </c>
      <c r="S323" s="1" t="s">
        <v>2973</v>
      </c>
      <c r="T323" s="1" t="s">
        <v>4842</v>
      </c>
      <c r="U323" s="1" t="s">
        <v>1</v>
      </c>
    </row>
    <row r="324" spans="1:21" ht="13" x14ac:dyDescent="0.15">
      <c r="A324" s="1" t="s">
        <v>4843</v>
      </c>
      <c r="B324" s="1" t="s">
        <v>4844</v>
      </c>
      <c r="C324" s="1" t="s">
        <v>3715</v>
      </c>
      <c r="D324" s="1" t="s">
        <v>87</v>
      </c>
      <c r="E324" s="1">
        <v>30</v>
      </c>
      <c r="F324" s="1" t="s">
        <v>4845</v>
      </c>
      <c r="G324" s="1" t="s">
        <v>87</v>
      </c>
      <c r="H324" s="1" t="s">
        <v>4846</v>
      </c>
      <c r="I324" s="1" t="s">
        <v>111</v>
      </c>
      <c r="J324" s="1" t="s">
        <v>2274</v>
      </c>
      <c r="K324" s="41" t="s">
        <v>4847</v>
      </c>
      <c r="L324" s="1">
        <v>184</v>
      </c>
      <c r="M324" s="1">
        <v>76</v>
      </c>
      <c r="N324" s="1">
        <v>0</v>
      </c>
      <c r="O324" s="1">
        <v>0</v>
      </c>
      <c r="P324" s="1">
        <v>0</v>
      </c>
      <c r="Q324" s="1">
        <v>0</v>
      </c>
      <c r="R324" s="1" t="s">
        <v>2602</v>
      </c>
      <c r="S324" s="1" t="s">
        <v>3895</v>
      </c>
      <c r="T324" s="1" t="s">
        <v>4848</v>
      </c>
      <c r="U324" s="1" t="s">
        <v>1</v>
      </c>
    </row>
    <row r="325" spans="1:21" ht="13" x14ac:dyDescent="0.15">
      <c r="A325" s="1" t="s">
        <v>3418</v>
      </c>
      <c r="B325" s="1" t="s">
        <v>4849</v>
      </c>
      <c r="C325" s="1" t="s">
        <v>3595</v>
      </c>
      <c r="D325" s="1" t="s">
        <v>19</v>
      </c>
      <c r="E325" s="1">
        <v>25</v>
      </c>
      <c r="F325" s="1" t="s">
        <v>4850</v>
      </c>
      <c r="G325" s="1" t="s">
        <v>19</v>
      </c>
      <c r="H325" s="1" t="s">
        <v>2454</v>
      </c>
      <c r="I325" s="1" t="s">
        <v>111</v>
      </c>
      <c r="J325" s="1" t="s">
        <v>2283</v>
      </c>
      <c r="K325" s="41" t="s">
        <v>4851</v>
      </c>
      <c r="L325" s="1">
        <v>182</v>
      </c>
      <c r="M325" s="1">
        <v>76</v>
      </c>
      <c r="N325" s="1">
        <v>0</v>
      </c>
      <c r="O325" s="1">
        <v>0</v>
      </c>
      <c r="P325" s="1">
        <v>0</v>
      </c>
      <c r="Q325" s="1">
        <v>0</v>
      </c>
      <c r="R325" s="1" t="s">
        <v>2456</v>
      </c>
      <c r="S325" s="1" t="s">
        <v>4852</v>
      </c>
      <c r="T325" s="1" t="s">
        <v>4853</v>
      </c>
      <c r="U325" s="1" t="s">
        <v>1</v>
      </c>
    </row>
    <row r="326" spans="1:21" ht="13" x14ac:dyDescent="0.15">
      <c r="A326" s="1" t="s">
        <v>4854</v>
      </c>
      <c r="B326" s="1" t="s">
        <v>4855</v>
      </c>
      <c r="C326" s="1" t="s">
        <v>1159</v>
      </c>
      <c r="D326" s="1" t="s">
        <v>27</v>
      </c>
      <c r="E326" s="1">
        <v>29</v>
      </c>
      <c r="F326" s="1" t="s">
        <v>4856</v>
      </c>
      <c r="G326" s="1" t="s">
        <v>27</v>
      </c>
      <c r="H326" s="1" t="s">
        <v>4857</v>
      </c>
      <c r="I326" s="1" t="s">
        <v>111</v>
      </c>
      <c r="J326" s="1" t="s">
        <v>2283</v>
      </c>
      <c r="K326" s="41" t="s">
        <v>4858</v>
      </c>
      <c r="L326" s="1">
        <v>180</v>
      </c>
      <c r="M326" s="1">
        <v>76</v>
      </c>
      <c r="N326" s="1">
        <v>0</v>
      </c>
      <c r="O326" s="1">
        <v>0</v>
      </c>
      <c r="P326" s="1">
        <v>0</v>
      </c>
      <c r="Q326" s="1">
        <v>0</v>
      </c>
      <c r="R326" s="1" t="s">
        <v>2328</v>
      </c>
      <c r="S326" s="1" t="s">
        <v>2990</v>
      </c>
      <c r="T326" s="1" t="s">
        <v>4859</v>
      </c>
      <c r="U326" s="1" t="s">
        <v>1</v>
      </c>
    </row>
    <row r="327" spans="1:21" ht="13" x14ac:dyDescent="0.15">
      <c r="A327" s="1" t="s">
        <v>4860</v>
      </c>
      <c r="B327" s="1" t="s">
        <v>4861</v>
      </c>
      <c r="C327" s="1" t="s">
        <v>3389</v>
      </c>
      <c r="D327" s="1" t="s">
        <v>67</v>
      </c>
      <c r="E327" s="1">
        <v>26</v>
      </c>
      <c r="F327" s="1" t="s">
        <v>4862</v>
      </c>
      <c r="G327" s="1" t="s">
        <v>67</v>
      </c>
      <c r="H327" s="1" t="s">
        <v>2630</v>
      </c>
      <c r="I327" s="1" t="s">
        <v>111</v>
      </c>
      <c r="J327" s="1" t="s">
        <v>2283</v>
      </c>
      <c r="K327" s="41" t="s">
        <v>4863</v>
      </c>
      <c r="L327" s="1">
        <v>180</v>
      </c>
      <c r="M327" s="1">
        <v>76</v>
      </c>
      <c r="N327" s="1">
        <v>0</v>
      </c>
      <c r="O327" s="1">
        <v>0</v>
      </c>
      <c r="P327" s="1">
        <v>0</v>
      </c>
      <c r="Q327" s="1">
        <v>0</v>
      </c>
      <c r="R327" s="1" t="s">
        <v>2498</v>
      </c>
      <c r="S327" s="1" t="s">
        <v>2329</v>
      </c>
      <c r="T327" s="1" t="s">
        <v>4864</v>
      </c>
      <c r="U327" s="1" t="s">
        <v>1</v>
      </c>
    </row>
    <row r="328" spans="1:21" ht="13" x14ac:dyDescent="0.15">
      <c r="A328" s="1" t="s">
        <v>2278</v>
      </c>
      <c r="B328" s="1" t="s">
        <v>4865</v>
      </c>
      <c r="C328" s="1" t="s">
        <v>2972</v>
      </c>
      <c r="D328" s="1" t="s">
        <v>161</v>
      </c>
      <c r="E328" s="1">
        <v>28</v>
      </c>
      <c r="F328" s="1" t="s">
        <v>4866</v>
      </c>
      <c r="G328" s="1" t="s">
        <v>161</v>
      </c>
      <c r="H328" s="1" t="s">
        <v>4867</v>
      </c>
      <c r="I328" s="1" t="s">
        <v>69</v>
      </c>
      <c r="J328" s="1" t="s">
        <v>2274</v>
      </c>
      <c r="K328" s="41" t="s">
        <v>4868</v>
      </c>
      <c r="L328" s="1">
        <v>176</v>
      </c>
      <c r="M328" s="1">
        <v>76</v>
      </c>
      <c r="N328" s="1">
        <v>0</v>
      </c>
      <c r="O328" s="1">
        <v>0</v>
      </c>
      <c r="P328" s="1">
        <v>0</v>
      </c>
      <c r="Q328" s="1">
        <v>0</v>
      </c>
      <c r="R328" s="1" t="s">
        <v>2285</v>
      </c>
      <c r="S328" s="1" t="s">
        <v>2652</v>
      </c>
      <c r="T328" s="1" t="s">
        <v>4869</v>
      </c>
      <c r="U328" s="1" t="s">
        <v>1</v>
      </c>
    </row>
    <row r="329" spans="1:21" ht="13" x14ac:dyDescent="0.15">
      <c r="A329" s="1" t="s">
        <v>4870</v>
      </c>
      <c r="B329" s="1" t="s">
        <v>4871</v>
      </c>
      <c r="C329" s="1" t="s">
        <v>3391</v>
      </c>
      <c r="D329" s="1" t="s">
        <v>2729</v>
      </c>
      <c r="E329" s="1">
        <v>27</v>
      </c>
      <c r="F329" s="1" t="s">
        <v>4872</v>
      </c>
      <c r="G329" s="1" t="s">
        <v>2729</v>
      </c>
      <c r="H329" s="1" t="s">
        <v>4873</v>
      </c>
      <c r="I329" s="1" t="s">
        <v>111</v>
      </c>
      <c r="J329" s="1" t="s">
        <v>2274</v>
      </c>
      <c r="K329" s="41" t="s">
        <v>4874</v>
      </c>
      <c r="L329" s="1">
        <v>180</v>
      </c>
      <c r="M329" s="1">
        <v>76</v>
      </c>
      <c r="N329" s="1">
        <v>0</v>
      </c>
      <c r="O329" s="1">
        <v>0</v>
      </c>
      <c r="P329" s="1">
        <v>0</v>
      </c>
      <c r="Q329" s="1">
        <v>0</v>
      </c>
      <c r="R329" s="1" t="s">
        <v>2735</v>
      </c>
      <c r="S329" s="1" t="s">
        <v>2652</v>
      </c>
      <c r="T329" s="1" t="s">
        <v>4875</v>
      </c>
      <c r="U329" s="1" t="s">
        <v>1</v>
      </c>
    </row>
    <row r="330" spans="1:21" ht="13" x14ac:dyDescent="0.15">
      <c r="A330" s="1" t="s">
        <v>4876</v>
      </c>
      <c r="B330" s="1" t="s">
        <v>4877</v>
      </c>
      <c r="C330" s="1" t="s">
        <v>2880</v>
      </c>
      <c r="D330" s="1" t="s">
        <v>16</v>
      </c>
      <c r="E330" s="1">
        <v>24</v>
      </c>
      <c r="F330" s="1" t="s">
        <v>4878</v>
      </c>
      <c r="G330" s="1" t="s">
        <v>16</v>
      </c>
      <c r="H330" s="1" t="s">
        <v>3183</v>
      </c>
      <c r="I330" s="1" t="s">
        <v>111</v>
      </c>
      <c r="K330" s="41" t="s">
        <v>4879</v>
      </c>
      <c r="L330" s="1">
        <v>175</v>
      </c>
      <c r="M330" s="1">
        <v>76</v>
      </c>
      <c r="N330" s="1">
        <v>0</v>
      </c>
      <c r="O330" s="1">
        <v>0</v>
      </c>
      <c r="P330" s="1">
        <v>0</v>
      </c>
      <c r="Q330" s="1">
        <v>0</v>
      </c>
      <c r="R330" s="1" t="s">
        <v>2303</v>
      </c>
      <c r="S330" s="1" t="s">
        <v>2905</v>
      </c>
      <c r="T330" s="1" t="s">
        <v>4880</v>
      </c>
      <c r="U330" s="1" t="s">
        <v>1</v>
      </c>
    </row>
    <row r="331" spans="1:21" ht="13" x14ac:dyDescent="0.15">
      <c r="A331" s="1" t="s">
        <v>4881</v>
      </c>
      <c r="B331" s="1" t="s">
        <v>4882</v>
      </c>
      <c r="C331" s="1" t="s">
        <v>3277</v>
      </c>
      <c r="D331" s="1" t="s">
        <v>100</v>
      </c>
      <c r="E331" s="1">
        <v>33</v>
      </c>
      <c r="F331" s="1" t="s">
        <v>4883</v>
      </c>
      <c r="G331" s="1" t="s">
        <v>100</v>
      </c>
      <c r="H331" s="1" t="s">
        <v>4884</v>
      </c>
      <c r="I331" s="1" t="s">
        <v>699</v>
      </c>
      <c r="J331" s="1" t="s">
        <v>2274</v>
      </c>
      <c r="K331" s="41" t="s">
        <v>4885</v>
      </c>
      <c r="L331" s="1">
        <v>179</v>
      </c>
      <c r="M331" s="1">
        <v>76</v>
      </c>
      <c r="N331" s="1">
        <v>0</v>
      </c>
      <c r="O331" s="1">
        <v>0</v>
      </c>
      <c r="P331" s="1">
        <v>0</v>
      </c>
      <c r="Q331" s="1">
        <v>0</v>
      </c>
      <c r="R331" s="1" t="s">
        <v>3088</v>
      </c>
      <c r="T331" s="1" t="s">
        <v>4886</v>
      </c>
      <c r="U331" s="1" t="s">
        <v>1</v>
      </c>
    </row>
    <row r="332" spans="1:21" ht="13" x14ac:dyDescent="0.15">
      <c r="A332" s="1" t="s">
        <v>4887</v>
      </c>
      <c r="B332" s="1" t="s">
        <v>4888</v>
      </c>
      <c r="C332" s="1" t="s">
        <v>3801</v>
      </c>
      <c r="D332" s="1" t="s">
        <v>74</v>
      </c>
      <c r="E332" s="1">
        <v>33</v>
      </c>
      <c r="F332" s="1" t="s">
        <v>4889</v>
      </c>
      <c r="G332" s="1" t="s">
        <v>74</v>
      </c>
      <c r="H332" s="1" t="s">
        <v>4890</v>
      </c>
      <c r="I332" s="1" t="s">
        <v>69</v>
      </c>
      <c r="J332" s="1" t="s">
        <v>2274</v>
      </c>
      <c r="K332" s="41" t="s">
        <v>4891</v>
      </c>
      <c r="L332" s="1">
        <v>188</v>
      </c>
      <c r="M332" s="1">
        <v>76</v>
      </c>
      <c r="N332" s="1">
        <v>0</v>
      </c>
      <c r="O332" s="1">
        <v>0</v>
      </c>
      <c r="P332" s="1">
        <v>0</v>
      </c>
      <c r="Q332" s="1">
        <v>0</v>
      </c>
      <c r="R332" s="1" t="s">
        <v>2393</v>
      </c>
      <c r="S332" s="1" t="s">
        <v>4892</v>
      </c>
      <c r="T332" s="1" t="s">
        <v>4893</v>
      </c>
      <c r="U332" s="1" t="s">
        <v>1</v>
      </c>
    </row>
    <row r="333" spans="1:21" ht="13" x14ac:dyDescent="0.15">
      <c r="A333" s="1" t="s">
        <v>2412</v>
      </c>
      <c r="B333" s="1" t="s">
        <v>4894</v>
      </c>
      <c r="C333" s="1" t="s">
        <v>2833</v>
      </c>
      <c r="D333" s="1" t="s">
        <v>61</v>
      </c>
      <c r="E333" s="1">
        <v>28</v>
      </c>
      <c r="F333" s="1" t="s">
        <v>4895</v>
      </c>
      <c r="G333" s="1" t="s">
        <v>61</v>
      </c>
      <c r="H333" s="1" t="s">
        <v>2416</v>
      </c>
      <c r="I333" s="1" t="s">
        <v>111</v>
      </c>
      <c r="J333" s="1" t="s">
        <v>2274</v>
      </c>
      <c r="K333" s="41" t="s">
        <v>4896</v>
      </c>
      <c r="L333" s="1">
        <v>174</v>
      </c>
      <c r="M333" s="1">
        <v>76</v>
      </c>
      <c r="N333" s="1">
        <v>0</v>
      </c>
      <c r="O333" s="1">
        <v>0</v>
      </c>
      <c r="P333" s="1">
        <v>0</v>
      </c>
      <c r="Q333" s="1">
        <v>0</v>
      </c>
      <c r="R333" s="1" t="s">
        <v>2370</v>
      </c>
      <c r="S333" s="1" t="s">
        <v>3334</v>
      </c>
      <c r="T333" s="1" t="s">
        <v>4897</v>
      </c>
      <c r="U333" s="1" t="s">
        <v>1</v>
      </c>
    </row>
    <row r="334" spans="1:21" ht="13" x14ac:dyDescent="0.15">
      <c r="A334" s="1" t="s">
        <v>2507</v>
      </c>
      <c r="B334" s="1" t="s">
        <v>4898</v>
      </c>
      <c r="C334" s="1" t="s">
        <v>3802</v>
      </c>
      <c r="D334" s="1" t="s">
        <v>22</v>
      </c>
      <c r="E334" s="1">
        <v>24</v>
      </c>
      <c r="F334" s="1" t="s">
        <v>2479</v>
      </c>
      <c r="G334" s="1" t="s">
        <v>22</v>
      </c>
      <c r="H334" s="1" t="s">
        <v>4899</v>
      </c>
      <c r="I334" s="1" t="s">
        <v>2292</v>
      </c>
      <c r="J334" s="1" t="s">
        <v>2311</v>
      </c>
      <c r="K334" s="41" t="s">
        <v>4900</v>
      </c>
      <c r="L334" s="1">
        <v>188</v>
      </c>
      <c r="M334" s="1">
        <v>76</v>
      </c>
      <c r="N334" s="1">
        <v>0</v>
      </c>
      <c r="O334" s="1">
        <v>0</v>
      </c>
      <c r="P334" s="1">
        <v>0</v>
      </c>
      <c r="Q334" s="1">
        <v>0</v>
      </c>
      <c r="R334" s="1" t="s">
        <v>2313</v>
      </c>
      <c r="S334" s="1" t="s">
        <v>2785</v>
      </c>
      <c r="T334" s="1" t="s">
        <v>4901</v>
      </c>
      <c r="U334" s="1" t="s">
        <v>1</v>
      </c>
    </row>
    <row r="335" spans="1:21" ht="13" x14ac:dyDescent="0.15">
      <c r="A335" s="1" t="s">
        <v>1431</v>
      </c>
      <c r="B335" s="1" t="s">
        <v>4902</v>
      </c>
      <c r="C335" s="1" t="s">
        <v>3764</v>
      </c>
      <c r="D335" s="1" t="s">
        <v>87</v>
      </c>
      <c r="E335" s="1">
        <v>25</v>
      </c>
      <c r="F335" s="1" t="s">
        <v>4903</v>
      </c>
      <c r="G335" s="1" t="s">
        <v>87</v>
      </c>
      <c r="H335" s="1" t="s">
        <v>4904</v>
      </c>
      <c r="I335" s="1" t="s">
        <v>111</v>
      </c>
      <c r="J335" s="1" t="s">
        <v>2283</v>
      </c>
      <c r="K335" s="41" t="s">
        <v>4905</v>
      </c>
      <c r="L335" s="1">
        <v>186</v>
      </c>
      <c r="M335" s="1">
        <v>76</v>
      </c>
      <c r="N335" s="1">
        <v>0</v>
      </c>
      <c r="O335" s="1">
        <v>0</v>
      </c>
      <c r="P335" s="1">
        <v>0</v>
      </c>
      <c r="Q335" s="1">
        <v>0</v>
      </c>
      <c r="R335" s="1" t="s">
        <v>2602</v>
      </c>
      <c r="S335" s="1" t="s">
        <v>4906</v>
      </c>
      <c r="T335" s="1" t="s">
        <v>4907</v>
      </c>
      <c r="U335" s="1" t="s">
        <v>1</v>
      </c>
    </row>
    <row r="336" spans="1:21" ht="13" x14ac:dyDescent="0.15">
      <c r="A336" s="1" t="s">
        <v>4908</v>
      </c>
      <c r="B336" s="1" t="s">
        <v>4909</v>
      </c>
      <c r="C336" s="1" t="s">
        <v>3740</v>
      </c>
      <c r="D336" s="1" t="s">
        <v>16</v>
      </c>
      <c r="E336" s="1">
        <v>23</v>
      </c>
      <c r="F336" s="1" t="s">
        <v>4910</v>
      </c>
      <c r="G336" s="1" t="s">
        <v>16</v>
      </c>
      <c r="H336" s="1" t="s">
        <v>4911</v>
      </c>
      <c r="I336" s="1" t="s">
        <v>2292</v>
      </c>
      <c r="J336" s="1" t="s">
        <v>2311</v>
      </c>
      <c r="K336" s="41" t="s">
        <v>4912</v>
      </c>
      <c r="L336" s="1">
        <v>185</v>
      </c>
      <c r="M336" s="1">
        <v>76</v>
      </c>
      <c r="N336" s="1">
        <v>0</v>
      </c>
      <c r="O336" s="1">
        <v>0</v>
      </c>
      <c r="P336" s="1">
        <v>0</v>
      </c>
      <c r="Q336" s="1">
        <v>0</v>
      </c>
      <c r="R336" s="1" t="s">
        <v>2303</v>
      </c>
      <c r="S336" s="1" t="s">
        <v>2594</v>
      </c>
      <c r="T336" s="1" t="s">
        <v>4913</v>
      </c>
      <c r="U336" s="1" t="s">
        <v>1</v>
      </c>
    </row>
    <row r="337" spans="1:21" ht="13" x14ac:dyDescent="0.15">
      <c r="A337" s="1" t="s">
        <v>4914</v>
      </c>
      <c r="B337" s="1" t="s">
        <v>4915</v>
      </c>
      <c r="C337" s="1" t="s">
        <v>1987</v>
      </c>
      <c r="D337" s="1" t="s">
        <v>74</v>
      </c>
      <c r="E337" s="1">
        <v>32</v>
      </c>
      <c r="F337" s="1" t="s">
        <v>4916</v>
      </c>
      <c r="G337" s="1" t="s">
        <v>74</v>
      </c>
      <c r="H337" s="1" t="s">
        <v>4917</v>
      </c>
      <c r="I337" s="1" t="s">
        <v>2292</v>
      </c>
      <c r="J337" s="1" t="s">
        <v>2283</v>
      </c>
      <c r="K337" s="41" t="s">
        <v>4918</v>
      </c>
      <c r="L337" s="1">
        <v>188</v>
      </c>
      <c r="M337" s="1">
        <v>76</v>
      </c>
      <c r="N337" s="1">
        <v>0</v>
      </c>
      <c r="O337" s="1">
        <v>0</v>
      </c>
      <c r="P337" s="1">
        <v>0</v>
      </c>
      <c r="Q337" s="1">
        <v>0</v>
      </c>
      <c r="R337" s="1" t="s">
        <v>2393</v>
      </c>
      <c r="S337" s="1" t="s">
        <v>2652</v>
      </c>
      <c r="T337" s="1" t="s">
        <v>4919</v>
      </c>
      <c r="U337" s="1" t="s">
        <v>1</v>
      </c>
    </row>
    <row r="338" spans="1:21" ht="13" x14ac:dyDescent="0.15">
      <c r="A338" s="1" t="s">
        <v>4843</v>
      </c>
      <c r="B338" s="1" t="s">
        <v>4920</v>
      </c>
      <c r="C338" s="1" t="s">
        <v>3598</v>
      </c>
      <c r="D338" s="1" t="s">
        <v>2904</v>
      </c>
      <c r="E338" s="1">
        <v>24</v>
      </c>
      <c r="F338" s="1" t="s">
        <v>2790</v>
      </c>
      <c r="G338" s="1" t="s">
        <v>2904</v>
      </c>
      <c r="H338" s="1" t="s">
        <v>4921</v>
      </c>
      <c r="I338" s="1" t="s">
        <v>69</v>
      </c>
      <c r="J338" s="1" t="s">
        <v>2274</v>
      </c>
      <c r="K338" s="41" t="s">
        <v>4922</v>
      </c>
      <c r="L338" s="1">
        <v>182</v>
      </c>
      <c r="M338" s="1">
        <v>76</v>
      </c>
      <c r="N338" s="1">
        <v>0</v>
      </c>
      <c r="O338" s="1">
        <v>0</v>
      </c>
      <c r="P338" s="1">
        <v>0</v>
      </c>
      <c r="Q338" s="1">
        <v>0</v>
      </c>
      <c r="T338" s="1" t="s">
        <v>4923</v>
      </c>
      <c r="U338" s="1" t="s">
        <v>1</v>
      </c>
    </row>
    <row r="339" spans="1:21" ht="13" x14ac:dyDescent="0.15">
      <c r="A339" s="1" t="s">
        <v>4924</v>
      </c>
      <c r="B339" s="1" t="s">
        <v>4925</v>
      </c>
      <c r="C339" s="1" t="s">
        <v>1134</v>
      </c>
      <c r="D339" s="1" t="s">
        <v>27</v>
      </c>
      <c r="E339" s="1">
        <v>27</v>
      </c>
      <c r="F339" s="1" t="s">
        <v>4926</v>
      </c>
      <c r="G339" s="1" t="s">
        <v>27</v>
      </c>
      <c r="H339" s="1" t="s">
        <v>4927</v>
      </c>
      <c r="I339" s="1" t="s">
        <v>2292</v>
      </c>
      <c r="J339" s="1" t="s">
        <v>2311</v>
      </c>
      <c r="K339" s="41" t="s">
        <v>4928</v>
      </c>
      <c r="L339" s="1">
        <v>180</v>
      </c>
      <c r="M339" s="1">
        <v>76</v>
      </c>
      <c r="N339" s="1">
        <v>0</v>
      </c>
      <c r="O339" s="1">
        <v>0</v>
      </c>
      <c r="P339" s="1">
        <v>0</v>
      </c>
      <c r="Q339" s="1">
        <v>0</v>
      </c>
      <c r="R339" s="1" t="s">
        <v>2328</v>
      </c>
      <c r="S339" s="1" t="s">
        <v>2474</v>
      </c>
      <c r="T339" s="1" t="s">
        <v>4929</v>
      </c>
      <c r="U339" s="1" t="s">
        <v>1</v>
      </c>
    </row>
    <row r="340" spans="1:21" ht="13" x14ac:dyDescent="0.15">
      <c r="A340" s="1" t="s">
        <v>4930</v>
      </c>
      <c r="B340" s="1" t="s">
        <v>4931</v>
      </c>
      <c r="C340" s="1" t="s">
        <v>3279</v>
      </c>
      <c r="D340" s="1" t="s">
        <v>36</v>
      </c>
      <c r="E340" s="1">
        <v>28</v>
      </c>
      <c r="F340" s="1" t="s">
        <v>4932</v>
      </c>
      <c r="G340" s="1" t="s">
        <v>36</v>
      </c>
      <c r="H340" s="1" t="s">
        <v>4933</v>
      </c>
      <c r="I340" s="1" t="s">
        <v>111</v>
      </c>
      <c r="J340" s="1" t="s">
        <v>2274</v>
      </c>
      <c r="K340" s="41" t="s">
        <v>4934</v>
      </c>
      <c r="L340" s="1">
        <v>179</v>
      </c>
      <c r="M340" s="1">
        <v>76</v>
      </c>
      <c r="N340" s="1">
        <v>0</v>
      </c>
      <c r="O340" s="1">
        <v>0</v>
      </c>
      <c r="P340" s="1">
        <v>0</v>
      </c>
      <c r="Q340" s="1">
        <v>0</v>
      </c>
      <c r="R340" s="1" t="s">
        <v>2294</v>
      </c>
      <c r="T340" s="1" t="s">
        <v>4935</v>
      </c>
      <c r="U340" s="1" t="s">
        <v>1</v>
      </c>
    </row>
    <row r="341" spans="1:21" ht="13" x14ac:dyDescent="0.15">
      <c r="A341" s="1" t="s">
        <v>4936</v>
      </c>
      <c r="B341" s="1" t="s">
        <v>4937</v>
      </c>
      <c r="C341" s="1" t="s">
        <v>3765</v>
      </c>
      <c r="D341" s="1" t="s">
        <v>55</v>
      </c>
      <c r="E341" s="1">
        <v>26</v>
      </c>
      <c r="F341" s="1" t="s">
        <v>4938</v>
      </c>
      <c r="G341" s="1" t="s">
        <v>161</v>
      </c>
      <c r="H341" s="1" t="s">
        <v>1503</v>
      </c>
      <c r="I341" s="1" t="s">
        <v>69</v>
      </c>
      <c r="J341" s="1" t="s">
        <v>2311</v>
      </c>
      <c r="K341" s="41" t="s">
        <v>4939</v>
      </c>
      <c r="L341" s="1">
        <v>186</v>
      </c>
      <c r="M341" s="1">
        <v>76</v>
      </c>
      <c r="N341" s="1">
        <v>0</v>
      </c>
      <c r="O341" s="1">
        <v>0</v>
      </c>
      <c r="P341" s="1">
        <v>0</v>
      </c>
      <c r="Q341" s="1">
        <v>0</v>
      </c>
      <c r="R341" s="1" t="s">
        <v>2439</v>
      </c>
      <c r="S341" s="1" t="s">
        <v>4940</v>
      </c>
      <c r="T341" s="1" t="s">
        <v>4941</v>
      </c>
      <c r="U341" s="1" t="s">
        <v>1</v>
      </c>
    </row>
    <row r="342" spans="1:21" ht="13" x14ac:dyDescent="0.15">
      <c r="A342" s="1" t="s">
        <v>4942</v>
      </c>
      <c r="B342" s="1" t="s">
        <v>4943</v>
      </c>
      <c r="C342" s="1" t="s">
        <v>3766</v>
      </c>
      <c r="D342" s="1" t="s">
        <v>170</v>
      </c>
      <c r="E342" s="1">
        <v>25</v>
      </c>
      <c r="F342" s="1" t="s">
        <v>4944</v>
      </c>
      <c r="G342" s="1" t="s">
        <v>170</v>
      </c>
      <c r="H342" s="1" t="s">
        <v>2517</v>
      </c>
      <c r="I342" s="1" t="s">
        <v>699</v>
      </c>
      <c r="K342" s="41" t="s">
        <v>4945</v>
      </c>
      <c r="L342" s="1">
        <v>186</v>
      </c>
      <c r="M342" s="1">
        <v>76</v>
      </c>
      <c r="N342" s="1">
        <v>0</v>
      </c>
      <c r="O342" s="1">
        <v>0</v>
      </c>
      <c r="P342" s="1">
        <v>0</v>
      </c>
      <c r="Q342" s="1">
        <v>0</v>
      </c>
      <c r="R342" s="1" t="s">
        <v>2482</v>
      </c>
      <c r="T342" s="1" t="s">
        <v>4946</v>
      </c>
      <c r="U342" s="1" t="s">
        <v>1</v>
      </c>
    </row>
    <row r="343" spans="1:21" ht="13" x14ac:dyDescent="0.15">
      <c r="A343" s="1" t="s">
        <v>4947</v>
      </c>
      <c r="B343" s="1" t="s">
        <v>4948</v>
      </c>
      <c r="C343" s="1" t="s">
        <v>3767</v>
      </c>
      <c r="D343" s="1" t="s">
        <v>36</v>
      </c>
      <c r="E343" s="1">
        <v>29</v>
      </c>
      <c r="F343" s="1" t="s">
        <v>4949</v>
      </c>
      <c r="G343" s="1" t="s">
        <v>36</v>
      </c>
      <c r="H343" s="1" t="s">
        <v>4950</v>
      </c>
      <c r="I343" s="1" t="s">
        <v>69</v>
      </c>
      <c r="J343" s="1" t="s">
        <v>2283</v>
      </c>
      <c r="K343" s="41" t="s">
        <v>4951</v>
      </c>
      <c r="L343" s="1">
        <v>186</v>
      </c>
      <c r="M343" s="1">
        <v>76</v>
      </c>
      <c r="N343" s="1">
        <v>0</v>
      </c>
      <c r="O343" s="1">
        <v>0</v>
      </c>
      <c r="P343" s="1">
        <v>0</v>
      </c>
      <c r="Q343" s="1">
        <v>0</v>
      </c>
      <c r="R343" s="1" t="s">
        <v>2294</v>
      </c>
      <c r="T343" s="1" t="s">
        <v>4952</v>
      </c>
      <c r="U343" s="1" t="s">
        <v>1</v>
      </c>
    </row>
    <row r="344" spans="1:21" ht="13" x14ac:dyDescent="0.15">
      <c r="A344" s="1" t="s">
        <v>4953</v>
      </c>
      <c r="B344" s="1" t="s">
        <v>4954</v>
      </c>
      <c r="C344" s="1" t="s">
        <v>3716</v>
      </c>
      <c r="D344" s="1" t="s">
        <v>157</v>
      </c>
      <c r="E344" s="1">
        <v>33</v>
      </c>
      <c r="F344" s="1" t="s">
        <v>4955</v>
      </c>
      <c r="G344" s="1" t="s">
        <v>4956</v>
      </c>
      <c r="H344" s="1" t="s">
        <v>4957</v>
      </c>
      <c r="I344" s="1" t="s">
        <v>69</v>
      </c>
      <c r="J344" s="1" t="s">
        <v>2274</v>
      </c>
      <c r="K344" s="41" t="s">
        <v>4958</v>
      </c>
      <c r="L344" s="1">
        <v>184</v>
      </c>
      <c r="M344" s="1">
        <v>76</v>
      </c>
      <c r="N344" s="1">
        <v>0</v>
      </c>
      <c r="O344" s="1">
        <v>0</v>
      </c>
      <c r="P344" s="1">
        <v>0</v>
      </c>
      <c r="Q344" s="1">
        <v>0</v>
      </c>
      <c r="R344" s="1" t="s">
        <v>2447</v>
      </c>
      <c r="T344" s="1" t="s">
        <v>4959</v>
      </c>
      <c r="U344" s="1" t="s">
        <v>1</v>
      </c>
    </row>
    <row r="345" spans="1:21" ht="13" x14ac:dyDescent="0.15">
      <c r="A345" s="1" t="s">
        <v>4960</v>
      </c>
      <c r="B345" s="1" t="s">
        <v>4961</v>
      </c>
      <c r="C345" s="1" t="s">
        <v>3282</v>
      </c>
      <c r="D345" s="1" t="s">
        <v>1600</v>
      </c>
      <c r="E345" s="1">
        <v>27</v>
      </c>
      <c r="F345" s="1" t="s">
        <v>2358</v>
      </c>
      <c r="G345" s="1" t="s">
        <v>1600</v>
      </c>
      <c r="H345" s="1" t="s">
        <v>4962</v>
      </c>
      <c r="I345" s="1" t="s">
        <v>2292</v>
      </c>
      <c r="J345" s="1" t="s">
        <v>2274</v>
      </c>
      <c r="K345" s="41" t="s">
        <v>4963</v>
      </c>
      <c r="L345" s="1">
        <v>179</v>
      </c>
      <c r="M345" s="1">
        <v>76</v>
      </c>
      <c r="N345" s="1">
        <v>0</v>
      </c>
      <c r="O345" s="1">
        <v>0</v>
      </c>
      <c r="P345" s="1">
        <v>0</v>
      </c>
      <c r="Q345" s="1">
        <v>0</v>
      </c>
      <c r="R345" s="1" t="s">
        <v>2526</v>
      </c>
      <c r="S345" s="1" t="s">
        <v>4964</v>
      </c>
      <c r="T345" s="1" t="s">
        <v>4965</v>
      </c>
      <c r="U345" s="1" t="s">
        <v>1</v>
      </c>
    </row>
    <row r="346" spans="1:21" ht="13" x14ac:dyDescent="0.15">
      <c r="A346" s="1" t="s">
        <v>4966</v>
      </c>
      <c r="B346" s="1" t="s">
        <v>4967</v>
      </c>
      <c r="C346" s="1" t="s">
        <v>3741</v>
      </c>
      <c r="D346" s="1" t="s">
        <v>46</v>
      </c>
      <c r="E346" s="1">
        <v>22</v>
      </c>
      <c r="F346" s="1" t="s">
        <v>4968</v>
      </c>
      <c r="G346" s="1" t="s">
        <v>54</v>
      </c>
      <c r="H346" s="1" t="s">
        <v>4969</v>
      </c>
      <c r="I346" s="1" t="s">
        <v>69</v>
      </c>
      <c r="J346" s="1" t="s">
        <v>2311</v>
      </c>
      <c r="K346" s="41" t="s">
        <v>4970</v>
      </c>
      <c r="L346" s="1">
        <v>185</v>
      </c>
      <c r="M346" s="1">
        <v>76</v>
      </c>
      <c r="N346" s="1">
        <v>0</v>
      </c>
      <c r="O346" s="1">
        <v>0</v>
      </c>
      <c r="P346" s="1">
        <v>0</v>
      </c>
      <c r="Q346" s="1">
        <v>0</v>
      </c>
      <c r="R346" s="1" t="s">
        <v>2353</v>
      </c>
      <c r="S346" s="1" t="s">
        <v>3080</v>
      </c>
      <c r="T346" s="1" t="s">
        <v>4971</v>
      </c>
      <c r="U346" s="1" t="s">
        <v>1</v>
      </c>
    </row>
    <row r="347" spans="1:21" ht="13" x14ac:dyDescent="0.15">
      <c r="A347" s="1" t="s">
        <v>4972</v>
      </c>
      <c r="B347" s="1" t="s">
        <v>4973</v>
      </c>
      <c r="C347" s="1" t="s">
        <v>3285</v>
      </c>
      <c r="D347" s="1" t="s">
        <v>84</v>
      </c>
      <c r="E347" s="1">
        <v>29</v>
      </c>
      <c r="F347" s="1" t="s">
        <v>4974</v>
      </c>
      <c r="G347" s="1" t="s">
        <v>84</v>
      </c>
      <c r="H347" s="1" t="s">
        <v>4975</v>
      </c>
      <c r="I347" s="1" t="s">
        <v>111</v>
      </c>
      <c r="J347" s="1" t="s">
        <v>2311</v>
      </c>
      <c r="K347" s="41" t="s">
        <v>4976</v>
      </c>
      <c r="L347" s="1">
        <v>179</v>
      </c>
      <c r="M347" s="1">
        <v>76</v>
      </c>
      <c r="N347" s="1">
        <v>0</v>
      </c>
      <c r="O347" s="1">
        <v>0</v>
      </c>
      <c r="P347" s="1">
        <v>0</v>
      </c>
      <c r="Q347" s="1">
        <v>0</v>
      </c>
      <c r="R347" s="1" t="s">
        <v>2276</v>
      </c>
      <c r="S347" s="1" t="s">
        <v>4189</v>
      </c>
      <c r="T347" s="1" t="s">
        <v>4977</v>
      </c>
      <c r="U347" s="1" t="s">
        <v>1</v>
      </c>
    </row>
    <row r="348" spans="1:21" ht="13" x14ac:dyDescent="0.15">
      <c r="A348" s="1" t="s">
        <v>4978</v>
      </c>
      <c r="B348" s="1" t="s">
        <v>4979</v>
      </c>
      <c r="C348" s="1" t="s">
        <v>2951</v>
      </c>
      <c r="D348" s="1" t="s">
        <v>100</v>
      </c>
      <c r="E348" s="1">
        <v>28</v>
      </c>
      <c r="F348" s="1" t="s">
        <v>4980</v>
      </c>
      <c r="G348" s="1" t="s">
        <v>100</v>
      </c>
      <c r="H348" s="1" t="s">
        <v>4062</v>
      </c>
      <c r="I348" s="1" t="s">
        <v>69</v>
      </c>
      <c r="J348" s="1" t="s">
        <v>2311</v>
      </c>
      <c r="K348" s="41" t="s">
        <v>4981</v>
      </c>
      <c r="L348" s="1">
        <v>177</v>
      </c>
      <c r="M348" s="1">
        <v>77</v>
      </c>
      <c r="N348" s="1">
        <v>0</v>
      </c>
      <c r="O348" s="1">
        <v>0</v>
      </c>
      <c r="P348" s="1">
        <v>0</v>
      </c>
      <c r="Q348" s="1">
        <v>0</v>
      </c>
      <c r="R348" s="1" t="s">
        <v>3088</v>
      </c>
      <c r="S348" s="1" t="s">
        <v>3460</v>
      </c>
      <c r="T348" s="1" t="s">
        <v>4982</v>
      </c>
      <c r="U348" s="1" t="s">
        <v>1</v>
      </c>
    </row>
    <row r="349" spans="1:21" ht="13" x14ac:dyDescent="0.15">
      <c r="A349" s="1" t="s">
        <v>4983</v>
      </c>
      <c r="B349" s="1" t="s">
        <v>4984</v>
      </c>
      <c r="C349" s="1" t="s">
        <v>3372</v>
      </c>
      <c r="D349" s="1" t="s">
        <v>23</v>
      </c>
      <c r="E349" s="1">
        <v>24</v>
      </c>
      <c r="F349" s="1" t="s">
        <v>4985</v>
      </c>
      <c r="G349" s="1" t="s">
        <v>23</v>
      </c>
      <c r="H349" s="1" t="s">
        <v>4986</v>
      </c>
      <c r="I349" s="1" t="s">
        <v>2292</v>
      </c>
      <c r="K349" s="41" t="s">
        <v>4987</v>
      </c>
      <c r="L349" s="1">
        <v>181</v>
      </c>
      <c r="M349" s="1">
        <v>77</v>
      </c>
      <c r="N349" s="1">
        <v>0</v>
      </c>
      <c r="O349" s="1">
        <v>0</v>
      </c>
      <c r="P349" s="1">
        <v>0</v>
      </c>
      <c r="Q349" s="1">
        <v>0</v>
      </c>
      <c r="R349" s="1" t="s">
        <v>4216</v>
      </c>
      <c r="T349" s="1" t="s">
        <v>4988</v>
      </c>
      <c r="U349" s="1" t="s">
        <v>1</v>
      </c>
    </row>
    <row r="350" spans="1:21" ht="13" x14ac:dyDescent="0.15">
      <c r="A350" s="1" t="s">
        <v>4989</v>
      </c>
      <c r="B350" s="1" t="s">
        <v>4990</v>
      </c>
      <c r="C350" s="1" t="s">
        <v>3237</v>
      </c>
      <c r="D350" s="1" t="s">
        <v>71</v>
      </c>
      <c r="E350" s="1">
        <v>30</v>
      </c>
      <c r="F350" s="1" t="s">
        <v>4991</v>
      </c>
      <c r="G350" s="1" t="s">
        <v>71</v>
      </c>
      <c r="H350" s="1" t="s">
        <v>4992</v>
      </c>
      <c r="I350" s="1" t="s">
        <v>69</v>
      </c>
      <c r="J350" s="1" t="s">
        <v>2274</v>
      </c>
      <c r="K350" s="41" t="s">
        <v>4993</v>
      </c>
      <c r="L350" s="1">
        <v>180</v>
      </c>
      <c r="M350" s="1">
        <v>77</v>
      </c>
      <c r="N350" s="1">
        <v>0</v>
      </c>
      <c r="O350" s="1">
        <v>0</v>
      </c>
      <c r="P350" s="1">
        <v>0</v>
      </c>
      <c r="Q350" s="1">
        <v>0</v>
      </c>
      <c r="R350" s="1" t="s">
        <v>3152</v>
      </c>
      <c r="T350" s="1" t="s">
        <v>4994</v>
      </c>
      <c r="U350" s="1" t="s">
        <v>1</v>
      </c>
    </row>
    <row r="351" spans="1:21" ht="13" x14ac:dyDescent="0.15">
      <c r="A351" s="1" t="s">
        <v>4995</v>
      </c>
      <c r="B351" s="1" t="s">
        <v>4996</v>
      </c>
      <c r="C351" s="1" t="s">
        <v>1169</v>
      </c>
      <c r="D351" s="1" t="s">
        <v>27</v>
      </c>
      <c r="E351" s="1">
        <v>32</v>
      </c>
      <c r="F351" s="1" t="s">
        <v>4997</v>
      </c>
      <c r="G351" s="1" t="s">
        <v>27</v>
      </c>
      <c r="H351" s="1" t="s">
        <v>4998</v>
      </c>
      <c r="I351" s="1" t="s">
        <v>69</v>
      </c>
      <c r="J351" s="1" t="s">
        <v>2274</v>
      </c>
      <c r="K351" s="41" t="s">
        <v>4999</v>
      </c>
      <c r="L351" s="1">
        <v>184</v>
      </c>
      <c r="M351" s="1">
        <v>77</v>
      </c>
      <c r="N351" s="1">
        <v>0</v>
      </c>
      <c r="O351" s="1">
        <v>0</v>
      </c>
      <c r="P351" s="1">
        <v>0</v>
      </c>
      <c r="Q351" s="1">
        <v>0</v>
      </c>
      <c r="R351" s="1" t="s">
        <v>2328</v>
      </c>
      <c r="S351" s="1" t="s">
        <v>2950</v>
      </c>
      <c r="T351" s="1" t="s">
        <v>5000</v>
      </c>
      <c r="U351" s="1" t="s">
        <v>1</v>
      </c>
    </row>
    <row r="352" spans="1:21" ht="13" x14ac:dyDescent="0.15">
      <c r="A352" s="1" t="s">
        <v>5001</v>
      </c>
      <c r="B352" s="1" t="s">
        <v>5002</v>
      </c>
      <c r="C352" s="1" t="s">
        <v>3732</v>
      </c>
      <c r="D352" s="1" t="s">
        <v>36</v>
      </c>
      <c r="E352" s="1">
        <v>29</v>
      </c>
      <c r="F352" s="1" t="s">
        <v>5003</v>
      </c>
      <c r="G352" s="1" t="s">
        <v>36</v>
      </c>
      <c r="H352" s="1" t="s">
        <v>1171</v>
      </c>
      <c r="I352" s="1" t="s">
        <v>111</v>
      </c>
      <c r="J352" s="1" t="s">
        <v>2274</v>
      </c>
      <c r="K352" s="41" t="s">
        <v>5004</v>
      </c>
      <c r="L352" s="1">
        <v>186</v>
      </c>
      <c r="M352" s="1">
        <v>77</v>
      </c>
      <c r="N352" s="1">
        <v>0</v>
      </c>
      <c r="O352" s="1">
        <v>0</v>
      </c>
      <c r="P352" s="1">
        <v>0</v>
      </c>
      <c r="Q352" s="1">
        <v>0</v>
      </c>
      <c r="R352" s="1" t="s">
        <v>2294</v>
      </c>
      <c r="S352" s="1" t="s">
        <v>2708</v>
      </c>
      <c r="T352" s="1" t="s">
        <v>5005</v>
      </c>
      <c r="U352" s="1" t="s">
        <v>1</v>
      </c>
    </row>
    <row r="353" spans="1:21" ht="13" x14ac:dyDescent="0.15">
      <c r="A353" s="1" t="s">
        <v>5006</v>
      </c>
      <c r="B353" s="1" t="s">
        <v>5007</v>
      </c>
      <c r="C353" s="1" t="s">
        <v>1271</v>
      </c>
      <c r="D353" s="1" t="s">
        <v>87</v>
      </c>
      <c r="E353" s="1">
        <v>27</v>
      </c>
      <c r="F353" s="1" t="s">
        <v>4026</v>
      </c>
      <c r="G353" s="1" t="s">
        <v>27</v>
      </c>
      <c r="H353" s="1" t="s">
        <v>5008</v>
      </c>
      <c r="I353" s="1" t="s">
        <v>111</v>
      </c>
      <c r="K353" s="41" t="s">
        <v>5009</v>
      </c>
      <c r="L353" s="1">
        <v>178</v>
      </c>
      <c r="M353" s="1">
        <v>77</v>
      </c>
      <c r="N353" s="1">
        <v>0</v>
      </c>
      <c r="O353" s="1">
        <v>0</v>
      </c>
      <c r="P353" s="1">
        <v>0</v>
      </c>
      <c r="Q353" s="1">
        <v>0</v>
      </c>
      <c r="R353" s="1" t="s">
        <v>2602</v>
      </c>
      <c r="S353" s="1" t="s">
        <v>4555</v>
      </c>
      <c r="T353" s="1" t="s">
        <v>5010</v>
      </c>
      <c r="U353" s="1" t="s">
        <v>1</v>
      </c>
    </row>
    <row r="354" spans="1:21" ht="13" x14ac:dyDescent="0.15">
      <c r="A354" s="1" t="s">
        <v>5011</v>
      </c>
      <c r="B354" s="1" t="s">
        <v>5012</v>
      </c>
      <c r="C354" s="1" t="s">
        <v>3757</v>
      </c>
      <c r="D354" s="1" t="s">
        <v>55</v>
      </c>
      <c r="E354" s="1">
        <v>30</v>
      </c>
      <c r="F354" s="1" t="s">
        <v>5013</v>
      </c>
      <c r="G354" s="1" t="s">
        <v>161</v>
      </c>
      <c r="H354" s="1" t="s">
        <v>5014</v>
      </c>
      <c r="I354" s="1" t="s">
        <v>111</v>
      </c>
      <c r="J354" s="1" t="s">
        <v>2274</v>
      </c>
      <c r="K354" s="41" t="s">
        <v>5015</v>
      </c>
      <c r="L354" s="1">
        <v>187</v>
      </c>
      <c r="M354" s="1">
        <v>77</v>
      </c>
      <c r="N354" s="1">
        <v>0</v>
      </c>
      <c r="O354" s="1">
        <v>0</v>
      </c>
      <c r="P354" s="1">
        <v>0</v>
      </c>
      <c r="Q354" s="1">
        <v>0</v>
      </c>
      <c r="R354" s="1" t="s">
        <v>2439</v>
      </c>
      <c r="S354" s="1" t="s">
        <v>5016</v>
      </c>
      <c r="T354" s="1" t="s">
        <v>5017</v>
      </c>
      <c r="U354" s="1" t="s">
        <v>1</v>
      </c>
    </row>
    <row r="355" spans="1:21" ht="13" x14ac:dyDescent="0.15">
      <c r="A355" s="1" t="s">
        <v>5018</v>
      </c>
      <c r="B355" s="1" t="s">
        <v>5019</v>
      </c>
      <c r="C355" s="1" t="s">
        <v>3240</v>
      </c>
      <c r="D355" s="1" t="s">
        <v>1600</v>
      </c>
      <c r="E355" s="1">
        <v>22</v>
      </c>
      <c r="F355" s="1" t="s">
        <v>5020</v>
      </c>
      <c r="G355" s="1" t="s">
        <v>1600</v>
      </c>
      <c r="H355" s="1" t="s">
        <v>5021</v>
      </c>
      <c r="I355" s="1" t="s">
        <v>111</v>
      </c>
      <c r="J355" s="1" t="s">
        <v>2311</v>
      </c>
      <c r="K355" s="41" t="s">
        <v>5022</v>
      </c>
      <c r="L355" s="1">
        <v>180</v>
      </c>
      <c r="M355" s="1">
        <v>77</v>
      </c>
      <c r="N355" s="1">
        <v>0</v>
      </c>
      <c r="O355" s="1">
        <v>0</v>
      </c>
      <c r="P355" s="1">
        <v>0</v>
      </c>
      <c r="Q355" s="1">
        <v>0</v>
      </c>
      <c r="R355" s="1" t="s">
        <v>2526</v>
      </c>
      <c r="S355" s="1" t="s">
        <v>2362</v>
      </c>
      <c r="T355" s="1" t="s">
        <v>5023</v>
      </c>
      <c r="U355" s="1" t="s">
        <v>1</v>
      </c>
    </row>
    <row r="356" spans="1:21" ht="13" x14ac:dyDescent="0.15">
      <c r="A356" s="1" t="s">
        <v>5024</v>
      </c>
      <c r="B356" s="1" t="s">
        <v>5025</v>
      </c>
      <c r="C356" s="1" t="s">
        <v>3733</v>
      </c>
      <c r="D356" s="1" t="s">
        <v>2904</v>
      </c>
      <c r="E356" s="1">
        <v>33</v>
      </c>
      <c r="F356" s="1" t="s">
        <v>5026</v>
      </c>
      <c r="G356" s="1" t="s">
        <v>87</v>
      </c>
      <c r="H356" s="1" t="s">
        <v>5027</v>
      </c>
      <c r="I356" s="1" t="s">
        <v>69</v>
      </c>
      <c r="J356" s="1" t="s">
        <v>2274</v>
      </c>
      <c r="K356" s="41" t="s">
        <v>5028</v>
      </c>
      <c r="L356" s="1">
        <v>186</v>
      </c>
      <c r="M356" s="1">
        <v>77</v>
      </c>
      <c r="N356" s="1">
        <v>0</v>
      </c>
      <c r="O356" s="1">
        <v>0</v>
      </c>
      <c r="P356" s="1">
        <v>0</v>
      </c>
      <c r="Q356" s="1">
        <v>0</v>
      </c>
      <c r="S356" s="1" t="s">
        <v>2322</v>
      </c>
      <c r="T356" s="1" t="s">
        <v>5029</v>
      </c>
      <c r="U356" s="1" t="s">
        <v>1</v>
      </c>
    </row>
    <row r="357" spans="1:21" ht="13" x14ac:dyDescent="0.15">
      <c r="A357" s="1" t="s">
        <v>5030</v>
      </c>
      <c r="B357" s="1" t="s">
        <v>5031</v>
      </c>
      <c r="C357" s="1" t="s">
        <v>3562</v>
      </c>
      <c r="D357" s="1" t="s">
        <v>71</v>
      </c>
      <c r="E357" s="1">
        <v>23</v>
      </c>
      <c r="F357" s="1" t="s">
        <v>5032</v>
      </c>
      <c r="G357" s="1" t="s">
        <v>4412</v>
      </c>
      <c r="H357" s="1" t="s">
        <v>5033</v>
      </c>
      <c r="I357" s="1" t="s">
        <v>2292</v>
      </c>
      <c r="J357" s="1" t="s">
        <v>2274</v>
      </c>
      <c r="K357" s="41" t="s">
        <v>5034</v>
      </c>
      <c r="L357" s="1">
        <v>183</v>
      </c>
      <c r="M357" s="1">
        <v>77</v>
      </c>
      <c r="N357" s="1">
        <v>0</v>
      </c>
      <c r="O357" s="1">
        <v>0</v>
      </c>
      <c r="P357" s="1">
        <v>0</v>
      </c>
      <c r="Q357" s="1">
        <v>0</v>
      </c>
      <c r="R357" s="1" t="s">
        <v>3152</v>
      </c>
      <c r="S357" s="1" t="s">
        <v>3436</v>
      </c>
      <c r="T357" s="1" t="s">
        <v>5035</v>
      </c>
      <c r="U357" s="1" t="s">
        <v>1</v>
      </c>
    </row>
    <row r="358" spans="1:21" ht="13" x14ac:dyDescent="0.15">
      <c r="A358" s="1" t="s">
        <v>5036</v>
      </c>
      <c r="B358" s="1" t="s">
        <v>5037</v>
      </c>
      <c r="C358" s="1" t="s">
        <v>3244</v>
      </c>
      <c r="D358" s="1" t="s">
        <v>84</v>
      </c>
      <c r="E358" s="1">
        <v>29</v>
      </c>
      <c r="F358" s="1" t="s">
        <v>5038</v>
      </c>
      <c r="G358" s="1" t="s">
        <v>84</v>
      </c>
      <c r="H358" s="1" t="s">
        <v>5039</v>
      </c>
      <c r="I358" s="1" t="s">
        <v>699</v>
      </c>
      <c r="J358" s="1" t="s">
        <v>2274</v>
      </c>
      <c r="K358" s="41" t="s">
        <v>5040</v>
      </c>
      <c r="L358" s="1">
        <v>180</v>
      </c>
      <c r="M358" s="1">
        <v>77</v>
      </c>
      <c r="N358" s="1">
        <v>0</v>
      </c>
      <c r="O358" s="1">
        <v>0</v>
      </c>
      <c r="P358" s="1">
        <v>0</v>
      </c>
      <c r="Q358" s="1">
        <v>0</v>
      </c>
      <c r="R358" s="1" t="s">
        <v>2276</v>
      </c>
      <c r="T358" s="1" t="s">
        <v>5041</v>
      </c>
      <c r="U358" s="1" t="s">
        <v>1</v>
      </c>
    </row>
    <row r="359" spans="1:21" ht="13" x14ac:dyDescent="0.15">
      <c r="A359" s="1" t="s">
        <v>5042</v>
      </c>
      <c r="B359" s="1" t="s">
        <v>5043</v>
      </c>
      <c r="C359" s="1" t="s">
        <v>3128</v>
      </c>
      <c r="D359" s="1" t="s">
        <v>2729</v>
      </c>
      <c r="E359" s="1">
        <v>29</v>
      </c>
      <c r="F359" s="1" t="s">
        <v>5044</v>
      </c>
      <c r="G359" s="1" t="s">
        <v>2729</v>
      </c>
      <c r="H359" s="1" t="s">
        <v>5045</v>
      </c>
      <c r="I359" s="1" t="s">
        <v>111</v>
      </c>
      <c r="J359" s="1" t="s">
        <v>2274</v>
      </c>
      <c r="K359" s="41" t="s">
        <v>5046</v>
      </c>
      <c r="L359" s="1">
        <v>179</v>
      </c>
      <c r="M359" s="1">
        <v>77</v>
      </c>
      <c r="N359" s="1">
        <v>0</v>
      </c>
      <c r="O359" s="1">
        <v>0</v>
      </c>
      <c r="P359" s="1">
        <v>0</v>
      </c>
      <c r="Q359" s="1">
        <v>0</v>
      </c>
      <c r="R359" s="1" t="s">
        <v>2735</v>
      </c>
      <c r="S359" s="1" t="s">
        <v>2823</v>
      </c>
      <c r="T359" s="1" t="s">
        <v>5047</v>
      </c>
      <c r="U359" s="1" t="s">
        <v>1</v>
      </c>
    </row>
    <row r="360" spans="1:21" ht="13" x14ac:dyDescent="0.15">
      <c r="A360" s="1" t="s">
        <v>5048</v>
      </c>
      <c r="B360" s="1" t="s">
        <v>5049</v>
      </c>
      <c r="C360" s="1" t="s">
        <v>3012</v>
      </c>
      <c r="D360" s="1" t="s">
        <v>202</v>
      </c>
      <c r="E360" s="1">
        <v>30</v>
      </c>
      <c r="F360" s="1" t="s">
        <v>5050</v>
      </c>
      <c r="G360" s="1" t="s">
        <v>202</v>
      </c>
      <c r="H360" s="1" t="s">
        <v>5051</v>
      </c>
      <c r="I360" s="1" t="s">
        <v>69</v>
      </c>
      <c r="K360" s="41" t="s">
        <v>5052</v>
      </c>
      <c r="L360" s="1">
        <v>178</v>
      </c>
      <c r="M360" s="1">
        <v>77</v>
      </c>
      <c r="N360" s="1">
        <v>0</v>
      </c>
      <c r="O360" s="1">
        <v>0</v>
      </c>
      <c r="P360" s="1">
        <v>0</v>
      </c>
      <c r="Q360" s="1">
        <v>0</v>
      </c>
      <c r="R360" s="1" t="s">
        <v>2773</v>
      </c>
      <c r="T360" s="1" t="s">
        <v>5053</v>
      </c>
      <c r="U360" s="1" t="s">
        <v>1</v>
      </c>
    </row>
    <row r="361" spans="1:21" ht="13" x14ac:dyDescent="0.15">
      <c r="A361" s="1" t="s">
        <v>5054</v>
      </c>
      <c r="B361" s="1" t="s">
        <v>5055</v>
      </c>
      <c r="C361" s="1" t="s">
        <v>3564</v>
      </c>
      <c r="D361" s="1" t="s">
        <v>157</v>
      </c>
      <c r="E361" s="1">
        <v>27</v>
      </c>
      <c r="F361" s="1" t="s">
        <v>5056</v>
      </c>
      <c r="G361" s="1" t="s">
        <v>157</v>
      </c>
      <c r="H361" s="1" t="s">
        <v>4097</v>
      </c>
      <c r="I361" s="1" t="s">
        <v>111</v>
      </c>
      <c r="J361" s="1" t="s">
        <v>2283</v>
      </c>
      <c r="K361" s="41" t="s">
        <v>5057</v>
      </c>
      <c r="L361" s="1">
        <v>183</v>
      </c>
      <c r="M361" s="1">
        <v>77</v>
      </c>
      <c r="N361" s="1">
        <v>0</v>
      </c>
      <c r="O361" s="1">
        <v>0</v>
      </c>
      <c r="P361" s="1">
        <v>0</v>
      </c>
      <c r="Q361" s="1">
        <v>0</v>
      </c>
      <c r="R361" s="1" t="s">
        <v>2447</v>
      </c>
      <c r="T361" s="1" t="s">
        <v>5058</v>
      </c>
      <c r="U361" s="1" t="s">
        <v>1</v>
      </c>
    </row>
    <row r="362" spans="1:21" ht="13" x14ac:dyDescent="0.15">
      <c r="A362" s="1" t="s">
        <v>2908</v>
      </c>
      <c r="B362" s="1" t="s">
        <v>5059</v>
      </c>
      <c r="C362" s="1" t="s">
        <v>3734</v>
      </c>
      <c r="D362" s="1" t="s">
        <v>45</v>
      </c>
      <c r="E362" s="1">
        <v>25</v>
      </c>
      <c r="F362" s="1" t="s">
        <v>5060</v>
      </c>
      <c r="G362" s="1" t="s">
        <v>45</v>
      </c>
      <c r="H362" s="1" t="s">
        <v>5061</v>
      </c>
      <c r="I362" s="1" t="s">
        <v>111</v>
      </c>
      <c r="J362" s="1" t="s">
        <v>2274</v>
      </c>
      <c r="K362" s="41" t="s">
        <v>5062</v>
      </c>
      <c r="L362" s="1">
        <v>186</v>
      </c>
      <c r="M362" s="1">
        <v>77</v>
      </c>
      <c r="N362" s="1">
        <v>0</v>
      </c>
      <c r="O362" s="1">
        <v>0</v>
      </c>
      <c r="P362" s="1">
        <v>0</v>
      </c>
      <c r="Q362" s="1">
        <v>0</v>
      </c>
      <c r="R362" s="1" t="s">
        <v>2541</v>
      </c>
      <c r="S362" s="1" t="s">
        <v>5063</v>
      </c>
      <c r="T362" s="1" t="s">
        <v>5064</v>
      </c>
      <c r="U362" s="1" t="s">
        <v>1</v>
      </c>
    </row>
    <row r="363" spans="1:21" ht="13" x14ac:dyDescent="0.15">
      <c r="A363" s="1" t="s">
        <v>5065</v>
      </c>
      <c r="B363" s="1" t="s">
        <v>5066</v>
      </c>
      <c r="C363" s="1" t="s">
        <v>3013</v>
      </c>
      <c r="D363" s="1" t="s">
        <v>80</v>
      </c>
      <c r="E363" s="1">
        <v>28</v>
      </c>
      <c r="F363" s="1" t="s">
        <v>5067</v>
      </c>
      <c r="G363" s="1" t="s">
        <v>80</v>
      </c>
      <c r="H363" s="1" t="s">
        <v>2819</v>
      </c>
      <c r="I363" s="1" t="s">
        <v>69</v>
      </c>
      <c r="J363" s="1" t="s">
        <v>2274</v>
      </c>
      <c r="K363" s="41" t="s">
        <v>5068</v>
      </c>
      <c r="L363" s="1">
        <v>178</v>
      </c>
      <c r="M363" s="1">
        <v>77</v>
      </c>
      <c r="N363" s="1">
        <v>0</v>
      </c>
      <c r="O363" s="1">
        <v>0</v>
      </c>
      <c r="P363" s="1">
        <v>0</v>
      </c>
      <c r="Q363" s="1">
        <v>0</v>
      </c>
      <c r="R363" s="1" t="s">
        <v>2402</v>
      </c>
      <c r="T363" s="1" t="s">
        <v>5069</v>
      </c>
      <c r="U363" s="1" t="s">
        <v>1</v>
      </c>
    </row>
    <row r="364" spans="1:21" ht="13" x14ac:dyDescent="0.15">
      <c r="A364" s="1" t="s">
        <v>4754</v>
      </c>
      <c r="B364" s="1" t="s">
        <v>5070</v>
      </c>
      <c r="C364" s="1" t="s">
        <v>3473</v>
      </c>
      <c r="D364" s="1" t="s">
        <v>84</v>
      </c>
      <c r="E364" s="1">
        <v>23</v>
      </c>
      <c r="F364" s="1" t="s">
        <v>5071</v>
      </c>
      <c r="G364" s="1" t="s">
        <v>84</v>
      </c>
      <c r="H364" s="1" t="s">
        <v>5072</v>
      </c>
      <c r="I364" s="1" t="s">
        <v>111</v>
      </c>
      <c r="J364" s="1" t="s">
        <v>2274</v>
      </c>
      <c r="K364" s="41" t="s">
        <v>5073</v>
      </c>
      <c r="L364" s="1">
        <v>182</v>
      </c>
      <c r="M364" s="1">
        <v>77</v>
      </c>
      <c r="N364" s="1">
        <v>0</v>
      </c>
      <c r="O364" s="1">
        <v>0</v>
      </c>
      <c r="P364" s="1">
        <v>0</v>
      </c>
      <c r="Q364" s="1">
        <v>0</v>
      </c>
      <c r="R364" s="1" t="s">
        <v>2276</v>
      </c>
      <c r="S364" s="1" t="s">
        <v>5016</v>
      </c>
      <c r="T364" s="1" t="s">
        <v>5074</v>
      </c>
      <c r="U364" s="1" t="s">
        <v>1</v>
      </c>
    </row>
    <row r="365" spans="1:21" ht="13" x14ac:dyDescent="0.15">
      <c r="A365" s="1" t="s">
        <v>2618</v>
      </c>
      <c r="B365" s="1" t="s">
        <v>5075</v>
      </c>
      <c r="C365" s="1" t="s">
        <v>3566</v>
      </c>
      <c r="D365" s="1" t="s">
        <v>90</v>
      </c>
      <c r="E365" s="1">
        <v>27</v>
      </c>
      <c r="F365" s="1" t="s">
        <v>5076</v>
      </c>
      <c r="G365" s="1" t="s">
        <v>90</v>
      </c>
      <c r="H365" s="1" t="s">
        <v>5077</v>
      </c>
      <c r="I365" s="1" t="s">
        <v>69</v>
      </c>
      <c r="J365" s="1" t="s">
        <v>2311</v>
      </c>
      <c r="K365" s="41" t="s">
        <v>5078</v>
      </c>
      <c r="L365" s="1">
        <v>183</v>
      </c>
      <c r="M365" s="1">
        <v>77</v>
      </c>
      <c r="N365" s="1">
        <v>0</v>
      </c>
      <c r="O365" s="1">
        <v>0</v>
      </c>
      <c r="P365" s="1">
        <v>0</v>
      </c>
      <c r="Q365" s="1">
        <v>0</v>
      </c>
      <c r="T365" s="1" t="s">
        <v>5079</v>
      </c>
      <c r="U365" s="1" t="s">
        <v>1</v>
      </c>
    </row>
    <row r="366" spans="1:21" ht="13" x14ac:dyDescent="0.15">
      <c r="A366" s="1" t="s">
        <v>5080</v>
      </c>
      <c r="B366" s="1" t="s">
        <v>5081</v>
      </c>
      <c r="C366" s="1" t="s">
        <v>3656</v>
      </c>
      <c r="D366" s="1" t="s">
        <v>2729</v>
      </c>
      <c r="E366" s="1">
        <v>28</v>
      </c>
      <c r="F366" s="1" t="s">
        <v>2562</v>
      </c>
      <c r="G366" s="1" t="s">
        <v>2729</v>
      </c>
      <c r="H366" s="1" t="s">
        <v>5082</v>
      </c>
      <c r="I366" s="1" t="s">
        <v>2292</v>
      </c>
      <c r="J366" s="1" t="s">
        <v>2283</v>
      </c>
      <c r="K366" s="41" t="s">
        <v>5083</v>
      </c>
      <c r="L366" s="1">
        <v>184</v>
      </c>
      <c r="M366" s="1">
        <v>77</v>
      </c>
      <c r="N366" s="1">
        <v>0</v>
      </c>
      <c r="O366" s="1">
        <v>0</v>
      </c>
      <c r="P366" s="1">
        <v>0</v>
      </c>
      <c r="Q366" s="1">
        <v>0</v>
      </c>
      <c r="R366" s="1" t="s">
        <v>2735</v>
      </c>
      <c r="S366" s="1" t="s">
        <v>4538</v>
      </c>
      <c r="T366" s="1" t="s">
        <v>5084</v>
      </c>
      <c r="U366" s="1" t="s">
        <v>1</v>
      </c>
    </row>
    <row r="367" spans="1:21" ht="13" x14ac:dyDescent="0.15">
      <c r="A367" s="1" t="s">
        <v>5085</v>
      </c>
      <c r="B367" s="1" t="s">
        <v>5086</v>
      </c>
      <c r="C367" s="1" t="s">
        <v>3476</v>
      </c>
      <c r="D367" s="1" t="s">
        <v>37</v>
      </c>
      <c r="E367" s="1">
        <v>27</v>
      </c>
      <c r="F367" s="1" t="s">
        <v>5087</v>
      </c>
      <c r="G367" s="1" t="s">
        <v>37</v>
      </c>
      <c r="H367" s="1" t="s">
        <v>4086</v>
      </c>
      <c r="I367" s="1" t="s">
        <v>69</v>
      </c>
      <c r="J367" s="1" t="s">
        <v>2274</v>
      </c>
      <c r="K367" s="41" t="s">
        <v>5088</v>
      </c>
      <c r="L367" s="1">
        <v>182</v>
      </c>
      <c r="M367" s="1">
        <v>77</v>
      </c>
      <c r="N367" s="1">
        <v>0</v>
      </c>
      <c r="O367" s="1">
        <v>0</v>
      </c>
      <c r="P367" s="1">
        <v>0</v>
      </c>
      <c r="Q367" s="1">
        <v>0</v>
      </c>
      <c r="R367" s="1" t="s">
        <v>2550</v>
      </c>
      <c r="T367" s="1" t="s">
        <v>5089</v>
      </c>
      <c r="U367" s="1" t="s">
        <v>1</v>
      </c>
    </row>
    <row r="368" spans="1:21" ht="13" x14ac:dyDescent="0.15">
      <c r="A368" s="1" t="s">
        <v>5090</v>
      </c>
      <c r="B368" s="1" t="s">
        <v>5091</v>
      </c>
      <c r="C368" s="1" t="s">
        <v>3567</v>
      </c>
      <c r="D368" s="1" t="s">
        <v>113</v>
      </c>
      <c r="E368" s="1">
        <v>23</v>
      </c>
      <c r="F368" s="1" t="s">
        <v>5092</v>
      </c>
      <c r="G368" s="1" t="s">
        <v>113</v>
      </c>
      <c r="H368" s="1" t="s">
        <v>5093</v>
      </c>
      <c r="I368" s="1" t="s">
        <v>2292</v>
      </c>
      <c r="J368" s="1" t="s">
        <v>2274</v>
      </c>
      <c r="K368" s="41" t="s">
        <v>5094</v>
      </c>
      <c r="L368" s="1">
        <v>183</v>
      </c>
      <c r="M368" s="1">
        <v>77</v>
      </c>
      <c r="N368" s="1">
        <v>0</v>
      </c>
      <c r="O368" s="1">
        <v>0</v>
      </c>
      <c r="P368" s="1">
        <v>0</v>
      </c>
      <c r="Q368" s="1">
        <v>0</v>
      </c>
      <c r="R368" s="1" t="s">
        <v>2473</v>
      </c>
      <c r="S368" s="1" t="s">
        <v>3000</v>
      </c>
      <c r="T368" s="1" t="s">
        <v>5095</v>
      </c>
      <c r="U368" s="1" t="s">
        <v>1</v>
      </c>
    </row>
    <row r="369" spans="1:21" ht="13" x14ac:dyDescent="0.15">
      <c r="A369" s="1" t="s">
        <v>5096</v>
      </c>
      <c r="B369" s="1" t="s">
        <v>5097</v>
      </c>
      <c r="C369" s="1" t="s">
        <v>2956</v>
      </c>
      <c r="D369" s="1" t="s">
        <v>49</v>
      </c>
      <c r="E369" s="1">
        <v>28</v>
      </c>
      <c r="F369" s="1" t="s">
        <v>4268</v>
      </c>
      <c r="G369" s="1" t="s">
        <v>49</v>
      </c>
      <c r="H369" s="1" t="s">
        <v>5098</v>
      </c>
      <c r="I369" s="1" t="s">
        <v>111</v>
      </c>
      <c r="J369" s="1" t="s">
        <v>2274</v>
      </c>
      <c r="K369" s="41" t="s">
        <v>5099</v>
      </c>
      <c r="L369" s="1">
        <v>177</v>
      </c>
      <c r="M369" s="1">
        <v>77</v>
      </c>
      <c r="N369" s="1">
        <v>0</v>
      </c>
      <c r="O369" s="1">
        <v>0</v>
      </c>
      <c r="P369" s="1">
        <v>0</v>
      </c>
      <c r="Q369" s="1">
        <v>0</v>
      </c>
      <c r="R369" s="1" t="s">
        <v>2716</v>
      </c>
      <c r="S369" s="1" t="s">
        <v>4142</v>
      </c>
      <c r="T369" s="1" t="s">
        <v>5100</v>
      </c>
      <c r="U369" s="1" t="s">
        <v>1</v>
      </c>
    </row>
    <row r="370" spans="1:21" ht="13" x14ac:dyDescent="0.15">
      <c r="A370" s="1" t="s">
        <v>5101</v>
      </c>
      <c r="B370" s="1" t="s">
        <v>5102</v>
      </c>
      <c r="C370" s="1" t="s">
        <v>3711</v>
      </c>
      <c r="D370" s="1" t="s">
        <v>2729</v>
      </c>
      <c r="E370" s="1">
        <v>23</v>
      </c>
      <c r="F370" s="1" t="s">
        <v>5103</v>
      </c>
      <c r="G370" s="1" t="s">
        <v>344</v>
      </c>
      <c r="H370" s="1" t="s">
        <v>3918</v>
      </c>
      <c r="I370" s="1" t="s">
        <v>2292</v>
      </c>
      <c r="J370" s="1" t="s">
        <v>2283</v>
      </c>
      <c r="K370" s="41" t="s">
        <v>5104</v>
      </c>
      <c r="L370" s="1">
        <v>185</v>
      </c>
      <c r="M370" s="1">
        <v>77</v>
      </c>
      <c r="N370" s="1">
        <v>0</v>
      </c>
      <c r="O370" s="1">
        <v>0</v>
      </c>
      <c r="P370" s="1">
        <v>0</v>
      </c>
      <c r="Q370" s="1">
        <v>0</v>
      </c>
      <c r="R370" s="1" t="s">
        <v>2735</v>
      </c>
      <c r="S370" s="1" t="s">
        <v>4252</v>
      </c>
      <c r="T370" s="1" t="s">
        <v>5105</v>
      </c>
      <c r="U370" s="1" t="s">
        <v>1</v>
      </c>
    </row>
    <row r="371" spans="1:21" ht="13" x14ac:dyDescent="0.15">
      <c r="A371" s="1" t="s">
        <v>5106</v>
      </c>
      <c r="B371" s="1" t="s">
        <v>5107</v>
      </c>
      <c r="C371" s="1" t="s">
        <v>3247</v>
      </c>
      <c r="D371" s="1" t="s">
        <v>67</v>
      </c>
      <c r="E371" s="1">
        <v>24</v>
      </c>
      <c r="F371" s="1" t="s">
        <v>5108</v>
      </c>
      <c r="G371" s="1" t="s">
        <v>67</v>
      </c>
      <c r="H371" s="1" t="s">
        <v>3204</v>
      </c>
      <c r="I371" s="1" t="s">
        <v>69</v>
      </c>
      <c r="J371" s="1" t="s">
        <v>2274</v>
      </c>
      <c r="K371" s="41" t="s">
        <v>5109</v>
      </c>
      <c r="L371" s="1">
        <v>180</v>
      </c>
      <c r="M371" s="1">
        <v>77</v>
      </c>
      <c r="N371" s="1">
        <v>0</v>
      </c>
      <c r="O371" s="1">
        <v>0</v>
      </c>
      <c r="P371" s="1">
        <v>0</v>
      </c>
      <c r="Q371" s="1">
        <v>0</v>
      </c>
      <c r="R371" s="1" t="s">
        <v>2498</v>
      </c>
      <c r="S371" s="1" t="s">
        <v>2286</v>
      </c>
      <c r="T371" s="1" t="s">
        <v>5110</v>
      </c>
      <c r="U371" s="1" t="s">
        <v>1</v>
      </c>
    </row>
    <row r="372" spans="1:21" ht="13" x14ac:dyDescent="0.15">
      <c r="A372" s="1" t="s">
        <v>4604</v>
      </c>
      <c r="B372" s="1" t="s">
        <v>5111</v>
      </c>
      <c r="C372" s="1" t="s">
        <v>3249</v>
      </c>
      <c r="D372" s="1" t="s">
        <v>19</v>
      </c>
      <c r="E372" s="1">
        <v>26</v>
      </c>
      <c r="F372" s="1" t="s">
        <v>5112</v>
      </c>
      <c r="G372" s="1" t="s">
        <v>19</v>
      </c>
      <c r="H372" s="1" t="s">
        <v>4194</v>
      </c>
      <c r="I372" s="1" t="s">
        <v>69</v>
      </c>
      <c r="J372" s="1" t="s">
        <v>2274</v>
      </c>
      <c r="K372" s="41" t="s">
        <v>5113</v>
      </c>
      <c r="L372" s="1">
        <v>180</v>
      </c>
      <c r="M372" s="1">
        <v>77</v>
      </c>
      <c r="N372" s="1">
        <v>0</v>
      </c>
      <c r="O372" s="1">
        <v>0</v>
      </c>
      <c r="P372" s="1">
        <v>0</v>
      </c>
      <c r="Q372" s="1">
        <v>1</v>
      </c>
      <c r="R372" s="1" t="s">
        <v>2456</v>
      </c>
      <c r="S372" s="1" t="s">
        <v>2624</v>
      </c>
      <c r="T372" s="1" t="s">
        <v>5114</v>
      </c>
      <c r="U372" s="1" t="s">
        <v>1</v>
      </c>
    </row>
    <row r="373" spans="1:21" ht="13" x14ac:dyDescent="0.15">
      <c r="A373" s="1" t="s">
        <v>5115</v>
      </c>
      <c r="B373" s="1" t="s">
        <v>5116</v>
      </c>
      <c r="C373" s="1" t="s">
        <v>3712</v>
      </c>
      <c r="D373" s="1" t="s">
        <v>2904</v>
      </c>
      <c r="E373" s="1">
        <v>30</v>
      </c>
      <c r="F373" s="1" t="s">
        <v>5117</v>
      </c>
      <c r="G373" s="1" t="s">
        <v>87</v>
      </c>
      <c r="H373" s="1" t="s">
        <v>4904</v>
      </c>
      <c r="I373" s="1" t="s">
        <v>69</v>
      </c>
      <c r="J373" s="1" t="s">
        <v>2274</v>
      </c>
      <c r="K373" s="41" t="s">
        <v>5118</v>
      </c>
      <c r="L373" s="1">
        <v>185</v>
      </c>
      <c r="M373" s="1">
        <v>77</v>
      </c>
      <c r="N373" s="1">
        <v>0</v>
      </c>
      <c r="O373" s="1">
        <v>0</v>
      </c>
      <c r="P373" s="1">
        <v>0</v>
      </c>
      <c r="Q373" s="1">
        <v>0</v>
      </c>
      <c r="S373" s="1" t="s">
        <v>3436</v>
      </c>
      <c r="T373" s="1" t="s">
        <v>5119</v>
      </c>
      <c r="U373" s="1" t="s">
        <v>1</v>
      </c>
    </row>
    <row r="374" spans="1:21" ht="13" x14ac:dyDescent="0.15">
      <c r="A374" s="1" t="s">
        <v>5120</v>
      </c>
      <c r="B374" s="1" t="s">
        <v>5121</v>
      </c>
      <c r="C374" s="1" t="s">
        <v>2583</v>
      </c>
      <c r="D374" s="1" t="s">
        <v>80</v>
      </c>
      <c r="E374" s="1">
        <v>30</v>
      </c>
      <c r="F374" s="1" t="s">
        <v>5122</v>
      </c>
      <c r="G374" s="1" t="s">
        <v>80</v>
      </c>
      <c r="H374" s="1" t="s">
        <v>5123</v>
      </c>
      <c r="I374" s="1" t="s">
        <v>69</v>
      </c>
      <c r="J374" s="1" t="s">
        <v>2311</v>
      </c>
      <c r="K374" s="41" t="s">
        <v>5124</v>
      </c>
      <c r="L374" s="1">
        <v>176</v>
      </c>
      <c r="M374" s="1">
        <v>77</v>
      </c>
      <c r="N374" s="1">
        <v>0</v>
      </c>
      <c r="O374" s="1">
        <v>0</v>
      </c>
      <c r="P374" s="1">
        <v>0</v>
      </c>
      <c r="Q374" s="1">
        <v>0</v>
      </c>
      <c r="R374" s="1" t="s">
        <v>2402</v>
      </c>
      <c r="T374" s="1" t="s">
        <v>5125</v>
      </c>
      <c r="U374" s="1" t="s">
        <v>1</v>
      </c>
    </row>
    <row r="375" spans="1:21" ht="13" x14ac:dyDescent="0.15">
      <c r="A375" s="1" t="s">
        <v>5126</v>
      </c>
      <c r="B375" s="1" t="s">
        <v>5127</v>
      </c>
      <c r="C375" s="1" t="s">
        <v>3569</v>
      </c>
      <c r="D375" s="1" t="s">
        <v>1600</v>
      </c>
      <c r="E375" s="1">
        <v>27</v>
      </c>
      <c r="F375" s="1" t="s">
        <v>5128</v>
      </c>
      <c r="G375" s="1" t="s">
        <v>1600</v>
      </c>
      <c r="H375" s="1" t="s">
        <v>5129</v>
      </c>
      <c r="I375" s="1" t="s">
        <v>111</v>
      </c>
      <c r="J375" s="1" t="s">
        <v>2274</v>
      </c>
      <c r="K375" s="41" t="s">
        <v>5130</v>
      </c>
      <c r="L375" s="1">
        <v>183</v>
      </c>
      <c r="M375" s="1">
        <v>77</v>
      </c>
      <c r="N375" s="1">
        <v>0</v>
      </c>
      <c r="O375" s="1">
        <v>0</v>
      </c>
      <c r="P375" s="1">
        <v>0</v>
      </c>
      <c r="Q375" s="1">
        <v>0</v>
      </c>
      <c r="R375" s="1" t="s">
        <v>2526</v>
      </c>
      <c r="S375" s="1" t="s">
        <v>2990</v>
      </c>
      <c r="T375" s="1" t="s">
        <v>5131</v>
      </c>
      <c r="U375" s="1" t="s">
        <v>1</v>
      </c>
    </row>
    <row r="376" spans="1:21" ht="13" x14ac:dyDescent="0.15">
      <c r="A376" s="1" t="s">
        <v>5132</v>
      </c>
      <c r="B376" s="1" t="s">
        <v>5133</v>
      </c>
      <c r="C376" s="1" t="s">
        <v>3758</v>
      </c>
      <c r="D376" s="1" t="s">
        <v>55</v>
      </c>
      <c r="E376" s="1">
        <v>27</v>
      </c>
      <c r="F376" s="1" t="s">
        <v>3432</v>
      </c>
      <c r="G376" s="1" t="s">
        <v>55</v>
      </c>
      <c r="H376" s="1" t="s">
        <v>5134</v>
      </c>
      <c r="I376" s="1" t="s">
        <v>69</v>
      </c>
      <c r="J376" s="1" t="s">
        <v>2274</v>
      </c>
      <c r="K376" s="41" t="s">
        <v>5135</v>
      </c>
      <c r="L376" s="1">
        <v>187</v>
      </c>
      <c r="M376" s="1">
        <v>77</v>
      </c>
      <c r="N376" s="1">
        <v>0</v>
      </c>
      <c r="O376" s="1">
        <v>0</v>
      </c>
      <c r="P376" s="1">
        <v>0</v>
      </c>
      <c r="Q376" s="1">
        <v>0</v>
      </c>
      <c r="R376" s="1" t="s">
        <v>2439</v>
      </c>
      <c r="T376" s="1" t="s">
        <v>5136</v>
      </c>
      <c r="U376" s="1" t="s">
        <v>1</v>
      </c>
    </row>
    <row r="377" spans="1:21" ht="13" x14ac:dyDescent="0.15">
      <c r="A377" s="1" t="s">
        <v>5137</v>
      </c>
      <c r="B377" s="1" t="s">
        <v>5138</v>
      </c>
      <c r="C377" s="1" t="s">
        <v>3373</v>
      </c>
      <c r="D377" s="1" t="s">
        <v>2729</v>
      </c>
      <c r="E377" s="1">
        <v>25</v>
      </c>
      <c r="F377" s="1" t="s">
        <v>5139</v>
      </c>
      <c r="G377" s="1" t="s">
        <v>161</v>
      </c>
      <c r="H377" s="1" t="s">
        <v>5140</v>
      </c>
      <c r="I377" s="1" t="s">
        <v>2292</v>
      </c>
      <c r="J377" s="1" t="s">
        <v>2311</v>
      </c>
      <c r="K377" s="41" t="s">
        <v>5141</v>
      </c>
      <c r="L377" s="1">
        <v>181</v>
      </c>
      <c r="M377" s="1">
        <v>77</v>
      </c>
      <c r="N377" s="1">
        <v>0</v>
      </c>
      <c r="O377" s="1">
        <v>0</v>
      </c>
      <c r="P377" s="1">
        <v>0</v>
      </c>
      <c r="Q377" s="1">
        <v>0</v>
      </c>
      <c r="R377" s="1" t="s">
        <v>2735</v>
      </c>
      <c r="S377" s="1" t="s">
        <v>2823</v>
      </c>
      <c r="T377" s="1" t="s">
        <v>5142</v>
      </c>
      <c r="U377" s="1" t="s">
        <v>1</v>
      </c>
    </row>
    <row r="378" spans="1:21" ht="13" x14ac:dyDescent="0.15">
      <c r="A378" s="1" t="s">
        <v>5143</v>
      </c>
      <c r="B378" s="1" t="s">
        <v>5144</v>
      </c>
      <c r="C378" s="1" t="s">
        <v>3573</v>
      </c>
      <c r="D378" s="1" t="s">
        <v>55</v>
      </c>
      <c r="E378" s="1">
        <v>29</v>
      </c>
      <c r="F378" s="1" t="s">
        <v>5145</v>
      </c>
      <c r="G378" s="1" t="s">
        <v>161</v>
      </c>
      <c r="H378" s="1" t="s">
        <v>1197</v>
      </c>
      <c r="I378" s="1" t="s">
        <v>111</v>
      </c>
      <c r="J378" s="1" t="s">
        <v>2274</v>
      </c>
      <c r="K378" s="41" t="s">
        <v>5146</v>
      </c>
      <c r="L378" s="1">
        <v>183</v>
      </c>
      <c r="M378" s="1">
        <v>77</v>
      </c>
      <c r="N378" s="1">
        <v>0</v>
      </c>
      <c r="O378" s="1">
        <v>0</v>
      </c>
      <c r="P378" s="1">
        <v>0</v>
      </c>
      <c r="Q378" s="1">
        <v>0</v>
      </c>
      <c r="R378" s="1" t="s">
        <v>2439</v>
      </c>
      <c r="S378" s="1" t="s">
        <v>3901</v>
      </c>
      <c r="T378" s="1" t="s">
        <v>5147</v>
      </c>
      <c r="U378" s="1" t="s">
        <v>1</v>
      </c>
    </row>
    <row r="379" spans="1:21" ht="13" x14ac:dyDescent="0.15">
      <c r="A379" s="1" t="s">
        <v>5148</v>
      </c>
      <c r="B379" s="1" t="s">
        <v>5149</v>
      </c>
      <c r="C379" s="1" t="s">
        <v>3637</v>
      </c>
      <c r="D379" s="1" t="s">
        <v>36</v>
      </c>
      <c r="E379" s="1">
        <v>24</v>
      </c>
      <c r="F379" s="1" t="s">
        <v>5150</v>
      </c>
      <c r="G379" s="1" t="s">
        <v>36</v>
      </c>
      <c r="H379" s="1" t="s">
        <v>5151</v>
      </c>
      <c r="I379" s="1" t="s">
        <v>2292</v>
      </c>
      <c r="J379" s="1" t="s">
        <v>2274</v>
      </c>
      <c r="K379" s="41" t="s">
        <v>5152</v>
      </c>
      <c r="L379" s="1">
        <v>185</v>
      </c>
      <c r="M379" s="1">
        <v>78</v>
      </c>
      <c r="N379" s="1">
        <v>0</v>
      </c>
      <c r="O379" s="1">
        <v>0</v>
      </c>
      <c r="P379" s="1">
        <v>0</v>
      </c>
      <c r="Q379" s="1">
        <v>0</v>
      </c>
      <c r="R379" s="1" t="s">
        <v>2294</v>
      </c>
      <c r="T379" s="1" t="s">
        <v>5153</v>
      </c>
      <c r="U379" s="1" t="s">
        <v>1</v>
      </c>
    </row>
    <row r="380" spans="1:21" ht="13" x14ac:dyDescent="0.15">
      <c r="A380" s="1" t="s">
        <v>5154</v>
      </c>
      <c r="B380" s="1" t="s">
        <v>5155</v>
      </c>
      <c r="C380" s="1" t="s">
        <v>3102</v>
      </c>
      <c r="D380" s="1" t="s">
        <v>67</v>
      </c>
      <c r="E380" s="1">
        <v>32</v>
      </c>
      <c r="F380" s="1" t="s">
        <v>5156</v>
      </c>
      <c r="G380" s="1" t="s">
        <v>67</v>
      </c>
      <c r="H380" s="1" t="s">
        <v>5157</v>
      </c>
      <c r="I380" s="1" t="s">
        <v>2292</v>
      </c>
      <c r="J380" s="1" t="s">
        <v>2274</v>
      </c>
      <c r="K380" s="41" t="s">
        <v>5158</v>
      </c>
      <c r="L380" s="1">
        <v>180</v>
      </c>
      <c r="M380" s="1">
        <v>78</v>
      </c>
      <c r="N380" s="1">
        <v>0</v>
      </c>
      <c r="O380" s="1">
        <v>0</v>
      </c>
      <c r="P380" s="1">
        <v>0</v>
      </c>
      <c r="Q380" s="1">
        <v>0</v>
      </c>
      <c r="R380" s="1" t="s">
        <v>2498</v>
      </c>
      <c r="S380" s="1" t="s">
        <v>3882</v>
      </c>
      <c r="T380" s="1" t="s">
        <v>5159</v>
      </c>
      <c r="U380" s="1" t="s">
        <v>1</v>
      </c>
    </row>
    <row r="381" spans="1:21" ht="13" x14ac:dyDescent="0.15">
      <c r="A381" s="1" t="s">
        <v>5160</v>
      </c>
      <c r="B381" s="1" t="s">
        <v>5161</v>
      </c>
      <c r="C381" s="1" t="s">
        <v>3822</v>
      </c>
      <c r="D381" s="1" t="s">
        <v>157</v>
      </c>
      <c r="E381" s="1">
        <v>32</v>
      </c>
      <c r="F381" s="1" t="s">
        <v>5162</v>
      </c>
      <c r="G381" s="1" t="s">
        <v>157</v>
      </c>
      <c r="H381" s="1" t="s">
        <v>3911</v>
      </c>
      <c r="I381" s="1" t="s">
        <v>69</v>
      </c>
      <c r="J381" s="1" t="s">
        <v>2274</v>
      </c>
      <c r="K381" s="41" t="s">
        <v>5163</v>
      </c>
      <c r="L381" s="1">
        <v>193</v>
      </c>
      <c r="M381" s="1">
        <v>78</v>
      </c>
      <c r="N381" s="1">
        <v>0</v>
      </c>
      <c r="O381" s="1">
        <v>0</v>
      </c>
      <c r="P381" s="1">
        <v>0</v>
      </c>
      <c r="Q381" s="1">
        <v>0</v>
      </c>
      <c r="R381" s="1" t="s">
        <v>2447</v>
      </c>
      <c r="T381" s="1" t="s">
        <v>5164</v>
      </c>
      <c r="U381" s="1" t="s">
        <v>1</v>
      </c>
    </row>
    <row r="382" spans="1:21" ht="13" x14ac:dyDescent="0.15">
      <c r="A382" s="1" t="s">
        <v>5165</v>
      </c>
      <c r="B382" s="1" t="s">
        <v>5166</v>
      </c>
      <c r="C382" s="1" t="s">
        <v>3753</v>
      </c>
      <c r="D382" s="1" t="s">
        <v>46</v>
      </c>
      <c r="E382" s="1">
        <v>22</v>
      </c>
      <c r="F382" s="1" t="s">
        <v>2325</v>
      </c>
      <c r="G382" s="1" t="s">
        <v>46</v>
      </c>
      <c r="H382" s="1" t="s">
        <v>5167</v>
      </c>
      <c r="I382" s="1" t="s">
        <v>69</v>
      </c>
      <c r="J382" s="1" t="s">
        <v>2274</v>
      </c>
      <c r="K382" s="41" t="s">
        <v>5168</v>
      </c>
      <c r="L382" s="1">
        <v>188</v>
      </c>
      <c r="M382" s="1">
        <v>78</v>
      </c>
      <c r="N382" s="1">
        <v>1</v>
      </c>
      <c r="O382" s="1">
        <v>0</v>
      </c>
      <c r="P382" s="1">
        <v>0</v>
      </c>
      <c r="Q382" s="1">
        <v>0</v>
      </c>
      <c r="R382" s="1" t="s">
        <v>2353</v>
      </c>
      <c r="S382" s="1" t="s">
        <v>3080</v>
      </c>
      <c r="T382" s="1" t="s">
        <v>5169</v>
      </c>
      <c r="U382" s="1" t="s">
        <v>1</v>
      </c>
    </row>
    <row r="383" spans="1:21" ht="13" x14ac:dyDescent="0.15">
      <c r="A383" s="1" t="s">
        <v>5170</v>
      </c>
      <c r="B383" s="1" t="s">
        <v>5171</v>
      </c>
      <c r="C383" s="1" t="s">
        <v>3459</v>
      </c>
      <c r="D383" s="1" t="s">
        <v>37</v>
      </c>
      <c r="E383" s="1">
        <v>23</v>
      </c>
      <c r="F383" s="1" t="s">
        <v>5071</v>
      </c>
      <c r="G383" s="1" t="s">
        <v>37</v>
      </c>
      <c r="H383" s="1" t="s">
        <v>5172</v>
      </c>
      <c r="I383" s="1" t="s">
        <v>111</v>
      </c>
      <c r="J383" s="1" t="s">
        <v>2311</v>
      </c>
      <c r="K383" s="41" t="s">
        <v>5173</v>
      </c>
      <c r="L383" s="1">
        <v>183</v>
      </c>
      <c r="M383" s="1">
        <v>78</v>
      </c>
      <c r="N383" s="1">
        <v>0</v>
      </c>
      <c r="O383" s="1">
        <v>0</v>
      </c>
      <c r="P383" s="1">
        <v>0</v>
      </c>
      <c r="Q383" s="1">
        <v>0</v>
      </c>
      <c r="R383" s="1" t="s">
        <v>2550</v>
      </c>
      <c r="S383" s="1" t="s">
        <v>4069</v>
      </c>
      <c r="T383" s="1" t="s">
        <v>5174</v>
      </c>
      <c r="U383" s="1" t="s">
        <v>1</v>
      </c>
    </row>
    <row r="384" spans="1:21" ht="13" x14ac:dyDescent="0.15">
      <c r="A384" s="1" t="s">
        <v>5175</v>
      </c>
      <c r="B384" s="1" t="s">
        <v>5176</v>
      </c>
      <c r="C384" s="1" t="s">
        <v>3104</v>
      </c>
      <c r="D384" s="1" t="s">
        <v>37</v>
      </c>
      <c r="E384" s="1">
        <v>28</v>
      </c>
      <c r="F384" s="1" t="s">
        <v>3856</v>
      </c>
      <c r="G384" s="1" t="s">
        <v>37</v>
      </c>
      <c r="H384" s="1" t="s">
        <v>4086</v>
      </c>
      <c r="I384" s="1" t="s">
        <v>69</v>
      </c>
      <c r="J384" s="1" t="s">
        <v>2311</v>
      </c>
      <c r="K384" s="41" t="s">
        <v>5177</v>
      </c>
      <c r="L384" s="1">
        <v>180</v>
      </c>
      <c r="M384" s="1">
        <v>78</v>
      </c>
      <c r="N384" s="1">
        <v>0</v>
      </c>
      <c r="O384" s="1">
        <v>0</v>
      </c>
      <c r="P384" s="1">
        <v>0</v>
      </c>
      <c r="Q384" s="1">
        <v>0</v>
      </c>
      <c r="R384" s="1" t="s">
        <v>2550</v>
      </c>
      <c r="S384" s="1" t="s">
        <v>5178</v>
      </c>
      <c r="T384" s="1" t="s">
        <v>5179</v>
      </c>
      <c r="U384" s="1" t="s">
        <v>1</v>
      </c>
    </row>
    <row r="385" spans="1:21" ht="13" x14ac:dyDescent="0.15">
      <c r="A385" s="1" t="s">
        <v>5180</v>
      </c>
      <c r="B385" s="1" t="s">
        <v>5181</v>
      </c>
      <c r="C385" s="1" t="s">
        <v>3638</v>
      </c>
      <c r="D385" s="1" t="s">
        <v>16</v>
      </c>
      <c r="E385" s="1">
        <v>28</v>
      </c>
      <c r="F385" s="1" t="s">
        <v>5182</v>
      </c>
      <c r="G385" s="1" t="s">
        <v>16</v>
      </c>
      <c r="H385" s="1" t="s">
        <v>2320</v>
      </c>
      <c r="I385" s="1" t="s">
        <v>699</v>
      </c>
      <c r="J385" s="1" t="s">
        <v>2274</v>
      </c>
      <c r="K385" s="41" t="s">
        <v>5183</v>
      </c>
      <c r="L385" s="1">
        <v>185</v>
      </c>
      <c r="M385" s="1">
        <v>78</v>
      </c>
      <c r="N385" s="1">
        <v>0</v>
      </c>
      <c r="O385" s="1">
        <v>0</v>
      </c>
      <c r="P385" s="1">
        <v>0</v>
      </c>
      <c r="Q385" s="1">
        <v>0</v>
      </c>
      <c r="R385" s="1" t="s">
        <v>2303</v>
      </c>
      <c r="S385" s="1" t="s">
        <v>5184</v>
      </c>
      <c r="T385" s="1" t="s">
        <v>5185</v>
      </c>
      <c r="U385" s="1" t="s">
        <v>1</v>
      </c>
    </row>
    <row r="386" spans="1:21" ht="13" x14ac:dyDescent="0.15">
      <c r="A386" s="1" t="s">
        <v>5186</v>
      </c>
      <c r="B386" s="1" t="s">
        <v>5187</v>
      </c>
      <c r="C386" s="1" t="s">
        <v>3342</v>
      </c>
      <c r="D386" s="1" t="s">
        <v>87</v>
      </c>
      <c r="E386" s="1">
        <v>32</v>
      </c>
      <c r="F386" s="1" t="s">
        <v>5188</v>
      </c>
      <c r="G386" s="1" t="s">
        <v>87</v>
      </c>
      <c r="H386" s="1" t="s">
        <v>5189</v>
      </c>
      <c r="I386" s="1" t="s">
        <v>69</v>
      </c>
      <c r="J386" s="1" t="s">
        <v>2274</v>
      </c>
      <c r="K386" s="41" t="s">
        <v>5190</v>
      </c>
      <c r="L386" s="1">
        <v>182</v>
      </c>
      <c r="M386" s="1">
        <v>78</v>
      </c>
      <c r="N386" s="1">
        <v>0</v>
      </c>
      <c r="O386" s="1">
        <v>0</v>
      </c>
      <c r="P386" s="1">
        <v>0</v>
      </c>
      <c r="Q386" s="1">
        <v>0</v>
      </c>
      <c r="R386" s="1" t="s">
        <v>2602</v>
      </c>
      <c r="S386" s="1" t="s">
        <v>2423</v>
      </c>
      <c r="T386" s="1" t="s">
        <v>5191</v>
      </c>
      <c r="U386" s="1" t="s">
        <v>1</v>
      </c>
    </row>
    <row r="387" spans="1:21" ht="13" x14ac:dyDescent="0.15">
      <c r="A387" s="1" t="s">
        <v>5192</v>
      </c>
      <c r="B387" s="1" t="s">
        <v>5193</v>
      </c>
      <c r="C387" s="1" t="s">
        <v>3549</v>
      </c>
      <c r="D387" s="1" t="s">
        <v>49</v>
      </c>
      <c r="E387" s="1">
        <v>33</v>
      </c>
      <c r="F387" s="1" t="s">
        <v>5194</v>
      </c>
      <c r="G387" s="1" t="s">
        <v>49</v>
      </c>
      <c r="H387" s="1" t="s">
        <v>5195</v>
      </c>
      <c r="I387" s="1" t="s">
        <v>69</v>
      </c>
      <c r="J387" s="1" t="s">
        <v>2274</v>
      </c>
      <c r="K387" s="41" t="s">
        <v>5196</v>
      </c>
      <c r="L387" s="1">
        <v>184</v>
      </c>
      <c r="M387" s="1">
        <v>78</v>
      </c>
      <c r="N387" s="1">
        <v>0</v>
      </c>
      <c r="O387" s="1">
        <v>0</v>
      </c>
      <c r="P387" s="1">
        <v>0</v>
      </c>
      <c r="Q387" s="1">
        <v>0</v>
      </c>
      <c r="R387" s="1" t="s">
        <v>2716</v>
      </c>
      <c r="S387" s="1" t="s">
        <v>2724</v>
      </c>
      <c r="T387" s="1" t="s">
        <v>5197</v>
      </c>
      <c r="U387" s="1" t="s">
        <v>1</v>
      </c>
    </row>
    <row r="388" spans="1:21" ht="13" x14ac:dyDescent="0.15">
      <c r="A388" s="1" t="s">
        <v>5198</v>
      </c>
      <c r="B388" s="1" t="s">
        <v>5199</v>
      </c>
      <c r="C388" s="1" t="s">
        <v>2937</v>
      </c>
      <c r="D388" s="1" t="s">
        <v>202</v>
      </c>
      <c r="E388" s="1">
        <v>23</v>
      </c>
      <c r="F388" s="1" t="s">
        <v>5200</v>
      </c>
      <c r="G388" s="1" t="s">
        <v>202</v>
      </c>
      <c r="H388" s="1" t="s">
        <v>4668</v>
      </c>
      <c r="I388" s="1" t="s">
        <v>2292</v>
      </c>
      <c r="J388" s="1" t="s">
        <v>2274</v>
      </c>
      <c r="K388" s="41" t="s">
        <v>5201</v>
      </c>
      <c r="L388" s="1">
        <v>178</v>
      </c>
      <c r="M388" s="1">
        <v>78</v>
      </c>
      <c r="N388" s="1">
        <v>0</v>
      </c>
      <c r="O388" s="1">
        <v>0</v>
      </c>
      <c r="P388" s="1">
        <v>0</v>
      </c>
      <c r="Q388" s="1">
        <v>0</v>
      </c>
      <c r="R388" s="1" t="s">
        <v>2773</v>
      </c>
      <c r="T388" s="1" t="s">
        <v>5202</v>
      </c>
      <c r="U388" s="1" t="s">
        <v>1</v>
      </c>
    </row>
    <row r="389" spans="1:21" ht="13" x14ac:dyDescent="0.15">
      <c r="A389" s="1" t="s">
        <v>5203</v>
      </c>
      <c r="B389" s="1" t="s">
        <v>5204</v>
      </c>
      <c r="C389" s="1" t="s">
        <v>3701</v>
      </c>
      <c r="D389" s="1" t="s">
        <v>202</v>
      </c>
      <c r="E389" s="1">
        <v>26</v>
      </c>
      <c r="F389" s="1" t="s">
        <v>2383</v>
      </c>
      <c r="G389" s="1" t="s">
        <v>202</v>
      </c>
      <c r="H389" s="1" t="s">
        <v>5205</v>
      </c>
      <c r="I389" s="1" t="s">
        <v>69</v>
      </c>
      <c r="J389" s="1" t="s">
        <v>2274</v>
      </c>
      <c r="K389" s="41" t="s">
        <v>5206</v>
      </c>
      <c r="L389" s="1">
        <v>186</v>
      </c>
      <c r="M389" s="1">
        <v>78</v>
      </c>
      <c r="N389" s="1">
        <v>0</v>
      </c>
      <c r="O389" s="1">
        <v>0</v>
      </c>
      <c r="P389" s="1">
        <v>0</v>
      </c>
      <c r="Q389" s="1">
        <v>0</v>
      </c>
      <c r="R389" s="1" t="s">
        <v>2773</v>
      </c>
      <c r="T389" s="1" t="s">
        <v>5207</v>
      </c>
      <c r="U389" s="1" t="s">
        <v>1</v>
      </c>
    </row>
    <row r="390" spans="1:21" ht="13" x14ac:dyDescent="0.15">
      <c r="A390" s="1" t="s">
        <v>5208</v>
      </c>
      <c r="B390" s="1" t="s">
        <v>5209</v>
      </c>
      <c r="C390" s="1" t="s">
        <v>3702</v>
      </c>
      <c r="D390" s="1" t="s">
        <v>202</v>
      </c>
      <c r="E390" s="1">
        <v>27</v>
      </c>
      <c r="F390" s="1" t="s">
        <v>5210</v>
      </c>
      <c r="G390" s="1" t="s">
        <v>202</v>
      </c>
      <c r="H390" s="1" t="s">
        <v>5211</v>
      </c>
      <c r="I390" s="1" t="s">
        <v>699</v>
      </c>
      <c r="K390" s="41" t="s">
        <v>5212</v>
      </c>
      <c r="L390" s="1">
        <v>186</v>
      </c>
      <c r="M390" s="1">
        <v>78</v>
      </c>
      <c r="N390" s="1">
        <v>0</v>
      </c>
      <c r="O390" s="1">
        <v>0</v>
      </c>
      <c r="P390" s="1">
        <v>0</v>
      </c>
      <c r="Q390" s="1">
        <v>0</v>
      </c>
      <c r="R390" s="1" t="s">
        <v>2773</v>
      </c>
      <c r="T390" s="1" t="s">
        <v>5213</v>
      </c>
      <c r="U390" s="1" t="s">
        <v>1</v>
      </c>
    </row>
    <row r="391" spans="1:21" ht="13" x14ac:dyDescent="0.15">
      <c r="A391" s="1" t="s">
        <v>5214</v>
      </c>
      <c r="B391" s="1" t="s">
        <v>5215</v>
      </c>
      <c r="C391" s="1" t="s">
        <v>3345</v>
      </c>
      <c r="D391" s="1" t="s">
        <v>202</v>
      </c>
      <c r="E391" s="1">
        <v>26</v>
      </c>
      <c r="F391" s="1" t="s">
        <v>5216</v>
      </c>
      <c r="G391" s="1" t="s">
        <v>202</v>
      </c>
      <c r="H391" s="1" t="s">
        <v>3634</v>
      </c>
      <c r="I391" s="1" t="s">
        <v>111</v>
      </c>
      <c r="K391" s="41" t="s">
        <v>5217</v>
      </c>
      <c r="L391" s="1">
        <v>182</v>
      </c>
      <c r="M391" s="1">
        <v>78</v>
      </c>
      <c r="N391" s="1">
        <v>0</v>
      </c>
      <c r="O391" s="1">
        <v>0</v>
      </c>
      <c r="P391" s="1">
        <v>0</v>
      </c>
      <c r="Q391" s="1">
        <v>0</v>
      </c>
      <c r="R391" s="1" t="s">
        <v>2773</v>
      </c>
      <c r="T391" s="1" t="s">
        <v>5218</v>
      </c>
      <c r="U391" s="1" t="s">
        <v>1</v>
      </c>
    </row>
    <row r="392" spans="1:21" ht="13" x14ac:dyDescent="0.15">
      <c r="A392" s="1" t="s">
        <v>3681</v>
      </c>
      <c r="B392" s="1" t="s">
        <v>5219</v>
      </c>
      <c r="C392" s="1" t="s">
        <v>3640</v>
      </c>
      <c r="D392" s="1" t="s">
        <v>113</v>
      </c>
      <c r="E392" s="1">
        <v>28</v>
      </c>
      <c r="F392" s="1" t="s">
        <v>5220</v>
      </c>
      <c r="G392" s="1" t="s">
        <v>113</v>
      </c>
      <c r="H392" s="1" t="s">
        <v>5221</v>
      </c>
      <c r="I392" s="1" t="s">
        <v>699</v>
      </c>
      <c r="K392" s="41" t="s">
        <v>5222</v>
      </c>
      <c r="L392" s="1">
        <v>185</v>
      </c>
      <c r="M392" s="1">
        <v>78</v>
      </c>
      <c r="N392" s="1">
        <v>0</v>
      </c>
      <c r="O392" s="1">
        <v>0</v>
      </c>
      <c r="P392" s="1">
        <v>0</v>
      </c>
      <c r="Q392" s="1">
        <v>0</v>
      </c>
      <c r="R392" s="1" t="s">
        <v>2473</v>
      </c>
      <c r="S392" s="1" t="s">
        <v>2394</v>
      </c>
      <c r="T392" s="1" t="s">
        <v>5223</v>
      </c>
      <c r="U392" s="1" t="s">
        <v>1</v>
      </c>
    </row>
    <row r="393" spans="1:21" ht="13" x14ac:dyDescent="0.15">
      <c r="A393" s="1" t="s">
        <v>5224</v>
      </c>
      <c r="B393" s="1" t="s">
        <v>5225</v>
      </c>
      <c r="C393" s="1" t="s">
        <v>3553</v>
      </c>
      <c r="D393" s="1" t="s">
        <v>55</v>
      </c>
      <c r="E393" s="1">
        <v>22</v>
      </c>
      <c r="F393" s="1" t="s">
        <v>5226</v>
      </c>
      <c r="G393" s="1" t="s">
        <v>161</v>
      </c>
      <c r="H393" s="1" t="s">
        <v>5227</v>
      </c>
      <c r="I393" s="1" t="s">
        <v>69</v>
      </c>
      <c r="J393" s="1" t="s">
        <v>2274</v>
      </c>
      <c r="K393" s="41" t="s">
        <v>5228</v>
      </c>
      <c r="L393" s="1">
        <v>184</v>
      </c>
      <c r="M393" s="1">
        <v>78</v>
      </c>
      <c r="N393" s="1">
        <v>0</v>
      </c>
      <c r="O393" s="1">
        <v>0</v>
      </c>
      <c r="P393" s="1">
        <v>0</v>
      </c>
      <c r="Q393" s="1">
        <v>0</v>
      </c>
      <c r="R393" s="1" t="s">
        <v>2439</v>
      </c>
      <c r="T393" s="1" t="s">
        <v>5229</v>
      </c>
      <c r="U393" s="1" t="s">
        <v>1</v>
      </c>
    </row>
    <row r="394" spans="1:21" ht="13" x14ac:dyDescent="0.15">
      <c r="A394" s="1" t="s">
        <v>5230</v>
      </c>
      <c r="B394" s="1" t="s">
        <v>5231</v>
      </c>
      <c r="C394" s="1" t="s">
        <v>2811</v>
      </c>
      <c r="D394" s="1" t="s">
        <v>22</v>
      </c>
      <c r="E394" s="1">
        <v>28</v>
      </c>
      <c r="F394" s="1" t="s">
        <v>5232</v>
      </c>
      <c r="G394" s="1" t="s">
        <v>22</v>
      </c>
      <c r="H394" s="1" t="s">
        <v>1485</v>
      </c>
      <c r="I394" s="1" t="s">
        <v>2292</v>
      </c>
      <c r="J394" s="1" t="s">
        <v>2274</v>
      </c>
      <c r="K394" s="41" t="s">
        <v>5233</v>
      </c>
      <c r="L394" s="1">
        <v>176</v>
      </c>
      <c r="M394" s="1">
        <v>78</v>
      </c>
      <c r="N394" s="1">
        <v>0</v>
      </c>
      <c r="O394" s="1">
        <v>0</v>
      </c>
      <c r="P394" s="1">
        <v>0</v>
      </c>
      <c r="Q394" s="1">
        <v>0</v>
      </c>
      <c r="R394" s="1" t="s">
        <v>2313</v>
      </c>
      <c r="S394" s="1" t="s">
        <v>2385</v>
      </c>
      <c r="T394" s="1" t="s">
        <v>5234</v>
      </c>
      <c r="U394" s="1" t="s">
        <v>1</v>
      </c>
    </row>
    <row r="395" spans="1:21" ht="13" x14ac:dyDescent="0.15">
      <c r="A395" s="1" t="s">
        <v>5235</v>
      </c>
      <c r="B395" s="1" t="s">
        <v>5236</v>
      </c>
      <c r="C395" s="1" t="s">
        <v>3728</v>
      </c>
      <c r="D395" s="1" t="s">
        <v>2962</v>
      </c>
      <c r="E395" s="1">
        <v>23</v>
      </c>
      <c r="F395" s="1" t="s">
        <v>5237</v>
      </c>
      <c r="G395" s="1" t="s">
        <v>2962</v>
      </c>
      <c r="H395" s="1" t="s">
        <v>4506</v>
      </c>
      <c r="I395" s="1" t="s">
        <v>2292</v>
      </c>
      <c r="J395" s="1" t="s">
        <v>2274</v>
      </c>
      <c r="K395" s="41" t="s">
        <v>5238</v>
      </c>
      <c r="L395" s="1">
        <v>187</v>
      </c>
      <c r="M395" s="1">
        <v>78</v>
      </c>
      <c r="N395" s="1">
        <v>0</v>
      </c>
      <c r="O395" s="1">
        <v>0</v>
      </c>
      <c r="P395" s="1">
        <v>0</v>
      </c>
      <c r="Q395" s="1">
        <v>0</v>
      </c>
      <c r="R395" s="1" t="s">
        <v>3229</v>
      </c>
      <c r="S395" s="1" t="s">
        <v>4183</v>
      </c>
      <c r="T395" s="1" t="s">
        <v>5239</v>
      </c>
      <c r="U395" s="1" t="s">
        <v>1</v>
      </c>
    </row>
    <row r="396" spans="1:21" ht="13" x14ac:dyDescent="0.15">
      <c r="A396" s="1" t="s">
        <v>5240</v>
      </c>
      <c r="B396" s="1" t="s">
        <v>5241</v>
      </c>
      <c r="C396" s="1" t="s">
        <v>2938</v>
      </c>
      <c r="D396" s="1" t="s">
        <v>84</v>
      </c>
      <c r="E396" s="1">
        <v>25</v>
      </c>
      <c r="F396" s="1" t="s">
        <v>5242</v>
      </c>
      <c r="G396" s="1" t="s">
        <v>84</v>
      </c>
      <c r="H396" s="1" t="s">
        <v>3445</v>
      </c>
      <c r="I396" s="1" t="s">
        <v>111</v>
      </c>
      <c r="J396" s="1" t="s">
        <v>2311</v>
      </c>
      <c r="K396" s="41" t="s">
        <v>5243</v>
      </c>
      <c r="L396" s="1">
        <v>178</v>
      </c>
      <c r="M396" s="1">
        <v>78</v>
      </c>
      <c r="N396" s="1">
        <v>0</v>
      </c>
      <c r="O396" s="1">
        <v>0</v>
      </c>
      <c r="P396" s="1">
        <v>0</v>
      </c>
      <c r="Q396" s="1">
        <v>0</v>
      </c>
      <c r="R396" s="1" t="s">
        <v>2276</v>
      </c>
      <c r="T396" s="1" t="s">
        <v>5244</v>
      </c>
      <c r="U396" s="1" t="s">
        <v>1</v>
      </c>
    </row>
    <row r="397" spans="1:21" ht="13" x14ac:dyDescent="0.15">
      <c r="A397" s="1" t="s">
        <v>5245</v>
      </c>
      <c r="B397" s="1" t="s">
        <v>5246</v>
      </c>
      <c r="C397" s="1" t="s">
        <v>3794</v>
      </c>
      <c r="D397" s="1" t="s">
        <v>178</v>
      </c>
      <c r="E397" s="1">
        <v>26</v>
      </c>
      <c r="F397" s="1" t="s">
        <v>5247</v>
      </c>
      <c r="G397" s="1" t="s">
        <v>5248</v>
      </c>
      <c r="H397" s="1" t="s">
        <v>5249</v>
      </c>
      <c r="I397" s="1" t="s">
        <v>69</v>
      </c>
      <c r="J397" s="1" t="s">
        <v>2283</v>
      </c>
      <c r="K397" s="41" t="s">
        <v>5250</v>
      </c>
      <c r="L397" s="1">
        <v>190</v>
      </c>
      <c r="M397" s="1">
        <v>78</v>
      </c>
      <c r="N397" s="1">
        <v>0</v>
      </c>
      <c r="O397" s="1">
        <v>0</v>
      </c>
      <c r="P397" s="1">
        <v>0</v>
      </c>
      <c r="Q397" s="1">
        <v>0</v>
      </c>
      <c r="R397" s="1" t="s">
        <v>2345</v>
      </c>
      <c r="S397" s="1" t="s">
        <v>3089</v>
      </c>
      <c r="T397" s="1" t="s">
        <v>5251</v>
      </c>
      <c r="U397" s="1" t="s">
        <v>1</v>
      </c>
    </row>
    <row r="398" spans="1:21" ht="13" x14ac:dyDescent="0.15">
      <c r="A398" s="1" t="s">
        <v>5252</v>
      </c>
      <c r="B398" s="1" t="s">
        <v>5253</v>
      </c>
      <c r="C398" s="1" t="s">
        <v>3703</v>
      </c>
      <c r="D398" s="1" t="s">
        <v>23</v>
      </c>
      <c r="E398" s="1">
        <v>33</v>
      </c>
      <c r="F398" s="1" t="s">
        <v>5254</v>
      </c>
      <c r="G398" s="1" t="s">
        <v>23</v>
      </c>
      <c r="H398" s="1" t="s">
        <v>5255</v>
      </c>
      <c r="I398" s="1" t="s">
        <v>111</v>
      </c>
      <c r="K398" s="41" t="s">
        <v>5256</v>
      </c>
      <c r="L398" s="1">
        <v>186</v>
      </c>
      <c r="M398" s="1">
        <v>78</v>
      </c>
      <c r="N398" s="1">
        <v>0</v>
      </c>
      <c r="O398" s="1">
        <v>0</v>
      </c>
      <c r="P398" s="1">
        <v>0</v>
      </c>
      <c r="Q398" s="1">
        <v>0</v>
      </c>
      <c r="R398" s="1" t="s">
        <v>4216</v>
      </c>
      <c r="T398" s="1" t="s">
        <v>5257</v>
      </c>
      <c r="U398" s="1" t="s">
        <v>1</v>
      </c>
    </row>
    <row r="399" spans="1:21" ht="13" x14ac:dyDescent="0.15">
      <c r="A399" s="1" t="s">
        <v>5258</v>
      </c>
      <c r="B399" s="1" t="s">
        <v>5259</v>
      </c>
      <c r="C399" s="1" t="s">
        <v>3823</v>
      </c>
      <c r="D399" s="1" t="s">
        <v>90</v>
      </c>
      <c r="E399" s="1">
        <v>21</v>
      </c>
      <c r="F399" s="1" t="s">
        <v>5260</v>
      </c>
      <c r="G399" s="1" t="s">
        <v>45</v>
      </c>
      <c r="H399" s="1" t="s">
        <v>4699</v>
      </c>
      <c r="I399" s="1" t="s">
        <v>69</v>
      </c>
      <c r="J399" s="1" t="s">
        <v>2311</v>
      </c>
      <c r="K399" s="41" t="s">
        <v>5261</v>
      </c>
      <c r="L399" s="1">
        <v>193</v>
      </c>
      <c r="M399" s="1">
        <v>78</v>
      </c>
      <c r="N399" s="1">
        <v>0</v>
      </c>
      <c r="O399" s="1">
        <v>0</v>
      </c>
      <c r="P399" s="1">
        <v>0</v>
      </c>
      <c r="Q399" s="1">
        <v>0</v>
      </c>
      <c r="T399" s="1" t="s">
        <v>5262</v>
      </c>
      <c r="U399" s="1" t="s">
        <v>1</v>
      </c>
    </row>
    <row r="400" spans="1:21" ht="13" x14ac:dyDescent="0.15">
      <c r="A400" s="1" t="s">
        <v>5263</v>
      </c>
      <c r="B400" s="1" t="s">
        <v>5264</v>
      </c>
      <c r="C400" s="1" t="s">
        <v>2941</v>
      </c>
      <c r="D400" s="1" t="s">
        <v>67</v>
      </c>
      <c r="E400" s="1">
        <v>22</v>
      </c>
      <c r="F400" s="1" t="s">
        <v>5265</v>
      </c>
      <c r="G400" s="1" t="s">
        <v>67</v>
      </c>
      <c r="H400" s="1" t="s">
        <v>2496</v>
      </c>
      <c r="I400" s="1" t="s">
        <v>2292</v>
      </c>
      <c r="J400" s="1" t="s">
        <v>2274</v>
      </c>
      <c r="K400" s="41" t="s">
        <v>5266</v>
      </c>
      <c r="L400" s="1">
        <v>178</v>
      </c>
      <c r="M400" s="1">
        <v>78</v>
      </c>
      <c r="N400" s="1">
        <v>0</v>
      </c>
      <c r="O400" s="1">
        <v>0</v>
      </c>
      <c r="P400" s="1">
        <v>0</v>
      </c>
      <c r="Q400" s="1">
        <v>0</v>
      </c>
      <c r="R400" s="1" t="s">
        <v>2498</v>
      </c>
      <c r="T400" s="1" t="s">
        <v>5267</v>
      </c>
      <c r="U400" s="1" t="s">
        <v>1</v>
      </c>
    </row>
    <row r="401" spans="1:21" ht="13" x14ac:dyDescent="0.15">
      <c r="A401" s="1" t="s">
        <v>5268</v>
      </c>
      <c r="B401" s="1" t="s">
        <v>5269</v>
      </c>
      <c r="C401" s="1" t="s">
        <v>3754</v>
      </c>
      <c r="D401" s="1" t="s">
        <v>161</v>
      </c>
      <c r="E401" s="1">
        <v>27</v>
      </c>
      <c r="F401" s="1" t="s">
        <v>5270</v>
      </c>
      <c r="G401" s="1" t="s">
        <v>161</v>
      </c>
      <c r="H401" s="1" t="s">
        <v>1582</v>
      </c>
      <c r="I401" s="1" t="s">
        <v>699</v>
      </c>
      <c r="J401" s="1" t="s">
        <v>2311</v>
      </c>
      <c r="K401" s="41" t="s">
        <v>5271</v>
      </c>
      <c r="L401" s="1">
        <v>188</v>
      </c>
      <c r="M401" s="1">
        <v>78</v>
      </c>
      <c r="N401" s="1">
        <v>0</v>
      </c>
      <c r="O401" s="1">
        <v>0</v>
      </c>
      <c r="P401" s="1">
        <v>0</v>
      </c>
      <c r="Q401" s="1">
        <v>0</v>
      </c>
      <c r="R401" s="1" t="s">
        <v>2285</v>
      </c>
      <c r="T401" s="1" t="s">
        <v>5272</v>
      </c>
      <c r="U401" s="1" t="s">
        <v>1</v>
      </c>
    </row>
    <row r="402" spans="1:21" ht="13" x14ac:dyDescent="0.15">
      <c r="A402" s="1" t="s">
        <v>4760</v>
      </c>
      <c r="B402" s="1" t="s">
        <v>5273</v>
      </c>
      <c r="C402" s="1" t="s">
        <v>1473</v>
      </c>
      <c r="D402" s="1" t="s">
        <v>26</v>
      </c>
      <c r="E402" s="1">
        <v>25</v>
      </c>
      <c r="F402" s="1" t="s">
        <v>5274</v>
      </c>
      <c r="G402" s="1" t="s">
        <v>27</v>
      </c>
      <c r="H402" s="1" t="s">
        <v>5275</v>
      </c>
      <c r="I402" s="1" t="s">
        <v>2292</v>
      </c>
      <c r="K402" s="41" t="s">
        <v>5276</v>
      </c>
      <c r="L402" s="1">
        <v>186</v>
      </c>
      <c r="M402" s="1">
        <v>78</v>
      </c>
      <c r="N402" s="1">
        <v>0</v>
      </c>
      <c r="O402" s="1">
        <v>0</v>
      </c>
      <c r="P402" s="1">
        <v>0</v>
      </c>
      <c r="Q402" s="1">
        <v>0</v>
      </c>
      <c r="R402" s="1" t="s">
        <v>2410</v>
      </c>
      <c r="S402" s="1" t="s">
        <v>3324</v>
      </c>
      <c r="T402" s="1" t="s">
        <v>5277</v>
      </c>
      <c r="U402" s="1" t="s">
        <v>1</v>
      </c>
    </row>
    <row r="403" spans="1:21" ht="13" x14ac:dyDescent="0.15">
      <c r="A403" s="1" t="s">
        <v>5278</v>
      </c>
      <c r="B403" s="1" t="s">
        <v>5279</v>
      </c>
      <c r="C403" s="1" t="s">
        <v>3795</v>
      </c>
      <c r="D403" s="1" t="s">
        <v>170</v>
      </c>
      <c r="E403" s="1">
        <v>25</v>
      </c>
      <c r="F403" s="1" t="s">
        <v>5280</v>
      </c>
      <c r="G403" s="1" t="s">
        <v>170</v>
      </c>
      <c r="H403" s="1" t="s">
        <v>2744</v>
      </c>
      <c r="I403" s="1" t="s">
        <v>2292</v>
      </c>
      <c r="J403" s="1" t="s">
        <v>2311</v>
      </c>
      <c r="K403" s="41" t="s">
        <v>5281</v>
      </c>
      <c r="L403" s="1">
        <v>190</v>
      </c>
      <c r="M403" s="1">
        <v>78</v>
      </c>
      <c r="N403" s="1">
        <v>0</v>
      </c>
      <c r="O403" s="1">
        <v>0</v>
      </c>
      <c r="P403" s="1">
        <v>0</v>
      </c>
      <c r="Q403" s="1">
        <v>0</v>
      </c>
      <c r="R403" s="1" t="s">
        <v>2482</v>
      </c>
      <c r="T403" s="1" t="s">
        <v>5282</v>
      </c>
      <c r="U403" s="1" t="s">
        <v>1</v>
      </c>
    </row>
    <row r="404" spans="1:21" ht="13" x14ac:dyDescent="0.15">
      <c r="A404" s="1" t="s">
        <v>5283</v>
      </c>
      <c r="B404" s="1" t="s">
        <v>5284</v>
      </c>
      <c r="C404" s="1" t="s">
        <v>3105</v>
      </c>
      <c r="D404" s="1" t="s">
        <v>71</v>
      </c>
      <c r="E404" s="1">
        <v>21</v>
      </c>
      <c r="F404" s="1" t="s">
        <v>5285</v>
      </c>
      <c r="G404" s="1" t="s">
        <v>71</v>
      </c>
      <c r="H404" s="1" t="s">
        <v>1853</v>
      </c>
      <c r="I404" s="1" t="s">
        <v>69</v>
      </c>
      <c r="J404" s="1" t="s">
        <v>2311</v>
      </c>
      <c r="K404" s="41" t="s">
        <v>5286</v>
      </c>
      <c r="L404" s="1">
        <v>180</v>
      </c>
      <c r="M404" s="1">
        <v>78</v>
      </c>
      <c r="N404" s="1">
        <v>0</v>
      </c>
      <c r="O404" s="1">
        <v>0</v>
      </c>
      <c r="P404" s="1">
        <v>0</v>
      </c>
      <c r="Q404" s="1">
        <v>0</v>
      </c>
      <c r="R404" s="1" t="s">
        <v>3152</v>
      </c>
      <c r="S404" s="1" t="s">
        <v>2917</v>
      </c>
      <c r="T404" s="1" t="s">
        <v>5287</v>
      </c>
      <c r="U404" s="1" t="s">
        <v>1</v>
      </c>
    </row>
    <row r="405" spans="1:21" ht="13" x14ac:dyDescent="0.15">
      <c r="A405" s="1" t="s">
        <v>5288</v>
      </c>
      <c r="B405" s="1" t="s">
        <v>5289</v>
      </c>
      <c r="C405" s="1" t="s">
        <v>3349</v>
      </c>
      <c r="D405" s="1" t="s">
        <v>45</v>
      </c>
      <c r="E405" s="1">
        <v>24</v>
      </c>
      <c r="F405" s="1" t="s">
        <v>5290</v>
      </c>
      <c r="G405" s="1" t="s">
        <v>45</v>
      </c>
      <c r="H405" s="1" t="s">
        <v>5291</v>
      </c>
      <c r="I405" s="1" t="s">
        <v>111</v>
      </c>
      <c r="J405" s="1" t="s">
        <v>2274</v>
      </c>
      <c r="K405" s="41" t="s">
        <v>5292</v>
      </c>
      <c r="L405" s="1">
        <v>182</v>
      </c>
      <c r="M405" s="1">
        <v>78</v>
      </c>
      <c r="N405" s="1">
        <v>0</v>
      </c>
      <c r="O405" s="1">
        <v>0</v>
      </c>
      <c r="P405" s="1">
        <v>0</v>
      </c>
      <c r="Q405" s="1">
        <v>0</v>
      </c>
      <c r="R405" s="1" t="s">
        <v>2541</v>
      </c>
      <c r="S405" s="1" t="s">
        <v>2542</v>
      </c>
      <c r="T405" s="1" t="s">
        <v>5293</v>
      </c>
      <c r="U405" s="1" t="s">
        <v>1</v>
      </c>
    </row>
    <row r="406" spans="1:21" ht="13" x14ac:dyDescent="0.15">
      <c r="A406" s="1" t="s">
        <v>5294</v>
      </c>
      <c r="B406" s="1" t="s">
        <v>5295</v>
      </c>
      <c r="C406" s="1" t="s">
        <v>3108</v>
      </c>
      <c r="D406" s="1" t="s">
        <v>36</v>
      </c>
      <c r="E406" s="1">
        <v>26</v>
      </c>
      <c r="F406" s="1" t="s">
        <v>5296</v>
      </c>
      <c r="G406" s="1" t="s">
        <v>36</v>
      </c>
      <c r="H406" s="1" t="s">
        <v>5297</v>
      </c>
      <c r="I406" s="1" t="s">
        <v>111</v>
      </c>
      <c r="J406" s="1" t="s">
        <v>2311</v>
      </c>
      <c r="K406" s="41" t="s">
        <v>5298</v>
      </c>
      <c r="L406" s="1">
        <v>180</v>
      </c>
      <c r="M406" s="1">
        <v>78</v>
      </c>
      <c r="N406" s="1">
        <v>0</v>
      </c>
      <c r="O406" s="1">
        <v>0</v>
      </c>
      <c r="P406" s="1">
        <v>0</v>
      </c>
      <c r="Q406" s="1">
        <v>0</v>
      </c>
      <c r="R406" s="1" t="s">
        <v>2294</v>
      </c>
      <c r="T406" s="1" t="s">
        <v>5299</v>
      </c>
      <c r="U406" s="1" t="s">
        <v>1</v>
      </c>
    </row>
    <row r="407" spans="1:21" ht="13" x14ac:dyDescent="0.15">
      <c r="A407" s="1" t="s">
        <v>3418</v>
      </c>
      <c r="B407" s="1" t="s">
        <v>5300</v>
      </c>
      <c r="C407" s="1" t="s">
        <v>2869</v>
      </c>
      <c r="D407" s="1" t="s">
        <v>19</v>
      </c>
      <c r="E407" s="1">
        <v>25</v>
      </c>
      <c r="F407" s="1" t="s">
        <v>5301</v>
      </c>
      <c r="G407" s="1" t="s">
        <v>19</v>
      </c>
      <c r="H407" s="1" t="s">
        <v>4673</v>
      </c>
      <c r="I407" s="1" t="s">
        <v>2292</v>
      </c>
      <c r="J407" s="1" t="s">
        <v>2311</v>
      </c>
      <c r="K407" s="41" t="s">
        <v>5302</v>
      </c>
      <c r="L407" s="1">
        <v>177</v>
      </c>
      <c r="M407" s="1">
        <v>78</v>
      </c>
      <c r="N407" s="1">
        <v>0</v>
      </c>
      <c r="O407" s="1">
        <v>0</v>
      </c>
      <c r="P407" s="1">
        <v>0</v>
      </c>
      <c r="Q407" s="1">
        <v>0</v>
      </c>
      <c r="R407" s="1" t="s">
        <v>2456</v>
      </c>
      <c r="S407" s="1" t="s">
        <v>5303</v>
      </c>
      <c r="T407" s="1" t="s">
        <v>5304</v>
      </c>
      <c r="U407" s="1" t="s">
        <v>1</v>
      </c>
    </row>
    <row r="408" spans="1:21" ht="13" x14ac:dyDescent="0.15">
      <c r="A408" s="1" t="s">
        <v>5305</v>
      </c>
      <c r="B408" s="1" t="s">
        <v>5306</v>
      </c>
      <c r="C408" s="1" t="s">
        <v>3704</v>
      </c>
      <c r="D408" s="1" t="s">
        <v>46</v>
      </c>
      <c r="E408" s="1">
        <v>30</v>
      </c>
      <c r="F408" s="1" t="s">
        <v>5307</v>
      </c>
      <c r="G408" s="1" t="s">
        <v>46</v>
      </c>
      <c r="H408" s="1" t="s">
        <v>5308</v>
      </c>
      <c r="I408" s="1" t="s">
        <v>2292</v>
      </c>
      <c r="J408" s="1" t="s">
        <v>2274</v>
      </c>
      <c r="K408" s="41" t="s">
        <v>5309</v>
      </c>
      <c r="L408" s="1">
        <v>186</v>
      </c>
      <c r="M408" s="1">
        <v>78</v>
      </c>
      <c r="N408" s="1">
        <v>0</v>
      </c>
      <c r="O408" s="1">
        <v>0</v>
      </c>
      <c r="P408" s="1">
        <v>0</v>
      </c>
      <c r="Q408" s="1">
        <v>0</v>
      </c>
      <c r="R408" s="1" t="s">
        <v>2353</v>
      </c>
      <c r="S408" s="1" t="s">
        <v>2378</v>
      </c>
      <c r="T408" s="1" t="s">
        <v>5310</v>
      </c>
      <c r="U408" s="1" t="s">
        <v>1</v>
      </c>
    </row>
    <row r="409" spans="1:21" ht="13" x14ac:dyDescent="0.15">
      <c r="A409" s="1" t="s">
        <v>5311</v>
      </c>
      <c r="B409" s="1" t="s">
        <v>5312</v>
      </c>
      <c r="C409" s="1" t="s">
        <v>2814</v>
      </c>
      <c r="D409" s="1" t="s">
        <v>80</v>
      </c>
      <c r="E409" s="1">
        <v>33</v>
      </c>
      <c r="F409" s="1" t="s">
        <v>5313</v>
      </c>
      <c r="G409" s="1" t="s">
        <v>80</v>
      </c>
      <c r="H409" s="1" t="s">
        <v>2819</v>
      </c>
      <c r="I409" s="1" t="s">
        <v>2292</v>
      </c>
      <c r="J409" s="1" t="s">
        <v>2274</v>
      </c>
      <c r="K409" s="41" t="s">
        <v>5314</v>
      </c>
      <c r="L409" s="1">
        <v>176</v>
      </c>
      <c r="M409" s="1">
        <v>78</v>
      </c>
      <c r="N409" s="1">
        <v>0</v>
      </c>
      <c r="O409" s="1">
        <v>0</v>
      </c>
      <c r="P409" s="1">
        <v>0</v>
      </c>
      <c r="Q409" s="1">
        <v>0</v>
      </c>
      <c r="R409" s="1" t="s">
        <v>2402</v>
      </c>
      <c r="T409" s="1" t="s">
        <v>5315</v>
      </c>
      <c r="U409" s="1" t="s">
        <v>1</v>
      </c>
    </row>
    <row r="410" spans="1:21" ht="13" x14ac:dyDescent="0.15">
      <c r="A410" s="1" t="s">
        <v>4042</v>
      </c>
      <c r="B410" s="1" t="s">
        <v>5316</v>
      </c>
      <c r="C410" s="1" t="s">
        <v>2793</v>
      </c>
      <c r="D410" s="1" t="s">
        <v>36</v>
      </c>
      <c r="E410" s="1">
        <v>31</v>
      </c>
      <c r="F410" s="1" t="s">
        <v>5317</v>
      </c>
      <c r="G410" s="1" t="s">
        <v>36</v>
      </c>
      <c r="H410" s="1" t="s">
        <v>5318</v>
      </c>
      <c r="I410" s="1" t="s">
        <v>2292</v>
      </c>
      <c r="J410" s="1" t="s">
        <v>2274</v>
      </c>
      <c r="K410" s="41" t="s">
        <v>5319</v>
      </c>
      <c r="L410" s="1">
        <v>175</v>
      </c>
      <c r="M410" s="1">
        <v>78</v>
      </c>
      <c r="N410" s="1">
        <v>0</v>
      </c>
      <c r="O410" s="1">
        <v>0</v>
      </c>
      <c r="P410" s="1">
        <v>0</v>
      </c>
      <c r="Q410" s="1">
        <v>0</v>
      </c>
      <c r="R410" s="1" t="s">
        <v>2294</v>
      </c>
      <c r="S410" s="1" t="s">
        <v>2551</v>
      </c>
      <c r="T410" s="1" t="s">
        <v>5320</v>
      </c>
      <c r="U410" s="1" t="s">
        <v>1</v>
      </c>
    </row>
    <row r="411" spans="1:21" ht="13" x14ac:dyDescent="0.15">
      <c r="A411" s="1" t="s">
        <v>5321</v>
      </c>
      <c r="B411" s="1" t="s">
        <v>5322</v>
      </c>
      <c r="C411" s="1" t="s">
        <v>3780</v>
      </c>
      <c r="D411" s="1" t="s">
        <v>61</v>
      </c>
      <c r="E411" s="1">
        <v>25</v>
      </c>
      <c r="F411" s="1" t="s">
        <v>5323</v>
      </c>
      <c r="G411" s="1" t="s">
        <v>61</v>
      </c>
      <c r="H411" s="1" t="s">
        <v>5324</v>
      </c>
      <c r="I411" s="1" t="s">
        <v>69</v>
      </c>
      <c r="J411" s="1" t="s">
        <v>2274</v>
      </c>
      <c r="K411" s="41" t="s">
        <v>5325</v>
      </c>
      <c r="L411" s="1">
        <v>189</v>
      </c>
      <c r="M411" s="1">
        <v>78</v>
      </c>
      <c r="N411" s="1">
        <v>0</v>
      </c>
      <c r="O411" s="1">
        <v>0</v>
      </c>
      <c r="P411" s="1">
        <v>0</v>
      </c>
      <c r="Q411" s="1">
        <v>0</v>
      </c>
      <c r="R411" s="1" t="s">
        <v>2370</v>
      </c>
      <c r="S411" s="1" t="s">
        <v>4069</v>
      </c>
      <c r="T411" s="1" t="s">
        <v>5326</v>
      </c>
      <c r="U411" s="1" t="s">
        <v>1</v>
      </c>
    </row>
    <row r="412" spans="1:21" ht="13" x14ac:dyDescent="0.15">
      <c r="A412" s="1" t="s">
        <v>5327</v>
      </c>
      <c r="B412" s="1" t="s">
        <v>5328</v>
      </c>
      <c r="C412" s="1" t="s">
        <v>1463</v>
      </c>
      <c r="D412" s="1" t="s">
        <v>26</v>
      </c>
      <c r="E412" s="1">
        <v>30</v>
      </c>
      <c r="F412" s="1" t="s">
        <v>5329</v>
      </c>
      <c r="G412" s="1" t="s">
        <v>26</v>
      </c>
      <c r="H412" s="1" t="s">
        <v>5330</v>
      </c>
      <c r="I412" s="1" t="s">
        <v>2292</v>
      </c>
      <c r="J412" s="1" t="s">
        <v>2274</v>
      </c>
      <c r="K412" s="41" t="s">
        <v>5331</v>
      </c>
      <c r="L412" s="1">
        <v>185</v>
      </c>
      <c r="M412" s="1">
        <v>78</v>
      </c>
      <c r="N412" s="1">
        <v>0</v>
      </c>
      <c r="O412" s="1">
        <v>0</v>
      </c>
      <c r="P412" s="1">
        <v>0</v>
      </c>
      <c r="Q412" s="1">
        <v>0</v>
      </c>
      <c r="R412" s="1" t="s">
        <v>2410</v>
      </c>
      <c r="S412" s="1" t="s">
        <v>2579</v>
      </c>
      <c r="T412" s="1" t="s">
        <v>5332</v>
      </c>
      <c r="U412" s="1" t="s">
        <v>1</v>
      </c>
    </row>
    <row r="413" spans="1:21" ht="13" x14ac:dyDescent="0.15">
      <c r="A413" s="1" t="s">
        <v>5333</v>
      </c>
      <c r="B413" s="1" t="s">
        <v>5334</v>
      </c>
      <c r="C413" s="1" t="s">
        <v>3352</v>
      </c>
      <c r="D413" s="1" t="s">
        <v>170</v>
      </c>
      <c r="E413" s="1">
        <v>30</v>
      </c>
      <c r="F413" s="1" t="s">
        <v>5335</v>
      </c>
      <c r="G413" s="1" t="s">
        <v>170</v>
      </c>
      <c r="H413" s="1" t="s">
        <v>5336</v>
      </c>
      <c r="I413" s="1" t="s">
        <v>111</v>
      </c>
      <c r="J413" s="1" t="s">
        <v>2274</v>
      </c>
      <c r="K413" s="41" t="s">
        <v>5337</v>
      </c>
      <c r="L413" s="1">
        <v>182</v>
      </c>
      <c r="M413" s="1">
        <v>78</v>
      </c>
      <c r="N413" s="1">
        <v>0</v>
      </c>
      <c r="O413" s="1">
        <v>0</v>
      </c>
      <c r="P413" s="1">
        <v>0</v>
      </c>
      <c r="Q413" s="1">
        <v>0</v>
      </c>
      <c r="R413" s="1" t="s">
        <v>2482</v>
      </c>
      <c r="T413" s="1" t="s">
        <v>5338</v>
      </c>
      <c r="U413" s="1" t="s">
        <v>1</v>
      </c>
    </row>
    <row r="414" spans="1:21" ht="13" x14ac:dyDescent="0.15">
      <c r="A414" s="1" t="s">
        <v>5339</v>
      </c>
      <c r="B414" s="1" t="s">
        <v>5340</v>
      </c>
      <c r="C414" s="1" t="s">
        <v>3111</v>
      </c>
      <c r="D414" s="1" t="s">
        <v>170</v>
      </c>
      <c r="E414" s="1">
        <v>28</v>
      </c>
      <c r="F414" s="1" t="s">
        <v>5341</v>
      </c>
      <c r="G414" s="1" t="s">
        <v>170</v>
      </c>
      <c r="H414" s="1" t="s">
        <v>5342</v>
      </c>
      <c r="I414" s="1" t="s">
        <v>111</v>
      </c>
      <c r="J414" s="1" t="s">
        <v>2274</v>
      </c>
      <c r="K414" s="41" t="s">
        <v>5343</v>
      </c>
      <c r="L414" s="1">
        <v>180</v>
      </c>
      <c r="M414" s="1">
        <v>78</v>
      </c>
      <c r="N414" s="1">
        <v>0</v>
      </c>
      <c r="O414" s="1">
        <v>0</v>
      </c>
      <c r="P414" s="1">
        <v>0</v>
      </c>
      <c r="Q414" s="1">
        <v>0</v>
      </c>
      <c r="R414" s="1" t="s">
        <v>2482</v>
      </c>
      <c r="S414" s="1" t="s">
        <v>2385</v>
      </c>
      <c r="T414" s="1" t="s">
        <v>5344</v>
      </c>
      <c r="U414" s="1" t="s">
        <v>1</v>
      </c>
    </row>
    <row r="415" spans="1:21" ht="13" x14ac:dyDescent="0.15">
      <c r="A415" s="1" t="s">
        <v>5345</v>
      </c>
      <c r="B415" s="1" t="s">
        <v>5346</v>
      </c>
      <c r="C415" s="1" t="s">
        <v>3555</v>
      </c>
      <c r="D415" s="1" t="s">
        <v>71</v>
      </c>
      <c r="E415" s="1">
        <v>29</v>
      </c>
      <c r="F415" s="1" t="s">
        <v>5347</v>
      </c>
      <c r="G415" s="1" t="s">
        <v>4122</v>
      </c>
      <c r="H415" s="1" t="s">
        <v>5348</v>
      </c>
      <c r="I415" s="1" t="s">
        <v>111</v>
      </c>
      <c r="J415" s="1" t="s">
        <v>2283</v>
      </c>
      <c r="K415" s="41" t="s">
        <v>5349</v>
      </c>
      <c r="L415" s="1">
        <v>184</v>
      </c>
      <c r="M415" s="1">
        <v>78</v>
      </c>
      <c r="N415" s="1">
        <v>0</v>
      </c>
      <c r="O415" s="1">
        <v>0</v>
      </c>
      <c r="P415" s="1">
        <v>0</v>
      </c>
      <c r="Q415" s="1">
        <v>0</v>
      </c>
      <c r="R415" s="1" t="s">
        <v>3152</v>
      </c>
      <c r="S415" s="1" t="s">
        <v>2295</v>
      </c>
      <c r="T415" s="1" t="s">
        <v>5350</v>
      </c>
      <c r="U415" s="1" t="s">
        <v>1</v>
      </c>
    </row>
    <row r="416" spans="1:21" ht="13" x14ac:dyDescent="0.15">
      <c r="A416" s="1" t="s">
        <v>2749</v>
      </c>
      <c r="B416" s="1" t="s">
        <v>5351</v>
      </c>
      <c r="C416" s="1" t="s">
        <v>2857</v>
      </c>
      <c r="D416" s="1" t="s">
        <v>1600</v>
      </c>
      <c r="E416" s="1">
        <v>25</v>
      </c>
      <c r="F416" s="1" t="s">
        <v>5352</v>
      </c>
      <c r="G416" s="1" t="s">
        <v>1600</v>
      </c>
      <c r="H416" s="1" t="s">
        <v>5353</v>
      </c>
      <c r="I416" s="1" t="s">
        <v>111</v>
      </c>
      <c r="J416" s="1" t="s">
        <v>2274</v>
      </c>
      <c r="K416" s="41" t="s">
        <v>5354</v>
      </c>
      <c r="L416" s="1">
        <v>178</v>
      </c>
      <c r="M416" s="1">
        <v>79</v>
      </c>
      <c r="N416" s="1">
        <v>0</v>
      </c>
      <c r="O416" s="1">
        <v>0</v>
      </c>
      <c r="P416" s="1">
        <v>0</v>
      </c>
      <c r="Q416" s="1">
        <v>0</v>
      </c>
      <c r="R416" s="1" t="s">
        <v>2526</v>
      </c>
      <c r="T416" s="1" t="s">
        <v>5355</v>
      </c>
      <c r="U416" s="1" t="s">
        <v>1</v>
      </c>
    </row>
    <row r="417" spans="1:21" ht="13" x14ac:dyDescent="0.15">
      <c r="A417" s="1" t="s">
        <v>5356</v>
      </c>
      <c r="B417" s="1" t="s">
        <v>5357</v>
      </c>
      <c r="C417" s="1" t="s">
        <v>2989</v>
      </c>
      <c r="D417" s="1" t="s">
        <v>2904</v>
      </c>
      <c r="E417" s="1">
        <v>32</v>
      </c>
      <c r="F417" s="1" t="s">
        <v>5358</v>
      </c>
      <c r="G417" s="1" t="s">
        <v>45</v>
      </c>
      <c r="H417" s="1" t="s">
        <v>2658</v>
      </c>
      <c r="I417" s="1" t="s">
        <v>111</v>
      </c>
      <c r="J417" s="1" t="s">
        <v>2283</v>
      </c>
      <c r="K417" s="41" t="s">
        <v>5359</v>
      </c>
      <c r="L417" s="1">
        <v>180</v>
      </c>
      <c r="M417" s="1">
        <v>79</v>
      </c>
      <c r="N417" s="1">
        <v>0</v>
      </c>
      <c r="O417" s="1">
        <v>0</v>
      </c>
      <c r="P417" s="1">
        <v>0</v>
      </c>
      <c r="Q417" s="1">
        <v>0</v>
      </c>
      <c r="T417" s="1" t="s">
        <v>5360</v>
      </c>
      <c r="U417" s="1" t="s">
        <v>1</v>
      </c>
    </row>
    <row r="418" spans="1:21" ht="13" x14ac:dyDescent="0.15">
      <c r="A418" s="1" t="s">
        <v>5361</v>
      </c>
      <c r="B418" s="1" t="s">
        <v>5362</v>
      </c>
      <c r="C418" s="1" t="s">
        <v>2057</v>
      </c>
      <c r="D418" s="1" t="s">
        <v>54</v>
      </c>
      <c r="E418" s="1">
        <v>28</v>
      </c>
      <c r="F418" s="1" t="s">
        <v>5363</v>
      </c>
      <c r="G418" s="1" t="s">
        <v>54</v>
      </c>
      <c r="H418" s="1" t="s">
        <v>5364</v>
      </c>
      <c r="I418" s="1" t="s">
        <v>111</v>
      </c>
      <c r="J418" s="1" t="s">
        <v>2311</v>
      </c>
      <c r="K418" s="41" t="s">
        <v>5365</v>
      </c>
      <c r="L418" s="1">
        <v>180</v>
      </c>
      <c r="M418" s="1">
        <v>79</v>
      </c>
      <c r="N418" s="1">
        <v>0</v>
      </c>
      <c r="O418" s="1">
        <v>0</v>
      </c>
      <c r="P418" s="1">
        <v>0</v>
      </c>
      <c r="Q418" s="1">
        <v>0</v>
      </c>
      <c r="R418" s="1" t="s">
        <v>2361</v>
      </c>
      <c r="S418" s="1" t="s">
        <v>3895</v>
      </c>
      <c r="T418" s="1" t="s">
        <v>5366</v>
      </c>
      <c r="U418" s="1" t="s">
        <v>1</v>
      </c>
    </row>
    <row r="419" spans="1:21" ht="13" x14ac:dyDescent="0.15">
      <c r="A419" s="1" t="s">
        <v>4247</v>
      </c>
      <c r="B419" s="1" t="s">
        <v>5367</v>
      </c>
      <c r="C419" s="1" t="s">
        <v>3777</v>
      </c>
      <c r="D419" s="1" t="s">
        <v>22</v>
      </c>
      <c r="E419" s="1">
        <v>31</v>
      </c>
      <c r="F419" s="1" t="s">
        <v>5368</v>
      </c>
      <c r="G419" s="1" t="s">
        <v>22</v>
      </c>
      <c r="H419" s="1" t="s">
        <v>5369</v>
      </c>
      <c r="I419" s="1" t="s">
        <v>699</v>
      </c>
      <c r="J419" s="1" t="s">
        <v>2274</v>
      </c>
      <c r="K419" s="41" t="s">
        <v>5370</v>
      </c>
      <c r="L419" s="1">
        <v>190</v>
      </c>
      <c r="M419" s="1">
        <v>79</v>
      </c>
      <c r="N419" s="1">
        <v>0</v>
      </c>
      <c r="O419" s="1">
        <v>0</v>
      </c>
      <c r="P419" s="1">
        <v>0</v>
      </c>
      <c r="Q419" s="1">
        <v>0</v>
      </c>
      <c r="R419" s="1" t="s">
        <v>2313</v>
      </c>
      <c r="T419" s="1" t="s">
        <v>5371</v>
      </c>
      <c r="U419" s="1" t="s">
        <v>1</v>
      </c>
    </row>
    <row r="420" spans="1:21" ht="13" x14ac:dyDescent="0.15">
      <c r="A420" s="1" t="s">
        <v>3119</v>
      </c>
      <c r="B420" s="1" t="s">
        <v>5372</v>
      </c>
      <c r="C420" s="1" t="s">
        <v>3635</v>
      </c>
      <c r="D420" s="1" t="s">
        <v>36</v>
      </c>
      <c r="E420" s="1">
        <v>33</v>
      </c>
      <c r="F420" s="1" t="s">
        <v>5373</v>
      </c>
      <c r="G420" s="1" t="s">
        <v>36</v>
      </c>
      <c r="H420" s="1" t="s">
        <v>5374</v>
      </c>
      <c r="I420" s="1" t="s">
        <v>69</v>
      </c>
      <c r="J420" s="1" t="s">
        <v>2274</v>
      </c>
      <c r="K420" s="41" t="s">
        <v>5375</v>
      </c>
      <c r="L420" s="1">
        <v>186</v>
      </c>
      <c r="M420" s="1">
        <v>79</v>
      </c>
      <c r="N420" s="1">
        <v>0</v>
      </c>
      <c r="O420" s="1">
        <v>0</v>
      </c>
      <c r="P420" s="1">
        <v>0</v>
      </c>
      <c r="Q420" s="1">
        <v>0</v>
      </c>
      <c r="R420" s="1" t="s">
        <v>2294</v>
      </c>
      <c r="T420" s="1" t="s">
        <v>5376</v>
      </c>
      <c r="U420" s="1" t="s">
        <v>1</v>
      </c>
    </row>
    <row r="421" spans="1:21" ht="13" x14ac:dyDescent="0.15">
      <c r="A421" s="1" t="s">
        <v>1146</v>
      </c>
      <c r="B421" s="1" t="s">
        <v>5377</v>
      </c>
      <c r="C421" s="1" t="s">
        <v>1146</v>
      </c>
      <c r="D421" s="1" t="s">
        <v>27</v>
      </c>
      <c r="E421" s="1">
        <v>34</v>
      </c>
      <c r="F421" s="1" t="s">
        <v>5378</v>
      </c>
      <c r="G421" s="1" t="s">
        <v>27</v>
      </c>
      <c r="H421" s="1" t="s">
        <v>4285</v>
      </c>
      <c r="I421" s="1" t="s">
        <v>699</v>
      </c>
      <c r="J421" s="1" t="s">
        <v>2311</v>
      </c>
      <c r="K421" s="41" t="s">
        <v>5379</v>
      </c>
      <c r="L421" s="1">
        <v>186</v>
      </c>
      <c r="M421" s="1">
        <v>79</v>
      </c>
      <c r="N421" s="1">
        <v>0</v>
      </c>
      <c r="O421" s="1">
        <v>0</v>
      </c>
      <c r="P421" s="1">
        <v>0</v>
      </c>
      <c r="Q421" s="1">
        <v>0</v>
      </c>
      <c r="R421" s="1" t="s">
        <v>2328</v>
      </c>
      <c r="T421" s="1" t="s">
        <v>5380</v>
      </c>
      <c r="U421" s="1" t="s">
        <v>1</v>
      </c>
    </row>
    <row r="422" spans="1:21" ht="13" x14ac:dyDescent="0.15">
      <c r="A422" s="1" t="s">
        <v>5381</v>
      </c>
      <c r="B422" s="1" t="s">
        <v>5382</v>
      </c>
      <c r="C422" s="1" t="s">
        <v>3745</v>
      </c>
      <c r="D422" s="1" t="s">
        <v>74</v>
      </c>
      <c r="E422" s="1">
        <v>31</v>
      </c>
      <c r="F422" s="1" t="s">
        <v>5383</v>
      </c>
      <c r="G422" s="1" t="s">
        <v>74</v>
      </c>
      <c r="H422" s="1" t="s">
        <v>2804</v>
      </c>
      <c r="I422" s="1" t="s">
        <v>699</v>
      </c>
      <c r="J422" s="1" t="s">
        <v>2274</v>
      </c>
      <c r="K422" s="41" t="s">
        <v>5384</v>
      </c>
      <c r="L422" s="1">
        <v>189</v>
      </c>
      <c r="M422" s="1">
        <v>79</v>
      </c>
      <c r="N422" s="1">
        <v>0</v>
      </c>
      <c r="O422" s="1">
        <v>0</v>
      </c>
      <c r="P422" s="1">
        <v>0</v>
      </c>
      <c r="Q422" s="1">
        <v>0</v>
      </c>
      <c r="R422" s="1" t="s">
        <v>2393</v>
      </c>
      <c r="S422" s="1" t="s">
        <v>4538</v>
      </c>
      <c r="T422" s="1" t="s">
        <v>5385</v>
      </c>
      <c r="U422" s="1" t="s">
        <v>1</v>
      </c>
    </row>
    <row r="423" spans="1:21" ht="13" x14ac:dyDescent="0.15">
      <c r="A423" s="1" t="s">
        <v>5386</v>
      </c>
      <c r="B423" s="1" t="s">
        <v>5387</v>
      </c>
      <c r="C423" s="1" t="s">
        <v>3696</v>
      </c>
      <c r="D423" s="1" t="s">
        <v>2962</v>
      </c>
      <c r="E423" s="1">
        <v>25</v>
      </c>
      <c r="F423" s="1" t="s">
        <v>5388</v>
      </c>
      <c r="G423" s="1" t="s">
        <v>2962</v>
      </c>
      <c r="H423" s="1" t="s">
        <v>5389</v>
      </c>
      <c r="I423" s="1" t="s">
        <v>111</v>
      </c>
      <c r="J423" s="1" t="s">
        <v>2274</v>
      </c>
      <c r="K423" s="41" t="s">
        <v>5390</v>
      </c>
      <c r="L423" s="1">
        <v>187</v>
      </c>
      <c r="M423" s="1">
        <v>79</v>
      </c>
      <c r="N423" s="1">
        <v>0</v>
      </c>
      <c r="O423" s="1">
        <v>0</v>
      </c>
      <c r="P423" s="1">
        <v>0</v>
      </c>
      <c r="Q423" s="1">
        <v>0</v>
      </c>
      <c r="R423" s="1" t="s">
        <v>3229</v>
      </c>
      <c r="T423" s="1" t="s">
        <v>5391</v>
      </c>
      <c r="U423" s="1" t="s">
        <v>1</v>
      </c>
    </row>
    <row r="424" spans="1:21" ht="13" x14ac:dyDescent="0.15">
      <c r="A424" s="1" t="s">
        <v>5392</v>
      </c>
      <c r="B424" s="1" t="s">
        <v>5393</v>
      </c>
      <c r="C424" s="1" t="s">
        <v>3331</v>
      </c>
      <c r="D424" s="1" t="s">
        <v>27</v>
      </c>
      <c r="E424" s="1">
        <v>29</v>
      </c>
      <c r="F424" s="1" t="s">
        <v>5394</v>
      </c>
      <c r="G424" s="1" t="s">
        <v>27</v>
      </c>
      <c r="H424" s="1" t="s">
        <v>4285</v>
      </c>
      <c r="I424" s="1" t="s">
        <v>69</v>
      </c>
      <c r="J424" s="1" t="s">
        <v>2274</v>
      </c>
      <c r="K424" s="41" t="s">
        <v>5395</v>
      </c>
      <c r="L424" s="1">
        <v>183</v>
      </c>
      <c r="M424" s="1">
        <v>79</v>
      </c>
      <c r="N424" s="1">
        <v>0</v>
      </c>
      <c r="O424" s="1">
        <v>0</v>
      </c>
      <c r="P424" s="1">
        <v>0</v>
      </c>
      <c r="Q424" s="1">
        <v>0</v>
      </c>
      <c r="R424" s="1" t="s">
        <v>2328</v>
      </c>
      <c r="S424" s="1" t="s">
        <v>2337</v>
      </c>
      <c r="T424" s="1" t="s">
        <v>5396</v>
      </c>
      <c r="U424" s="1" t="s">
        <v>1</v>
      </c>
    </row>
    <row r="425" spans="1:21" ht="13" x14ac:dyDescent="0.15">
      <c r="A425" s="1" t="s">
        <v>5397</v>
      </c>
      <c r="B425" s="1" t="s">
        <v>5398</v>
      </c>
      <c r="C425" s="1" t="s">
        <v>3723</v>
      </c>
      <c r="D425" s="1" t="s">
        <v>1600</v>
      </c>
      <c r="E425" s="1">
        <v>24</v>
      </c>
      <c r="F425" s="1" t="s">
        <v>5399</v>
      </c>
      <c r="G425" s="1" t="s">
        <v>1600</v>
      </c>
      <c r="H425" s="1" t="s">
        <v>5400</v>
      </c>
      <c r="I425" s="1" t="s">
        <v>2292</v>
      </c>
      <c r="J425" s="1" t="s">
        <v>2274</v>
      </c>
      <c r="K425" s="41" t="s">
        <v>5401</v>
      </c>
      <c r="L425" s="1">
        <v>188</v>
      </c>
      <c r="M425" s="1">
        <v>79</v>
      </c>
      <c r="N425" s="1">
        <v>0</v>
      </c>
      <c r="O425" s="1">
        <v>0</v>
      </c>
      <c r="P425" s="1">
        <v>0</v>
      </c>
      <c r="Q425" s="1">
        <v>0</v>
      </c>
      <c r="R425" s="1" t="s">
        <v>2526</v>
      </c>
      <c r="T425" s="1" t="s">
        <v>5402</v>
      </c>
      <c r="U425" s="1" t="s">
        <v>1</v>
      </c>
    </row>
    <row r="426" spans="1:21" ht="13" x14ac:dyDescent="0.15">
      <c r="A426" s="1" t="s">
        <v>5403</v>
      </c>
      <c r="B426" s="1" t="s">
        <v>5404</v>
      </c>
      <c r="C426" s="1" t="s">
        <v>3449</v>
      </c>
      <c r="D426" s="1" t="s">
        <v>157</v>
      </c>
      <c r="E426" s="1">
        <v>29</v>
      </c>
      <c r="F426" s="1" t="s">
        <v>5405</v>
      </c>
      <c r="G426" s="1" t="s">
        <v>45</v>
      </c>
      <c r="H426" s="1" t="s">
        <v>5406</v>
      </c>
      <c r="I426" s="1" t="s">
        <v>69</v>
      </c>
      <c r="J426" s="1" t="s">
        <v>2311</v>
      </c>
      <c r="K426" s="41" t="s">
        <v>5407</v>
      </c>
      <c r="L426" s="1">
        <v>184</v>
      </c>
      <c r="M426" s="1">
        <v>79</v>
      </c>
      <c r="N426" s="1">
        <v>0</v>
      </c>
      <c r="O426" s="1">
        <v>0</v>
      </c>
      <c r="P426" s="1">
        <v>0</v>
      </c>
      <c r="Q426" s="1">
        <v>0</v>
      </c>
      <c r="R426" s="1" t="s">
        <v>2447</v>
      </c>
      <c r="S426" s="1" t="s">
        <v>2881</v>
      </c>
      <c r="T426" s="1" t="s">
        <v>5408</v>
      </c>
      <c r="U426" s="1" t="s">
        <v>1</v>
      </c>
    </row>
    <row r="427" spans="1:21" ht="13" x14ac:dyDescent="0.15">
      <c r="A427" s="1" t="s">
        <v>5409</v>
      </c>
      <c r="B427" s="1" t="s">
        <v>5410</v>
      </c>
      <c r="C427" s="1" t="s">
        <v>3198</v>
      </c>
      <c r="D427" s="1" t="s">
        <v>2904</v>
      </c>
      <c r="E427" s="1">
        <v>29</v>
      </c>
      <c r="F427" s="1" t="s">
        <v>5411</v>
      </c>
      <c r="G427" s="1" t="s">
        <v>2904</v>
      </c>
      <c r="H427" s="1" t="s">
        <v>5412</v>
      </c>
      <c r="I427" s="1" t="s">
        <v>111</v>
      </c>
      <c r="J427" s="1" t="s">
        <v>2311</v>
      </c>
      <c r="K427" s="41" t="s">
        <v>5413</v>
      </c>
      <c r="L427" s="1">
        <v>182</v>
      </c>
      <c r="M427" s="1">
        <v>79</v>
      </c>
      <c r="N427" s="1">
        <v>0</v>
      </c>
      <c r="O427" s="1">
        <v>0</v>
      </c>
      <c r="P427" s="1">
        <v>0</v>
      </c>
      <c r="Q427" s="1">
        <v>0</v>
      </c>
      <c r="S427" s="1" t="s">
        <v>4584</v>
      </c>
      <c r="T427" s="1" t="s">
        <v>5414</v>
      </c>
      <c r="U427" s="1" t="s">
        <v>1</v>
      </c>
    </row>
    <row r="428" spans="1:21" ht="13" x14ac:dyDescent="0.15">
      <c r="A428" s="1" t="s">
        <v>5415</v>
      </c>
      <c r="B428" s="1" t="s">
        <v>5416</v>
      </c>
      <c r="C428" s="1" t="s">
        <v>3066</v>
      </c>
      <c r="D428" s="1" t="s">
        <v>37</v>
      </c>
      <c r="E428" s="1">
        <v>32</v>
      </c>
      <c r="F428" s="1" t="s">
        <v>5417</v>
      </c>
      <c r="G428" s="1" t="s">
        <v>37</v>
      </c>
      <c r="H428" s="1" t="s">
        <v>4086</v>
      </c>
      <c r="I428" s="1" t="s">
        <v>699</v>
      </c>
      <c r="J428" s="1" t="s">
        <v>2311</v>
      </c>
      <c r="K428" s="41" t="s">
        <v>5418</v>
      </c>
      <c r="L428" s="1">
        <v>181</v>
      </c>
      <c r="M428" s="1">
        <v>79</v>
      </c>
      <c r="N428" s="1">
        <v>0</v>
      </c>
      <c r="O428" s="1">
        <v>0</v>
      </c>
      <c r="P428" s="1">
        <v>0</v>
      </c>
      <c r="Q428" s="1">
        <v>0</v>
      </c>
      <c r="R428" s="1" t="s">
        <v>2550</v>
      </c>
      <c r="T428" s="1" t="s">
        <v>5419</v>
      </c>
      <c r="U428" s="1" t="s">
        <v>1</v>
      </c>
    </row>
    <row r="429" spans="1:21" ht="13" x14ac:dyDescent="0.15">
      <c r="A429" s="1" t="s">
        <v>5420</v>
      </c>
      <c r="B429" s="1" t="s">
        <v>5421</v>
      </c>
      <c r="C429" s="1" t="s">
        <v>2076</v>
      </c>
      <c r="D429" s="1" t="s">
        <v>54</v>
      </c>
      <c r="E429" s="1">
        <v>31</v>
      </c>
      <c r="F429" s="1" t="s">
        <v>5422</v>
      </c>
      <c r="G429" s="1" t="s">
        <v>54</v>
      </c>
      <c r="H429" s="1" t="s">
        <v>5423</v>
      </c>
      <c r="I429" s="1" t="s">
        <v>2292</v>
      </c>
      <c r="J429" s="1" t="s">
        <v>2274</v>
      </c>
      <c r="K429" s="41" t="s">
        <v>5424</v>
      </c>
      <c r="L429" s="1">
        <v>182</v>
      </c>
      <c r="M429" s="1">
        <v>79</v>
      </c>
      <c r="N429" s="1">
        <v>0</v>
      </c>
      <c r="O429" s="1">
        <v>0</v>
      </c>
      <c r="P429" s="1">
        <v>0</v>
      </c>
      <c r="Q429" s="1">
        <v>0</v>
      </c>
      <c r="R429" s="1" t="s">
        <v>2361</v>
      </c>
      <c r="S429" s="1" t="s">
        <v>4046</v>
      </c>
      <c r="T429" s="1" t="s">
        <v>5425</v>
      </c>
      <c r="U429" s="1" t="s">
        <v>1</v>
      </c>
    </row>
    <row r="430" spans="1:21" ht="13" x14ac:dyDescent="0.15">
      <c r="A430" s="1" t="s">
        <v>3955</v>
      </c>
      <c r="B430" s="1" t="s">
        <v>5426</v>
      </c>
      <c r="C430" s="1" t="s">
        <v>3532</v>
      </c>
      <c r="D430" s="1" t="s">
        <v>71</v>
      </c>
      <c r="E430" s="1">
        <v>23</v>
      </c>
      <c r="F430" s="1" t="s">
        <v>5427</v>
      </c>
      <c r="G430" s="1" t="s">
        <v>71</v>
      </c>
      <c r="H430" s="1" t="s">
        <v>3400</v>
      </c>
      <c r="I430" s="1" t="s">
        <v>69</v>
      </c>
      <c r="J430" s="1" t="s">
        <v>2274</v>
      </c>
      <c r="K430" s="41" t="s">
        <v>5428</v>
      </c>
      <c r="L430" s="1">
        <v>185</v>
      </c>
      <c r="M430" s="1">
        <v>79</v>
      </c>
      <c r="N430" s="1">
        <v>0</v>
      </c>
      <c r="O430" s="1">
        <v>0</v>
      </c>
      <c r="P430" s="1">
        <v>0</v>
      </c>
      <c r="Q430" s="1">
        <v>0</v>
      </c>
      <c r="R430" s="1" t="s">
        <v>3152</v>
      </c>
      <c r="T430" s="1" t="s">
        <v>5429</v>
      </c>
      <c r="U430" s="1" t="s">
        <v>1</v>
      </c>
    </row>
    <row r="431" spans="1:21" ht="13" x14ac:dyDescent="0.15">
      <c r="A431" s="1" t="s">
        <v>5430</v>
      </c>
      <c r="B431" s="1" t="s">
        <v>5431</v>
      </c>
      <c r="C431" s="1" t="s">
        <v>2062</v>
      </c>
      <c r="D431" s="1" t="s">
        <v>54</v>
      </c>
      <c r="E431" s="1">
        <v>30</v>
      </c>
      <c r="F431" s="1" t="s">
        <v>5432</v>
      </c>
      <c r="G431" s="1" t="s">
        <v>54</v>
      </c>
      <c r="H431" s="1" t="s">
        <v>5433</v>
      </c>
      <c r="I431" s="1" t="s">
        <v>2292</v>
      </c>
      <c r="J431" s="1" t="s">
        <v>2311</v>
      </c>
      <c r="K431" s="41" t="s">
        <v>5434</v>
      </c>
      <c r="L431" s="1">
        <v>191</v>
      </c>
      <c r="M431" s="1">
        <v>79</v>
      </c>
      <c r="N431" s="1">
        <v>0</v>
      </c>
      <c r="O431" s="1">
        <v>0</v>
      </c>
      <c r="P431" s="1">
        <v>0</v>
      </c>
      <c r="Q431" s="1">
        <v>0</v>
      </c>
      <c r="R431" s="1" t="s">
        <v>2361</v>
      </c>
      <c r="S431" s="1" t="s">
        <v>5435</v>
      </c>
      <c r="T431" s="1" t="s">
        <v>5436</v>
      </c>
      <c r="U431" s="1" t="s">
        <v>1</v>
      </c>
    </row>
    <row r="432" spans="1:21" ht="13" x14ac:dyDescent="0.15">
      <c r="A432" s="1" t="s">
        <v>5437</v>
      </c>
      <c r="B432" s="1" t="s">
        <v>5438</v>
      </c>
      <c r="C432" s="1" t="s">
        <v>3746</v>
      </c>
      <c r="D432" s="1" t="s">
        <v>157</v>
      </c>
      <c r="E432" s="1">
        <v>28</v>
      </c>
      <c r="F432" s="1" t="s">
        <v>5439</v>
      </c>
      <c r="G432" s="1" t="s">
        <v>157</v>
      </c>
      <c r="H432" s="1" t="s">
        <v>2876</v>
      </c>
      <c r="I432" s="1" t="s">
        <v>699</v>
      </c>
      <c r="K432" s="41" t="s">
        <v>5440</v>
      </c>
      <c r="L432" s="1">
        <v>189</v>
      </c>
      <c r="M432" s="1">
        <v>79</v>
      </c>
      <c r="N432" s="1">
        <v>0</v>
      </c>
      <c r="O432" s="1">
        <v>0</v>
      </c>
      <c r="P432" s="1">
        <v>0</v>
      </c>
      <c r="Q432" s="1">
        <v>0</v>
      </c>
      <c r="R432" s="1" t="s">
        <v>2447</v>
      </c>
      <c r="S432" s="1" t="s">
        <v>2939</v>
      </c>
      <c r="T432" s="1" t="s">
        <v>5441</v>
      </c>
      <c r="U432" s="1" t="s">
        <v>1</v>
      </c>
    </row>
    <row r="433" spans="1:21" ht="13" x14ac:dyDescent="0.15">
      <c r="A433" s="1" t="s">
        <v>5442</v>
      </c>
      <c r="B433" s="1" t="s">
        <v>5443</v>
      </c>
      <c r="C433" s="1" t="s">
        <v>3724</v>
      </c>
      <c r="D433" s="1" t="s">
        <v>46</v>
      </c>
      <c r="E433" s="1">
        <v>24</v>
      </c>
      <c r="F433" s="1" t="s">
        <v>5444</v>
      </c>
      <c r="G433" s="1" t="s">
        <v>46</v>
      </c>
      <c r="H433" s="1" t="s">
        <v>5445</v>
      </c>
      <c r="I433" s="1" t="s">
        <v>111</v>
      </c>
      <c r="J433" s="1" t="s">
        <v>2283</v>
      </c>
      <c r="K433" s="41" t="s">
        <v>5446</v>
      </c>
      <c r="L433" s="1">
        <v>188</v>
      </c>
      <c r="M433" s="1">
        <v>79</v>
      </c>
      <c r="N433" s="1">
        <v>0</v>
      </c>
      <c r="O433" s="1">
        <v>0</v>
      </c>
      <c r="P433" s="1">
        <v>0</v>
      </c>
      <c r="Q433" s="1">
        <v>0</v>
      </c>
      <c r="R433" s="1" t="s">
        <v>2353</v>
      </c>
      <c r="S433" s="1" t="s">
        <v>4892</v>
      </c>
      <c r="T433" s="1" t="s">
        <v>5447</v>
      </c>
      <c r="U433" s="1" t="s">
        <v>1</v>
      </c>
    </row>
    <row r="434" spans="1:21" ht="13" x14ac:dyDescent="0.15">
      <c r="A434" s="1" t="s">
        <v>5448</v>
      </c>
      <c r="B434" s="1" t="s">
        <v>5449</v>
      </c>
      <c r="C434" s="1" t="s">
        <v>1468</v>
      </c>
      <c r="D434" s="1" t="s">
        <v>26</v>
      </c>
      <c r="E434" s="1">
        <v>32</v>
      </c>
      <c r="F434" s="1" t="s">
        <v>5450</v>
      </c>
      <c r="G434" s="1" t="s">
        <v>26</v>
      </c>
      <c r="H434" s="1" t="s">
        <v>5451</v>
      </c>
      <c r="I434" s="1" t="s">
        <v>111</v>
      </c>
      <c r="J434" s="1" t="s">
        <v>2283</v>
      </c>
      <c r="K434" s="41" t="s">
        <v>5452</v>
      </c>
      <c r="L434" s="1">
        <v>183</v>
      </c>
      <c r="M434" s="1">
        <v>79</v>
      </c>
      <c r="N434" s="1">
        <v>1</v>
      </c>
      <c r="O434" s="1">
        <v>0</v>
      </c>
      <c r="P434" s="1">
        <v>1</v>
      </c>
      <c r="Q434" s="1">
        <v>0</v>
      </c>
      <c r="R434" s="1" t="s">
        <v>2410</v>
      </c>
      <c r="S434" s="1" t="s">
        <v>2603</v>
      </c>
      <c r="T434" s="1" t="s">
        <v>5453</v>
      </c>
      <c r="U434" s="1" t="s">
        <v>1</v>
      </c>
    </row>
    <row r="435" spans="1:21" ht="13" x14ac:dyDescent="0.15">
      <c r="A435" s="1" t="s">
        <v>5454</v>
      </c>
      <c r="B435" s="1" t="s">
        <v>5455</v>
      </c>
      <c r="C435" s="1" t="s">
        <v>3333</v>
      </c>
      <c r="D435" s="1" t="s">
        <v>71</v>
      </c>
      <c r="E435" s="1">
        <v>25</v>
      </c>
      <c r="F435" s="1" t="s">
        <v>5456</v>
      </c>
      <c r="G435" s="1" t="s">
        <v>71</v>
      </c>
      <c r="H435" s="1" t="s">
        <v>5457</v>
      </c>
      <c r="I435" s="1" t="s">
        <v>699</v>
      </c>
      <c r="J435" s="1" t="s">
        <v>2274</v>
      </c>
      <c r="K435" s="41" t="s">
        <v>5458</v>
      </c>
      <c r="L435" s="1">
        <v>183</v>
      </c>
      <c r="M435" s="1">
        <v>79</v>
      </c>
      <c r="N435" s="1">
        <v>0</v>
      </c>
      <c r="O435" s="1">
        <v>0</v>
      </c>
      <c r="P435" s="1">
        <v>0</v>
      </c>
      <c r="Q435" s="1">
        <v>0</v>
      </c>
      <c r="R435" s="1" t="s">
        <v>3152</v>
      </c>
      <c r="S435" s="1" t="s">
        <v>2823</v>
      </c>
      <c r="T435" s="1" t="s">
        <v>5459</v>
      </c>
      <c r="U435" s="1" t="s">
        <v>1</v>
      </c>
    </row>
    <row r="436" spans="1:21" ht="13" x14ac:dyDescent="0.15">
      <c r="A436" s="1" t="s">
        <v>5460</v>
      </c>
      <c r="B436" s="1" t="s">
        <v>5461</v>
      </c>
      <c r="C436" s="1" t="s">
        <v>3337</v>
      </c>
      <c r="D436" s="1" t="s">
        <v>45</v>
      </c>
      <c r="E436" s="1">
        <v>29</v>
      </c>
      <c r="F436" s="1" t="s">
        <v>5462</v>
      </c>
      <c r="G436" s="1" t="s">
        <v>45</v>
      </c>
      <c r="H436" s="1" t="s">
        <v>5463</v>
      </c>
      <c r="I436" s="1" t="s">
        <v>111</v>
      </c>
      <c r="J436" s="1" t="s">
        <v>2274</v>
      </c>
      <c r="K436" s="41" t="s">
        <v>5464</v>
      </c>
      <c r="L436" s="1">
        <v>183</v>
      </c>
      <c r="M436" s="1">
        <v>79</v>
      </c>
      <c r="N436" s="1">
        <v>0</v>
      </c>
      <c r="O436" s="1">
        <v>0</v>
      </c>
      <c r="P436" s="1">
        <v>0</v>
      </c>
      <c r="Q436" s="1">
        <v>0</v>
      </c>
      <c r="R436" s="1" t="s">
        <v>2541</v>
      </c>
      <c r="S436" s="1" t="s">
        <v>2542</v>
      </c>
      <c r="T436" s="1" t="s">
        <v>5465</v>
      </c>
      <c r="U436" s="1" t="s">
        <v>1</v>
      </c>
    </row>
    <row r="437" spans="1:21" ht="13" x14ac:dyDescent="0.15">
      <c r="A437" s="1" t="s">
        <v>5466</v>
      </c>
      <c r="B437" s="1" t="s">
        <v>5467</v>
      </c>
      <c r="C437" s="1" t="s">
        <v>3747</v>
      </c>
      <c r="D437" s="1" t="s">
        <v>178</v>
      </c>
      <c r="E437" s="1">
        <v>27</v>
      </c>
      <c r="F437" s="1" t="s">
        <v>5468</v>
      </c>
      <c r="G437" s="1" t="s">
        <v>178</v>
      </c>
      <c r="H437" s="1" t="s">
        <v>5469</v>
      </c>
      <c r="I437" s="1" t="s">
        <v>69</v>
      </c>
      <c r="J437" s="1" t="s">
        <v>2311</v>
      </c>
      <c r="K437" s="41" t="s">
        <v>5470</v>
      </c>
      <c r="L437" s="1">
        <v>189</v>
      </c>
      <c r="M437" s="1">
        <v>79</v>
      </c>
      <c r="N437" s="1">
        <v>0</v>
      </c>
      <c r="O437" s="1">
        <v>0</v>
      </c>
      <c r="P437" s="1">
        <v>0</v>
      </c>
      <c r="Q437" s="1">
        <v>0</v>
      </c>
      <c r="R437" s="1" t="s">
        <v>2345</v>
      </c>
      <c r="T437" s="1" t="s">
        <v>5471</v>
      </c>
      <c r="U437" s="1" t="s">
        <v>1</v>
      </c>
    </row>
    <row r="438" spans="1:21" ht="13" x14ac:dyDescent="0.15">
      <c r="A438" s="1" t="s">
        <v>5472</v>
      </c>
      <c r="B438" s="1" t="s">
        <v>5473</v>
      </c>
      <c r="C438" s="1" t="s">
        <v>3179</v>
      </c>
      <c r="D438" s="1" t="s">
        <v>157</v>
      </c>
      <c r="E438" s="1">
        <v>26</v>
      </c>
      <c r="F438" s="1" t="s">
        <v>5474</v>
      </c>
      <c r="G438" s="1" t="s">
        <v>157</v>
      </c>
      <c r="H438" s="1" t="s">
        <v>5475</v>
      </c>
      <c r="I438" s="1" t="s">
        <v>69</v>
      </c>
      <c r="J438" s="1" t="s">
        <v>2311</v>
      </c>
      <c r="K438" s="41" t="s">
        <v>5476</v>
      </c>
      <c r="L438" s="1">
        <v>183</v>
      </c>
      <c r="M438" s="1">
        <v>80</v>
      </c>
      <c r="N438" s="1">
        <v>0</v>
      </c>
      <c r="O438" s="1">
        <v>0</v>
      </c>
      <c r="P438" s="1">
        <v>0</v>
      </c>
      <c r="Q438" s="1">
        <v>0</v>
      </c>
      <c r="R438" s="1" t="s">
        <v>2447</v>
      </c>
      <c r="S438" s="1" t="s">
        <v>4099</v>
      </c>
      <c r="T438" s="1" t="s">
        <v>5477</v>
      </c>
      <c r="U438" s="1" t="s">
        <v>1</v>
      </c>
    </row>
    <row r="439" spans="1:21" ht="13" x14ac:dyDescent="0.15">
      <c r="A439" s="1" t="s">
        <v>5478</v>
      </c>
      <c r="B439" s="1" t="s">
        <v>5479</v>
      </c>
      <c r="C439" s="1" t="s">
        <v>3180</v>
      </c>
      <c r="D439" s="1" t="s">
        <v>71</v>
      </c>
      <c r="E439" s="1">
        <v>28</v>
      </c>
      <c r="F439" s="1" t="s">
        <v>5480</v>
      </c>
      <c r="G439" s="1" t="s">
        <v>71</v>
      </c>
      <c r="H439" s="1" t="s">
        <v>5481</v>
      </c>
      <c r="I439" s="1" t="s">
        <v>69</v>
      </c>
      <c r="J439" s="1" t="s">
        <v>2311</v>
      </c>
      <c r="K439" s="41" t="s">
        <v>5482</v>
      </c>
      <c r="L439" s="1">
        <v>183</v>
      </c>
      <c r="M439" s="1">
        <v>80</v>
      </c>
      <c r="N439" s="1">
        <v>0</v>
      </c>
      <c r="O439" s="1">
        <v>0</v>
      </c>
      <c r="P439" s="1">
        <v>0</v>
      </c>
      <c r="Q439" s="1">
        <v>0</v>
      </c>
      <c r="R439" s="1" t="s">
        <v>3152</v>
      </c>
      <c r="T439" s="1" t="s">
        <v>5483</v>
      </c>
      <c r="U439" s="1" t="s">
        <v>1</v>
      </c>
    </row>
    <row r="440" spans="1:21" ht="13" x14ac:dyDescent="0.15">
      <c r="A440" s="1" t="s">
        <v>2776</v>
      </c>
      <c r="B440" s="1" t="s">
        <v>5484</v>
      </c>
      <c r="C440" s="1" t="s">
        <v>3057</v>
      </c>
      <c r="D440" s="1" t="s">
        <v>84</v>
      </c>
      <c r="E440" s="1">
        <v>22</v>
      </c>
      <c r="F440" s="1" t="s">
        <v>5485</v>
      </c>
      <c r="G440" s="1" t="s">
        <v>161</v>
      </c>
      <c r="H440" s="1" t="s">
        <v>1187</v>
      </c>
      <c r="I440" s="1" t="s">
        <v>2292</v>
      </c>
      <c r="J440" s="1" t="s">
        <v>2274</v>
      </c>
      <c r="K440" s="41" t="s">
        <v>5486</v>
      </c>
      <c r="L440" s="1">
        <v>182</v>
      </c>
      <c r="M440" s="1">
        <v>80</v>
      </c>
      <c r="N440" s="1">
        <v>0</v>
      </c>
      <c r="O440" s="1">
        <v>0</v>
      </c>
      <c r="P440" s="1">
        <v>0</v>
      </c>
      <c r="Q440" s="1">
        <v>0</v>
      </c>
      <c r="R440" s="1" t="s">
        <v>2276</v>
      </c>
      <c r="S440" s="1" t="s">
        <v>5487</v>
      </c>
      <c r="T440" s="1" t="s">
        <v>5488</v>
      </c>
      <c r="U440" s="1" t="s">
        <v>1</v>
      </c>
    </row>
    <row r="441" spans="1:21" ht="13" x14ac:dyDescent="0.15">
      <c r="A441" s="1" t="s">
        <v>5489</v>
      </c>
      <c r="B441" s="1" t="s">
        <v>5490</v>
      </c>
      <c r="C441" s="1" t="s">
        <v>3811</v>
      </c>
      <c r="D441" s="1" t="s">
        <v>178</v>
      </c>
      <c r="E441" s="1">
        <v>22</v>
      </c>
      <c r="F441" s="1" t="s">
        <v>5491</v>
      </c>
      <c r="G441" s="1" t="s">
        <v>178</v>
      </c>
      <c r="H441" s="1" t="s">
        <v>5492</v>
      </c>
      <c r="I441" s="1" t="s">
        <v>699</v>
      </c>
      <c r="J441" s="1" t="s">
        <v>2274</v>
      </c>
      <c r="K441" s="41" t="s">
        <v>5493</v>
      </c>
      <c r="L441" s="1">
        <v>194</v>
      </c>
      <c r="M441" s="1">
        <v>80</v>
      </c>
      <c r="N441" s="1">
        <v>0</v>
      </c>
      <c r="O441" s="1">
        <v>0</v>
      </c>
      <c r="P441" s="1">
        <v>0</v>
      </c>
      <c r="Q441" s="1">
        <v>0</v>
      </c>
      <c r="R441" s="1" t="s">
        <v>2345</v>
      </c>
      <c r="S441" s="1" t="s">
        <v>3324</v>
      </c>
      <c r="T441" s="1" t="s">
        <v>5494</v>
      </c>
      <c r="U441" s="1" t="s">
        <v>1</v>
      </c>
    </row>
    <row r="442" spans="1:21" ht="13" x14ac:dyDescent="0.15">
      <c r="A442" s="1" t="s">
        <v>5495</v>
      </c>
      <c r="B442" s="1" t="s">
        <v>5496</v>
      </c>
      <c r="C442" s="1" t="s">
        <v>3427</v>
      </c>
      <c r="D442" s="1" t="s">
        <v>46</v>
      </c>
      <c r="E442" s="1">
        <v>24</v>
      </c>
      <c r="F442" s="1" t="s">
        <v>5497</v>
      </c>
      <c r="G442" s="1" t="s">
        <v>46</v>
      </c>
      <c r="H442" s="1" t="s">
        <v>5498</v>
      </c>
      <c r="I442" s="1" t="s">
        <v>69</v>
      </c>
      <c r="J442" s="1" t="s">
        <v>2274</v>
      </c>
      <c r="K442" s="41" t="s">
        <v>5499</v>
      </c>
      <c r="L442" s="1">
        <v>185</v>
      </c>
      <c r="M442" s="1">
        <v>80</v>
      </c>
      <c r="N442" s="1">
        <v>0</v>
      </c>
      <c r="O442" s="1">
        <v>0</v>
      </c>
      <c r="P442" s="1">
        <v>0</v>
      </c>
      <c r="Q442" s="1">
        <v>0</v>
      </c>
      <c r="R442" s="1" t="s">
        <v>2353</v>
      </c>
      <c r="S442" s="1" t="s">
        <v>3080</v>
      </c>
      <c r="T442" s="1" t="s">
        <v>5500</v>
      </c>
      <c r="U442" s="1" t="s">
        <v>1</v>
      </c>
    </row>
    <row r="443" spans="1:21" ht="13" x14ac:dyDescent="0.15">
      <c r="A443" s="1" t="s">
        <v>5501</v>
      </c>
      <c r="B443" s="1" t="s">
        <v>5502</v>
      </c>
      <c r="C443" s="1" t="s">
        <v>2916</v>
      </c>
      <c r="D443" s="1" t="s">
        <v>46</v>
      </c>
      <c r="E443" s="1">
        <v>30</v>
      </c>
      <c r="F443" s="1" t="s">
        <v>5503</v>
      </c>
      <c r="G443" s="1" t="s">
        <v>46</v>
      </c>
      <c r="H443" s="1" t="s">
        <v>5504</v>
      </c>
      <c r="I443" s="1" t="s">
        <v>111</v>
      </c>
      <c r="J443" s="1" t="s">
        <v>2311</v>
      </c>
      <c r="K443" s="41" t="s">
        <v>5505</v>
      </c>
      <c r="L443" s="1">
        <v>180</v>
      </c>
      <c r="M443" s="1">
        <v>80</v>
      </c>
      <c r="N443" s="1">
        <v>2</v>
      </c>
      <c r="O443" s="1">
        <v>0</v>
      </c>
      <c r="P443" s="1">
        <v>0</v>
      </c>
      <c r="Q443" s="1">
        <v>0</v>
      </c>
      <c r="R443" s="1" t="s">
        <v>2353</v>
      </c>
      <c r="S443" s="1" t="s">
        <v>2542</v>
      </c>
      <c r="T443" s="1" t="s">
        <v>5506</v>
      </c>
      <c r="U443" s="1" t="s">
        <v>1</v>
      </c>
    </row>
    <row r="444" spans="1:21" ht="13" x14ac:dyDescent="0.15">
      <c r="A444" s="1" t="s">
        <v>3315</v>
      </c>
      <c r="B444" s="1" t="s">
        <v>5507</v>
      </c>
      <c r="C444" s="1" t="s">
        <v>3181</v>
      </c>
      <c r="D444" s="1" t="s">
        <v>1600</v>
      </c>
      <c r="E444" s="1">
        <v>25</v>
      </c>
      <c r="F444" s="1" t="s">
        <v>5508</v>
      </c>
      <c r="G444" s="1" t="s">
        <v>1600</v>
      </c>
      <c r="H444" s="1" t="s">
        <v>2524</v>
      </c>
      <c r="I444" s="1" t="s">
        <v>699</v>
      </c>
      <c r="J444" s="1" t="s">
        <v>2274</v>
      </c>
      <c r="K444" s="41" t="s">
        <v>5509</v>
      </c>
      <c r="L444" s="1">
        <v>183</v>
      </c>
      <c r="M444" s="1">
        <v>80</v>
      </c>
      <c r="N444" s="1">
        <v>0</v>
      </c>
      <c r="O444" s="1">
        <v>0</v>
      </c>
      <c r="P444" s="1">
        <v>0</v>
      </c>
      <c r="Q444" s="1">
        <v>0</v>
      </c>
      <c r="R444" s="1" t="s">
        <v>2526</v>
      </c>
      <c r="T444" s="1" t="s">
        <v>5510</v>
      </c>
      <c r="U444" s="1" t="s">
        <v>1</v>
      </c>
    </row>
    <row r="445" spans="1:21" ht="13" x14ac:dyDescent="0.15">
      <c r="A445" s="1" t="s">
        <v>5511</v>
      </c>
      <c r="B445" s="1" t="s">
        <v>5512</v>
      </c>
      <c r="C445" s="1" t="s">
        <v>3519</v>
      </c>
      <c r="D445" s="1" t="s">
        <v>55</v>
      </c>
      <c r="E445" s="1">
        <v>23</v>
      </c>
      <c r="F445" s="1" t="s">
        <v>5513</v>
      </c>
      <c r="G445" s="1" t="s">
        <v>161</v>
      </c>
      <c r="H445" s="1" t="s">
        <v>5514</v>
      </c>
      <c r="I445" s="1" t="s">
        <v>69</v>
      </c>
      <c r="J445" s="1" t="s">
        <v>2311</v>
      </c>
      <c r="K445" s="41" t="s">
        <v>5515</v>
      </c>
      <c r="L445" s="1">
        <v>186</v>
      </c>
      <c r="M445" s="1">
        <v>80</v>
      </c>
      <c r="N445" s="1">
        <v>0</v>
      </c>
      <c r="O445" s="1">
        <v>0</v>
      </c>
      <c r="P445" s="1">
        <v>0</v>
      </c>
      <c r="Q445" s="1">
        <v>0</v>
      </c>
      <c r="R445" s="1" t="s">
        <v>2439</v>
      </c>
      <c r="S445" s="1" t="s">
        <v>2295</v>
      </c>
      <c r="T445" s="1" t="s">
        <v>5516</v>
      </c>
      <c r="U445" s="1" t="s">
        <v>1</v>
      </c>
    </row>
    <row r="446" spans="1:21" ht="13" x14ac:dyDescent="0.15">
      <c r="A446" s="1" t="s">
        <v>5517</v>
      </c>
      <c r="B446" s="1" t="s">
        <v>5518</v>
      </c>
      <c r="C446" s="1" t="s">
        <v>3431</v>
      </c>
      <c r="D446" s="1" t="s">
        <v>1600</v>
      </c>
      <c r="E446" s="1">
        <v>29</v>
      </c>
      <c r="F446" s="1" t="s">
        <v>3398</v>
      </c>
      <c r="G446" s="1" t="s">
        <v>1600</v>
      </c>
      <c r="H446" s="1" t="s">
        <v>5400</v>
      </c>
      <c r="I446" s="1" t="s">
        <v>69</v>
      </c>
      <c r="J446" s="1" t="s">
        <v>2274</v>
      </c>
      <c r="K446" s="41" t="s">
        <v>5519</v>
      </c>
      <c r="L446" s="1">
        <v>185</v>
      </c>
      <c r="M446" s="1">
        <v>80</v>
      </c>
      <c r="N446" s="1">
        <v>0</v>
      </c>
      <c r="O446" s="1">
        <v>0</v>
      </c>
      <c r="P446" s="1">
        <v>0</v>
      </c>
      <c r="Q446" s="1">
        <v>0</v>
      </c>
      <c r="R446" s="1" t="s">
        <v>2526</v>
      </c>
      <c r="T446" s="1" t="s">
        <v>5520</v>
      </c>
      <c r="U446" s="1" t="s">
        <v>1</v>
      </c>
    </row>
    <row r="447" spans="1:21" ht="13" x14ac:dyDescent="0.15">
      <c r="A447" s="1" t="s">
        <v>5521</v>
      </c>
      <c r="B447" s="1" t="s">
        <v>5522</v>
      </c>
      <c r="C447" s="1" t="s">
        <v>1379</v>
      </c>
      <c r="D447" s="1" t="s">
        <v>80</v>
      </c>
      <c r="E447" s="1">
        <v>23</v>
      </c>
      <c r="F447" s="1" t="s">
        <v>5523</v>
      </c>
      <c r="G447" s="1" t="s">
        <v>79</v>
      </c>
      <c r="H447" s="1" t="s">
        <v>5524</v>
      </c>
      <c r="I447" s="1" t="s">
        <v>69</v>
      </c>
      <c r="J447" s="1" t="s">
        <v>2311</v>
      </c>
      <c r="K447" s="41" t="s">
        <v>5525</v>
      </c>
      <c r="L447" s="1">
        <v>180</v>
      </c>
      <c r="M447" s="1">
        <v>80</v>
      </c>
      <c r="N447" s="1">
        <v>0</v>
      </c>
      <c r="O447" s="1">
        <v>0</v>
      </c>
      <c r="P447" s="1">
        <v>0</v>
      </c>
      <c r="Q447" s="1">
        <v>0</v>
      </c>
      <c r="R447" s="1" t="s">
        <v>2402</v>
      </c>
      <c r="T447" s="1" t="s">
        <v>5526</v>
      </c>
      <c r="U447" s="1" t="s">
        <v>1</v>
      </c>
    </row>
    <row r="448" spans="1:21" ht="13" x14ac:dyDescent="0.15">
      <c r="A448" s="1" t="s">
        <v>5527</v>
      </c>
      <c r="B448" s="1" t="s">
        <v>5528</v>
      </c>
      <c r="C448" s="1" t="s">
        <v>3609</v>
      </c>
      <c r="D448" s="1" t="s">
        <v>45</v>
      </c>
      <c r="E448" s="1">
        <v>26</v>
      </c>
      <c r="F448" s="1" t="s">
        <v>5529</v>
      </c>
      <c r="G448" s="1" t="s">
        <v>45</v>
      </c>
      <c r="H448" s="1" t="s">
        <v>5530</v>
      </c>
      <c r="I448" s="1" t="s">
        <v>69</v>
      </c>
      <c r="J448" s="1" t="s">
        <v>2274</v>
      </c>
      <c r="K448" s="41" t="s">
        <v>5531</v>
      </c>
      <c r="L448" s="1">
        <v>187</v>
      </c>
      <c r="M448" s="1">
        <v>80</v>
      </c>
      <c r="N448" s="1">
        <v>0</v>
      </c>
      <c r="O448" s="1">
        <v>0</v>
      </c>
      <c r="P448" s="1">
        <v>0</v>
      </c>
      <c r="Q448" s="1">
        <v>0</v>
      </c>
      <c r="R448" s="1" t="s">
        <v>2541</v>
      </c>
      <c r="S448" s="1" t="s">
        <v>2378</v>
      </c>
      <c r="T448" s="1" t="s">
        <v>5532</v>
      </c>
      <c r="U448" s="1" t="s">
        <v>1</v>
      </c>
    </row>
    <row r="449" spans="1:21" ht="13" x14ac:dyDescent="0.15">
      <c r="A449" s="1" t="s">
        <v>5533</v>
      </c>
      <c r="B449" s="1" t="s">
        <v>5534</v>
      </c>
      <c r="C449" s="1" t="s">
        <v>2808</v>
      </c>
      <c r="D449" s="1" t="s">
        <v>80</v>
      </c>
      <c r="E449" s="1">
        <v>28</v>
      </c>
      <c r="F449" s="1" t="s">
        <v>5535</v>
      </c>
      <c r="G449" s="1" t="s">
        <v>80</v>
      </c>
      <c r="H449" s="1" t="s">
        <v>5536</v>
      </c>
      <c r="I449" s="1" t="s">
        <v>111</v>
      </c>
      <c r="J449" s="1" t="s">
        <v>2274</v>
      </c>
      <c r="K449" s="41" t="s">
        <v>5537</v>
      </c>
      <c r="L449" s="1">
        <v>178</v>
      </c>
      <c r="M449" s="1">
        <v>80</v>
      </c>
      <c r="N449" s="1">
        <v>0</v>
      </c>
      <c r="O449" s="1">
        <v>0</v>
      </c>
      <c r="P449" s="1">
        <v>0</v>
      </c>
      <c r="Q449" s="1">
        <v>0</v>
      </c>
      <c r="R449" s="1" t="s">
        <v>2402</v>
      </c>
      <c r="S449" s="1" t="s">
        <v>5538</v>
      </c>
      <c r="T449" s="1" t="s">
        <v>5539</v>
      </c>
      <c r="U449" s="1" t="s">
        <v>1</v>
      </c>
    </row>
    <row r="450" spans="1:21" ht="13" x14ac:dyDescent="0.15">
      <c r="A450" s="1" t="s">
        <v>5540</v>
      </c>
      <c r="B450" s="1" t="s">
        <v>5541</v>
      </c>
      <c r="C450" s="1" t="s">
        <v>3433</v>
      </c>
      <c r="D450" s="1" t="s">
        <v>37</v>
      </c>
      <c r="E450" s="1">
        <v>19</v>
      </c>
      <c r="F450" s="1" t="s">
        <v>5542</v>
      </c>
      <c r="G450" s="1" t="s">
        <v>37</v>
      </c>
      <c r="H450" s="1" t="s">
        <v>5543</v>
      </c>
      <c r="I450" s="1" t="s">
        <v>69</v>
      </c>
      <c r="J450" s="1" t="s">
        <v>2274</v>
      </c>
      <c r="K450" s="41" t="s">
        <v>5544</v>
      </c>
      <c r="L450" s="1">
        <v>185</v>
      </c>
      <c r="M450" s="1">
        <v>80</v>
      </c>
      <c r="N450" s="1">
        <v>0</v>
      </c>
      <c r="O450" s="1">
        <v>0</v>
      </c>
      <c r="P450" s="1">
        <v>0</v>
      </c>
      <c r="Q450" s="1">
        <v>0</v>
      </c>
      <c r="R450" s="1" t="s">
        <v>2550</v>
      </c>
      <c r="S450" s="1" t="s">
        <v>3324</v>
      </c>
      <c r="T450" s="1" t="s">
        <v>5545</v>
      </c>
      <c r="U450" s="1" t="s">
        <v>1</v>
      </c>
    </row>
    <row r="451" spans="1:21" ht="13" x14ac:dyDescent="0.15">
      <c r="A451" s="1" t="s">
        <v>1157</v>
      </c>
      <c r="B451" s="1" t="s">
        <v>5546</v>
      </c>
      <c r="C451" s="1" t="s">
        <v>1157</v>
      </c>
      <c r="D451" s="1" t="s">
        <v>27</v>
      </c>
      <c r="E451" s="1">
        <v>26</v>
      </c>
      <c r="F451" s="1" t="s">
        <v>5296</v>
      </c>
      <c r="G451" s="1" t="s">
        <v>27</v>
      </c>
      <c r="H451" s="1" t="s">
        <v>5547</v>
      </c>
      <c r="I451" s="1" t="s">
        <v>111</v>
      </c>
      <c r="J451" s="1" t="s">
        <v>2311</v>
      </c>
      <c r="K451" s="41" t="s">
        <v>5548</v>
      </c>
      <c r="L451" s="1">
        <v>187</v>
      </c>
      <c r="M451" s="1">
        <v>80</v>
      </c>
      <c r="N451" s="1">
        <v>0</v>
      </c>
      <c r="O451" s="1">
        <v>0</v>
      </c>
      <c r="P451" s="1">
        <v>0</v>
      </c>
      <c r="Q451" s="1">
        <v>0</v>
      </c>
      <c r="R451" s="1" t="s">
        <v>2328</v>
      </c>
      <c r="S451" s="1" t="s">
        <v>2917</v>
      </c>
      <c r="T451" s="1" t="s">
        <v>5549</v>
      </c>
      <c r="U451" s="1" t="s">
        <v>1</v>
      </c>
    </row>
    <row r="452" spans="1:21" ht="13" x14ac:dyDescent="0.15">
      <c r="A452" s="1" t="s">
        <v>5550</v>
      </c>
      <c r="B452" s="1" t="s">
        <v>5551</v>
      </c>
      <c r="C452" s="1" t="s">
        <v>3061</v>
      </c>
      <c r="D452" s="1" t="s">
        <v>87</v>
      </c>
      <c r="E452" s="1">
        <v>20</v>
      </c>
      <c r="F452" s="1" t="s">
        <v>5552</v>
      </c>
      <c r="G452" s="1" t="s">
        <v>87</v>
      </c>
      <c r="H452" s="1" t="s">
        <v>4607</v>
      </c>
      <c r="I452" s="1" t="s">
        <v>2292</v>
      </c>
      <c r="J452" s="1" t="s">
        <v>2274</v>
      </c>
      <c r="K452" s="41" t="s">
        <v>5553</v>
      </c>
      <c r="L452" s="1">
        <v>182</v>
      </c>
      <c r="M452" s="1">
        <v>80</v>
      </c>
      <c r="N452" s="1">
        <v>0</v>
      </c>
      <c r="O452" s="1">
        <v>0</v>
      </c>
      <c r="P452" s="1">
        <v>0</v>
      </c>
      <c r="Q452" s="1">
        <v>0</v>
      </c>
      <c r="R452" s="1" t="s">
        <v>2602</v>
      </c>
      <c r="S452" s="1" t="s">
        <v>2708</v>
      </c>
      <c r="T452" s="1" t="s">
        <v>5554</v>
      </c>
      <c r="U452" s="1" t="s">
        <v>1</v>
      </c>
    </row>
    <row r="453" spans="1:21" ht="13" x14ac:dyDescent="0.15">
      <c r="A453" s="1" t="s">
        <v>4604</v>
      </c>
      <c r="B453" s="1" t="s">
        <v>5555</v>
      </c>
      <c r="C453" s="1" t="s">
        <v>3316</v>
      </c>
      <c r="D453" s="1" t="s">
        <v>87</v>
      </c>
      <c r="E453" s="1">
        <v>26</v>
      </c>
      <c r="F453" s="1" t="s">
        <v>5556</v>
      </c>
      <c r="G453" s="1" t="s">
        <v>71</v>
      </c>
      <c r="H453" s="1" t="s">
        <v>5557</v>
      </c>
      <c r="I453" s="1" t="s">
        <v>111</v>
      </c>
      <c r="J453" s="1" t="s">
        <v>2274</v>
      </c>
      <c r="K453" s="41" t="s">
        <v>5558</v>
      </c>
      <c r="L453" s="1">
        <v>184</v>
      </c>
      <c r="M453" s="1">
        <v>80</v>
      </c>
      <c r="N453" s="1">
        <v>0</v>
      </c>
      <c r="O453" s="1">
        <v>0</v>
      </c>
      <c r="P453" s="1">
        <v>0</v>
      </c>
      <c r="Q453" s="1">
        <v>0</v>
      </c>
      <c r="R453" s="1" t="s">
        <v>2602</v>
      </c>
      <c r="S453" s="1" t="s">
        <v>4964</v>
      </c>
      <c r="T453" s="1" t="s">
        <v>5559</v>
      </c>
      <c r="U453" s="1" t="s">
        <v>1</v>
      </c>
    </row>
    <row r="454" spans="1:21" ht="13" x14ac:dyDescent="0.15">
      <c r="A454" s="1" t="s">
        <v>1114</v>
      </c>
      <c r="B454" s="1" t="s">
        <v>5560</v>
      </c>
      <c r="C454" s="1" t="s">
        <v>1114</v>
      </c>
      <c r="D454" s="1" t="s">
        <v>27</v>
      </c>
      <c r="E454" s="1">
        <v>31</v>
      </c>
      <c r="F454" s="1" t="s">
        <v>5561</v>
      </c>
      <c r="G454" s="1" t="s">
        <v>27</v>
      </c>
      <c r="H454" s="1" t="s">
        <v>5562</v>
      </c>
      <c r="I454" s="1" t="s">
        <v>699</v>
      </c>
      <c r="J454" s="1" t="s">
        <v>2274</v>
      </c>
      <c r="K454" s="41" t="s">
        <v>5563</v>
      </c>
      <c r="L454" s="1">
        <v>188</v>
      </c>
      <c r="M454" s="1">
        <v>80</v>
      </c>
      <c r="N454" s="1">
        <v>0</v>
      </c>
      <c r="O454" s="1">
        <v>0</v>
      </c>
      <c r="P454" s="1">
        <v>0</v>
      </c>
      <c r="Q454" s="1">
        <v>0</v>
      </c>
      <c r="R454" s="1" t="s">
        <v>2328</v>
      </c>
      <c r="S454" s="1" t="s">
        <v>3343</v>
      </c>
      <c r="T454" s="1" t="s">
        <v>5564</v>
      </c>
      <c r="U454" s="1" t="s">
        <v>1</v>
      </c>
    </row>
    <row r="455" spans="1:21" ht="13" x14ac:dyDescent="0.15">
      <c r="A455" s="1" t="s">
        <v>5565</v>
      </c>
      <c r="B455" s="1" t="s">
        <v>5566</v>
      </c>
      <c r="C455" s="1" t="s">
        <v>3521</v>
      </c>
      <c r="D455" s="1" t="s">
        <v>37</v>
      </c>
      <c r="E455" s="1">
        <v>31</v>
      </c>
      <c r="F455" s="1" t="s">
        <v>5567</v>
      </c>
      <c r="G455" s="1" t="s">
        <v>37</v>
      </c>
      <c r="H455" s="1" t="s">
        <v>4086</v>
      </c>
      <c r="I455" s="1" t="s">
        <v>699</v>
      </c>
      <c r="J455" s="1" t="s">
        <v>2274</v>
      </c>
      <c r="K455" s="41" t="s">
        <v>5568</v>
      </c>
      <c r="L455" s="1">
        <v>186</v>
      </c>
      <c r="M455" s="1">
        <v>80</v>
      </c>
      <c r="N455" s="1">
        <v>0</v>
      </c>
      <c r="O455" s="1">
        <v>0</v>
      </c>
      <c r="P455" s="1">
        <v>0</v>
      </c>
      <c r="Q455" s="1">
        <v>0</v>
      </c>
      <c r="R455" s="1" t="s">
        <v>2550</v>
      </c>
      <c r="S455" s="1" t="s">
        <v>5569</v>
      </c>
      <c r="T455" s="1" t="s">
        <v>5570</v>
      </c>
      <c r="U455" s="1" t="s">
        <v>1</v>
      </c>
    </row>
    <row r="456" spans="1:21" ht="13" x14ac:dyDescent="0.15">
      <c r="A456" s="1" t="s">
        <v>5241</v>
      </c>
      <c r="B456" s="1" t="s">
        <v>5571</v>
      </c>
      <c r="C456" s="1" t="s">
        <v>3524</v>
      </c>
      <c r="D456" s="1" t="s">
        <v>84</v>
      </c>
      <c r="E456" s="1">
        <v>28</v>
      </c>
      <c r="F456" s="1" t="s">
        <v>5572</v>
      </c>
      <c r="G456" s="1" t="s">
        <v>84</v>
      </c>
      <c r="H456" s="1" t="s">
        <v>3445</v>
      </c>
      <c r="I456" s="1" t="s">
        <v>2292</v>
      </c>
      <c r="J456" s="1" t="s">
        <v>2274</v>
      </c>
      <c r="K456" s="41" t="s">
        <v>5573</v>
      </c>
      <c r="L456" s="1">
        <v>186</v>
      </c>
      <c r="M456" s="1">
        <v>80</v>
      </c>
      <c r="N456" s="1">
        <v>0</v>
      </c>
      <c r="O456" s="1">
        <v>0</v>
      </c>
      <c r="P456" s="1">
        <v>0</v>
      </c>
      <c r="Q456" s="1">
        <v>0</v>
      </c>
      <c r="R456" s="1" t="s">
        <v>2276</v>
      </c>
      <c r="T456" s="1" t="s">
        <v>5574</v>
      </c>
      <c r="U456" s="1" t="s">
        <v>1</v>
      </c>
    </row>
    <row r="457" spans="1:21" ht="13" x14ac:dyDescent="0.15">
      <c r="A457" s="1" t="s">
        <v>5575</v>
      </c>
      <c r="B457" s="1" t="s">
        <v>5576</v>
      </c>
      <c r="C457" s="1" t="s">
        <v>3768</v>
      </c>
      <c r="D457" s="1" t="s">
        <v>16</v>
      </c>
      <c r="E457" s="1">
        <v>32</v>
      </c>
      <c r="F457" s="1" t="s">
        <v>5577</v>
      </c>
      <c r="G457" s="1" t="s">
        <v>16</v>
      </c>
      <c r="H457" s="1" t="s">
        <v>5578</v>
      </c>
      <c r="I457" s="1" t="s">
        <v>69</v>
      </c>
      <c r="J457" s="1" t="s">
        <v>2311</v>
      </c>
      <c r="K457" s="41" t="s">
        <v>5579</v>
      </c>
      <c r="L457" s="1">
        <v>191</v>
      </c>
      <c r="M457" s="1">
        <v>80</v>
      </c>
      <c r="N457" s="1">
        <v>0</v>
      </c>
      <c r="O457" s="1">
        <v>0</v>
      </c>
      <c r="P457" s="1">
        <v>0</v>
      </c>
      <c r="Q457" s="1">
        <v>0</v>
      </c>
      <c r="R457" s="1" t="s">
        <v>2303</v>
      </c>
      <c r="S457" s="1" t="s">
        <v>2594</v>
      </c>
      <c r="T457" s="1" t="s">
        <v>5580</v>
      </c>
      <c r="U457" s="1" t="s">
        <v>1</v>
      </c>
    </row>
    <row r="458" spans="1:21" ht="13" x14ac:dyDescent="0.15">
      <c r="A458" s="1" t="s">
        <v>5581</v>
      </c>
      <c r="B458" s="1" t="s">
        <v>5582</v>
      </c>
      <c r="C458" s="1" t="s">
        <v>3803</v>
      </c>
      <c r="D458" s="1" t="s">
        <v>23</v>
      </c>
      <c r="E458" s="1">
        <v>26</v>
      </c>
      <c r="F458" s="1" t="s">
        <v>5583</v>
      </c>
      <c r="G458" s="1" t="s">
        <v>23</v>
      </c>
      <c r="H458" s="1" t="s">
        <v>4214</v>
      </c>
      <c r="I458" s="1" t="s">
        <v>699</v>
      </c>
      <c r="K458" s="41" t="s">
        <v>5584</v>
      </c>
      <c r="L458" s="1">
        <v>193</v>
      </c>
      <c r="M458" s="1">
        <v>80</v>
      </c>
      <c r="N458" s="1">
        <v>0</v>
      </c>
      <c r="O458" s="1">
        <v>0</v>
      </c>
      <c r="P458" s="1">
        <v>0</v>
      </c>
      <c r="Q458" s="1">
        <v>0</v>
      </c>
      <c r="R458" s="1" t="s">
        <v>4216</v>
      </c>
      <c r="S458" s="1" t="s">
        <v>5585</v>
      </c>
      <c r="T458" s="1" t="s">
        <v>5586</v>
      </c>
      <c r="U458" s="1" t="s">
        <v>1</v>
      </c>
    </row>
    <row r="459" spans="1:21" ht="13" x14ac:dyDescent="0.15">
      <c r="A459" s="1" t="s">
        <v>5587</v>
      </c>
      <c r="B459" s="1" t="s">
        <v>5588</v>
      </c>
      <c r="C459" s="1" t="s">
        <v>3614</v>
      </c>
      <c r="D459" s="1" t="s">
        <v>55</v>
      </c>
      <c r="E459" s="1">
        <v>25</v>
      </c>
      <c r="F459" s="1" t="s">
        <v>5589</v>
      </c>
      <c r="G459" s="1" t="s">
        <v>55</v>
      </c>
      <c r="H459" s="1" t="s">
        <v>5134</v>
      </c>
      <c r="I459" s="1" t="s">
        <v>2292</v>
      </c>
      <c r="J459" s="1" t="s">
        <v>2274</v>
      </c>
      <c r="K459" s="41" t="s">
        <v>5590</v>
      </c>
      <c r="L459" s="1">
        <v>187</v>
      </c>
      <c r="M459" s="1">
        <v>80</v>
      </c>
      <c r="N459" s="1">
        <v>0</v>
      </c>
      <c r="O459" s="1">
        <v>0</v>
      </c>
      <c r="P459" s="1">
        <v>0</v>
      </c>
      <c r="Q459" s="1">
        <v>0</v>
      </c>
      <c r="R459" s="1" t="s">
        <v>2439</v>
      </c>
      <c r="T459" s="1" t="s">
        <v>5591</v>
      </c>
      <c r="U459" s="1" t="s">
        <v>1</v>
      </c>
    </row>
    <row r="460" spans="1:21" ht="13" x14ac:dyDescent="0.15">
      <c r="A460" s="1" t="s">
        <v>4178</v>
      </c>
      <c r="B460" s="1" t="s">
        <v>5592</v>
      </c>
      <c r="C460" s="1" t="s">
        <v>3527</v>
      </c>
      <c r="D460" s="1" t="s">
        <v>161</v>
      </c>
      <c r="E460" s="1">
        <v>21</v>
      </c>
      <c r="F460" s="1" t="s">
        <v>5593</v>
      </c>
      <c r="G460" s="1" t="s">
        <v>161</v>
      </c>
      <c r="H460" s="1" t="s">
        <v>5594</v>
      </c>
      <c r="I460" s="1" t="s">
        <v>111</v>
      </c>
      <c r="J460" s="1" t="s">
        <v>2274</v>
      </c>
      <c r="K460" s="41" t="s">
        <v>5595</v>
      </c>
      <c r="L460" s="1">
        <v>186</v>
      </c>
      <c r="M460" s="1">
        <v>80</v>
      </c>
      <c r="N460" s="1">
        <v>0</v>
      </c>
      <c r="O460" s="1">
        <v>0</v>
      </c>
      <c r="P460" s="1">
        <v>0</v>
      </c>
      <c r="Q460" s="1">
        <v>0</v>
      </c>
      <c r="R460" s="1" t="s">
        <v>2285</v>
      </c>
      <c r="T460" s="1" t="s">
        <v>5596</v>
      </c>
      <c r="U460" s="1" t="s">
        <v>1</v>
      </c>
    </row>
    <row r="461" spans="1:21" ht="13" x14ac:dyDescent="0.15">
      <c r="A461" s="1" t="s">
        <v>5597</v>
      </c>
      <c r="B461" s="1" t="s">
        <v>1221</v>
      </c>
      <c r="C461" s="1" t="s">
        <v>2809</v>
      </c>
      <c r="D461" s="1" t="s">
        <v>46</v>
      </c>
      <c r="E461" s="1">
        <v>26</v>
      </c>
      <c r="F461" s="1" t="s">
        <v>5598</v>
      </c>
      <c r="G461" s="1" t="s">
        <v>46</v>
      </c>
      <c r="H461" s="1" t="s">
        <v>3136</v>
      </c>
      <c r="I461" s="1" t="s">
        <v>2292</v>
      </c>
      <c r="J461" s="1" t="s">
        <v>2274</v>
      </c>
      <c r="K461" s="41" t="s">
        <v>5599</v>
      </c>
      <c r="L461" s="1">
        <v>178</v>
      </c>
      <c r="M461" s="1">
        <v>80</v>
      </c>
      <c r="N461" s="1">
        <v>0</v>
      </c>
      <c r="O461" s="1">
        <v>0</v>
      </c>
      <c r="P461" s="1">
        <v>0</v>
      </c>
      <c r="Q461" s="1">
        <v>0</v>
      </c>
      <c r="R461" s="1" t="s">
        <v>2353</v>
      </c>
      <c r="S461" s="1" t="s">
        <v>3895</v>
      </c>
      <c r="T461" s="1" t="s">
        <v>5600</v>
      </c>
      <c r="U461" s="1" t="s">
        <v>1</v>
      </c>
    </row>
    <row r="462" spans="1:21" ht="13" x14ac:dyDescent="0.15">
      <c r="A462" s="1" t="s">
        <v>5601</v>
      </c>
      <c r="B462" s="1" t="s">
        <v>5602</v>
      </c>
      <c r="C462" s="1" t="s">
        <v>3435</v>
      </c>
      <c r="D462" s="1" t="s">
        <v>61</v>
      </c>
      <c r="E462" s="1">
        <v>31</v>
      </c>
      <c r="F462" s="1" t="s">
        <v>5603</v>
      </c>
      <c r="G462" s="1" t="s">
        <v>61</v>
      </c>
      <c r="H462" s="1" t="s">
        <v>5604</v>
      </c>
      <c r="I462" s="1" t="s">
        <v>699</v>
      </c>
      <c r="J462" s="1" t="s">
        <v>2274</v>
      </c>
      <c r="K462" s="41" t="s">
        <v>5605</v>
      </c>
      <c r="L462" s="1">
        <v>185</v>
      </c>
      <c r="M462" s="1">
        <v>80</v>
      </c>
      <c r="N462" s="1">
        <v>0</v>
      </c>
      <c r="O462" s="1">
        <v>0</v>
      </c>
      <c r="P462" s="1">
        <v>0</v>
      </c>
      <c r="Q462" s="1">
        <v>0</v>
      </c>
      <c r="R462" s="1" t="s">
        <v>2370</v>
      </c>
      <c r="S462" s="1" t="s">
        <v>2565</v>
      </c>
      <c r="T462" s="1" t="s">
        <v>5606</v>
      </c>
      <c r="U462" s="1" t="s">
        <v>1</v>
      </c>
    </row>
    <row r="463" spans="1:21" ht="13" x14ac:dyDescent="0.15">
      <c r="A463" s="1" t="s">
        <v>5607</v>
      </c>
      <c r="B463" s="1" t="s">
        <v>5608</v>
      </c>
      <c r="C463" s="1" t="s">
        <v>3720</v>
      </c>
      <c r="D463" s="1" t="s">
        <v>46</v>
      </c>
      <c r="E463" s="1">
        <v>29</v>
      </c>
      <c r="F463" s="1" t="s">
        <v>5609</v>
      </c>
      <c r="G463" s="1" t="s">
        <v>46</v>
      </c>
      <c r="H463" s="1" t="s">
        <v>5610</v>
      </c>
      <c r="I463" s="1" t="s">
        <v>69</v>
      </c>
      <c r="J463" s="1" t="s">
        <v>2274</v>
      </c>
      <c r="K463" s="41" t="s">
        <v>5611</v>
      </c>
      <c r="L463" s="1">
        <v>189</v>
      </c>
      <c r="M463" s="1">
        <v>80</v>
      </c>
      <c r="N463" s="1">
        <v>0</v>
      </c>
      <c r="O463" s="1">
        <v>0</v>
      </c>
      <c r="P463" s="1">
        <v>0</v>
      </c>
      <c r="Q463" s="1">
        <v>0</v>
      </c>
      <c r="R463" s="1" t="s">
        <v>2353</v>
      </c>
      <c r="S463" s="1" t="s">
        <v>5612</v>
      </c>
      <c r="T463" s="1" t="s">
        <v>5613</v>
      </c>
      <c r="U463" s="1" t="s">
        <v>1</v>
      </c>
    </row>
    <row r="464" spans="1:21" ht="13" x14ac:dyDescent="0.15">
      <c r="A464" s="1" t="s">
        <v>5614</v>
      </c>
      <c r="B464" s="1" t="s">
        <v>5615</v>
      </c>
      <c r="C464" s="1" t="s">
        <v>3804</v>
      </c>
      <c r="D464" s="1" t="s">
        <v>2904</v>
      </c>
      <c r="E464" s="1">
        <v>28</v>
      </c>
      <c r="F464" s="1" t="s">
        <v>5616</v>
      </c>
      <c r="G464" s="1" t="s">
        <v>2904</v>
      </c>
      <c r="H464" s="1" t="s">
        <v>5617</v>
      </c>
      <c r="I464" s="1" t="s">
        <v>2292</v>
      </c>
      <c r="J464" s="1" t="s">
        <v>2283</v>
      </c>
      <c r="K464" s="41" t="s">
        <v>5618</v>
      </c>
      <c r="L464" s="1">
        <v>193</v>
      </c>
      <c r="M464" s="1">
        <v>80</v>
      </c>
      <c r="N464" s="1">
        <v>0</v>
      </c>
      <c r="O464" s="1">
        <v>0</v>
      </c>
      <c r="P464" s="1">
        <v>0</v>
      </c>
      <c r="Q464" s="1">
        <v>0</v>
      </c>
      <c r="S464" s="1" t="s">
        <v>2724</v>
      </c>
      <c r="T464" s="1" t="s">
        <v>5619</v>
      </c>
      <c r="U464" s="1" t="s">
        <v>1</v>
      </c>
    </row>
    <row r="465" spans="1:21" ht="13" x14ac:dyDescent="0.15">
      <c r="A465" s="1" t="s">
        <v>5620</v>
      </c>
      <c r="B465" s="1" t="s">
        <v>5621</v>
      </c>
      <c r="C465" s="1" t="s">
        <v>2769</v>
      </c>
      <c r="D465" s="1" t="s">
        <v>16</v>
      </c>
      <c r="E465" s="1">
        <v>25</v>
      </c>
      <c r="F465" s="1" t="s">
        <v>4200</v>
      </c>
      <c r="G465" s="1" t="s">
        <v>90</v>
      </c>
      <c r="H465" s="1" t="s">
        <v>5622</v>
      </c>
      <c r="I465" s="1" t="s">
        <v>69</v>
      </c>
      <c r="J465" s="1" t="s">
        <v>2311</v>
      </c>
      <c r="K465" s="41" t="s">
        <v>5623</v>
      </c>
      <c r="L465" s="1">
        <v>176</v>
      </c>
      <c r="M465" s="1">
        <v>80</v>
      </c>
      <c r="N465" s="1">
        <v>0</v>
      </c>
      <c r="O465" s="1">
        <v>0</v>
      </c>
      <c r="P465" s="1">
        <v>0</v>
      </c>
      <c r="Q465" s="1">
        <v>0</v>
      </c>
      <c r="R465" s="1" t="s">
        <v>2303</v>
      </c>
      <c r="S465" s="1" t="s">
        <v>3164</v>
      </c>
      <c r="T465" s="1" t="s">
        <v>5624</v>
      </c>
      <c r="U465" s="1" t="s">
        <v>1</v>
      </c>
    </row>
    <row r="466" spans="1:21" ht="13" x14ac:dyDescent="0.15">
      <c r="A466" s="1" t="s">
        <v>5625</v>
      </c>
      <c r="B466" s="1" t="s">
        <v>5626</v>
      </c>
      <c r="C466" s="1" t="s">
        <v>3769</v>
      </c>
      <c r="D466" s="1" t="s">
        <v>87</v>
      </c>
      <c r="E466" s="1">
        <v>28</v>
      </c>
      <c r="F466" s="1" t="s">
        <v>5627</v>
      </c>
      <c r="G466" s="1" t="s">
        <v>2904</v>
      </c>
      <c r="H466" s="1" t="s">
        <v>5628</v>
      </c>
      <c r="I466" s="1" t="s">
        <v>69</v>
      </c>
      <c r="J466" s="1" t="s">
        <v>2274</v>
      </c>
      <c r="K466" s="41" t="s">
        <v>5629</v>
      </c>
      <c r="L466" s="1">
        <v>191</v>
      </c>
      <c r="M466" s="1">
        <v>80</v>
      </c>
      <c r="N466" s="1">
        <v>0</v>
      </c>
      <c r="O466" s="1">
        <v>0</v>
      </c>
      <c r="P466" s="1">
        <v>0</v>
      </c>
      <c r="Q466" s="1">
        <v>0</v>
      </c>
      <c r="R466" s="1" t="s">
        <v>2602</v>
      </c>
      <c r="S466" s="1" t="s">
        <v>4490</v>
      </c>
      <c r="T466" s="1" t="s">
        <v>5630</v>
      </c>
      <c r="U466" s="1" t="s">
        <v>1</v>
      </c>
    </row>
    <row r="467" spans="1:21" ht="13" x14ac:dyDescent="0.15">
      <c r="A467" s="1" t="s">
        <v>5631</v>
      </c>
      <c r="B467" s="1" t="s">
        <v>5632</v>
      </c>
      <c r="C467" s="1" t="s">
        <v>3616</v>
      </c>
      <c r="D467" s="1" t="s">
        <v>178</v>
      </c>
      <c r="E467" s="1">
        <v>24</v>
      </c>
      <c r="F467" s="1" t="s">
        <v>5633</v>
      </c>
      <c r="G467" s="1" t="s">
        <v>178</v>
      </c>
      <c r="H467" s="1" t="s">
        <v>4080</v>
      </c>
      <c r="I467" s="1" t="s">
        <v>111</v>
      </c>
      <c r="J467" s="1" t="s">
        <v>2274</v>
      </c>
      <c r="K467" s="41" t="s">
        <v>5634</v>
      </c>
      <c r="L467" s="1">
        <v>187</v>
      </c>
      <c r="M467" s="1">
        <v>80</v>
      </c>
      <c r="N467" s="1">
        <v>0</v>
      </c>
      <c r="O467" s="1">
        <v>0</v>
      </c>
      <c r="P467" s="1">
        <v>0</v>
      </c>
      <c r="Q467" s="1">
        <v>0</v>
      </c>
      <c r="R467" s="1" t="s">
        <v>2345</v>
      </c>
      <c r="T467" s="1" t="s">
        <v>5635</v>
      </c>
      <c r="U467" s="1" t="s">
        <v>1</v>
      </c>
    </row>
    <row r="468" spans="1:21" ht="13" x14ac:dyDescent="0.15">
      <c r="A468" s="1" t="s">
        <v>5540</v>
      </c>
      <c r="B468" s="1" t="s">
        <v>5636</v>
      </c>
      <c r="C468" s="1" t="s">
        <v>3694</v>
      </c>
      <c r="D468" s="1" t="s">
        <v>49</v>
      </c>
      <c r="E468" s="1">
        <v>30</v>
      </c>
      <c r="F468" s="1" t="s">
        <v>5637</v>
      </c>
      <c r="G468" s="1" t="s">
        <v>49</v>
      </c>
      <c r="H468" s="1" t="s">
        <v>5638</v>
      </c>
      <c r="I468" s="1" t="s">
        <v>69</v>
      </c>
      <c r="J468" s="1" t="s">
        <v>2311</v>
      </c>
      <c r="K468" s="41" t="s">
        <v>5639</v>
      </c>
      <c r="L468" s="1">
        <v>188</v>
      </c>
      <c r="M468" s="1">
        <v>80</v>
      </c>
      <c r="N468" s="1">
        <v>0</v>
      </c>
      <c r="O468" s="1">
        <v>0</v>
      </c>
      <c r="P468" s="1">
        <v>0</v>
      </c>
      <c r="Q468" s="1">
        <v>0</v>
      </c>
      <c r="R468" s="1" t="s">
        <v>2716</v>
      </c>
      <c r="S468" s="1" t="s">
        <v>5640</v>
      </c>
      <c r="T468" s="1" t="s">
        <v>5641</v>
      </c>
      <c r="U468" s="1" t="s">
        <v>1</v>
      </c>
    </row>
    <row r="469" spans="1:21" ht="13" x14ac:dyDescent="0.15">
      <c r="A469" s="1" t="s">
        <v>5642</v>
      </c>
      <c r="B469" s="1" t="s">
        <v>5643</v>
      </c>
      <c r="C469" s="1" t="s">
        <v>2066</v>
      </c>
      <c r="D469" s="1" t="s">
        <v>54</v>
      </c>
      <c r="E469" s="1">
        <v>33</v>
      </c>
      <c r="F469" s="1" t="s">
        <v>5644</v>
      </c>
      <c r="G469" s="1" t="s">
        <v>54</v>
      </c>
      <c r="H469" s="1" t="s">
        <v>5645</v>
      </c>
      <c r="I469" s="1" t="s">
        <v>69</v>
      </c>
      <c r="J469" s="1" t="s">
        <v>2274</v>
      </c>
      <c r="K469" s="41" t="s">
        <v>5646</v>
      </c>
      <c r="L469" s="1">
        <v>183</v>
      </c>
      <c r="M469" s="1">
        <v>80</v>
      </c>
      <c r="N469" s="1">
        <v>0</v>
      </c>
      <c r="O469" s="1">
        <v>0</v>
      </c>
      <c r="P469" s="1">
        <v>0</v>
      </c>
      <c r="Q469" s="1">
        <v>0</v>
      </c>
      <c r="R469" s="1" t="s">
        <v>2361</v>
      </c>
      <c r="S469" s="1" t="s">
        <v>2533</v>
      </c>
      <c r="T469" s="1" t="s">
        <v>5647</v>
      </c>
      <c r="U469" s="1" t="s">
        <v>1</v>
      </c>
    </row>
    <row r="470" spans="1:21" ht="13" x14ac:dyDescent="0.15">
      <c r="A470" s="1" t="s">
        <v>5648</v>
      </c>
      <c r="B470" s="1" t="s">
        <v>5649</v>
      </c>
      <c r="C470" s="1" t="s">
        <v>2075</v>
      </c>
      <c r="D470" s="1" t="s">
        <v>54</v>
      </c>
      <c r="E470" s="1">
        <v>32</v>
      </c>
      <c r="F470" s="1" t="s">
        <v>5188</v>
      </c>
      <c r="G470" s="1" t="s">
        <v>54</v>
      </c>
      <c r="H470" s="1" t="s">
        <v>2531</v>
      </c>
      <c r="I470" s="1" t="s">
        <v>699</v>
      </c>
      <c r="J470" s="1" t="s">
        <v>2274</v>
      </c>
      <c r="K470" s="41" t="s">
        <v>5650</v>
      </c>
      <c r="L470" s="1">
        <v>180</v>
      </c>
      <c r="M470" s="1">
        <v>80</v>
      </c>
      <c r="N470" s="1">
        <v>0</v>
      </c>
      <c r="O470" s="1">
        <v>0</v>
      </c>
      <c r="P470" s="1">
        <v>0</v>
      </c>
      <c r="Q470" s="1">
        <v>0</v>
      </c>
      <c r="R470" s="1" t="s">
        <v>2361</v>
      </c>
      <c r="S470" s="1" t="s">
        <v>4964</v>
      </c>
      <c r="T470" s="1" t="s">
        <v>5651</v>
      </c>
      <c r="U470" s="1" t="s">
        <v>1</v>
      </c>
    </row>
    <row r="471" spans="1:21" ht="13" x14ac:dyDescent="0.15">
      <c r="A471" s="1" t="s">
        <v>5652</v>
      </c>
      <c r="B471" s="1" t="s">
        <v>5653</v>
      </c>
      <c r="C471" s="1" t="s">
        <v>2923</v>
      </c>
      <c r="D471" s="1" t="s">
        <v>67</v>
      </c>
      <c r="E471" s="1">
        <v>30</v>
      </c>
      <c r="F471" s="1" t="s">
        <v>5654</v>
      </c>
      <c r="G471" s="1" t="s">
        <v>67</v>
      </c>
      <c r="H471" s="1" t="s">
        <v>2630</v>
      </c>
      <c r="I471" s="1" t="s">
        <v>69</v>
      </c>
      <c r="J471" s="1" t="s">
        <v>2311</v>
      </c>
      <c r="K471" s="41" t="s">
        <v>5655</v>
      </c>
      <c r="L471" s="1">
        <v>180</v>
      </c>
      <c r="M471" s="1">
        <v>80</v>
      </c>
      <c r="N471" s="1">
        <v>0</v>
      </c>
      <c r="O471" s="1">
        <v>0</v>
      </c>
      <c r="P471" s="1">
        <v>0</v>
      </c>
      <c r="Q471" s="1">
        <v>0</v>
      </c>
      <c r="R471" s="1" t="s">
        <v>2498</v>
      </c>
      <c r="S471" s="1" t="s">
        <v>5656</v>
      </c>
      <c r="T471" s="1" t="s">
        <v>5657</v>
      </c>
      <c r="U471" s="1" t="s">
        <v>1</v>
      </c>
    </row>
    <row r="472" spans="1:21" ht="13" x14ac:dyDescent="0.15">
      <c r="A472" s="1" t="s">
        <v>5658</v>
      </c>
      <c r="B472" s="1" t="s">
        <v>5659</v>
      </c>
      <c r="C472" s="1" t="s">
        <v>3319</v>
      </c>
      <c r="D472" s="1" t="s">
        <v>113</v>
      </c>
      <c r="E472" s="1">
        <v>27</v>
      </c>
      <c r="F472" s="1" t="s">
        <v>4751</v>
      </c>
      <c r="G472" s="1" t="s">
        <v>113</v>
      </c>
      <c r="H472" s="1" t="s">
        <v>5660</v>
      </c>
      <c r="I472" s="1" t="s">
        <v>69</v>
      </c>
      <c r="J472" s="1" t="s">
        <v>2311</v>
      </c>
      <c r="K472" s="41" t="s">
        <v>5661</v>
      </c>
      <c r="L472" s="1">
        <v>184</v>
      </c>
      <c r="M472" s="1">
        <v>80</v>
      </c>
      <c r="N472" s="1">
        <v>0</v>
      </c>
      <c r="O472" s="1">
        <v>0</v>
      </c>
      <c r="P472" s="1">
        <v>0</v>
      </c>
      <c r="Q472" s="1">
        <v>0</v>
      </c>
      <c r="R472" s="1" t="s">
        <v>2473</v>
      </c>
      <c r="S472" s="1" t="s">
        <v>3000</v>
      </c>
      <c r="T472" s="1" t="s">
        <v>5662</v>
      </c>
      <c r="U472" s="1" t="s">
        <v>1</v>
      </c>
    </row>
    <row r="473" spans="1:21" ht="13" x14ac:dyDescent="0.15">
      <c r="A473" s="1" t="s">
        <v>4294</v>
      </c>
      <c r="B473" s="1" t="s">
        <v>5663</v>
      </c>
      <c r="C473" s="1" t="s">
        <v>2925</v>
      </c>
      <c r="D473" s="1" t="s">
        <v>19</v>
      </c>
      <c r="E473" s="1">
        <v>28</v>
      </c>
      <c r="F473" s="1" t="s">
        <v>5341</v>
      </c>
      <c r="G473" s="1" t="s">
        <v>19</v>
      </c>
      <c r="H473" s="1" t="s">
        <v>2454</v>
      </c>
      <c r="I473" s="1" t="s">
        <v>111</v>
      </c>
      <c r="J473" s="1" t="s">
        <v>2274</v>
      </c>
      <c r="K473" s="41" t="s">
        <v>5664</v>
      </c>
      <c r="L473" s="1">
        <v>180</v>
      </c>
      <c r="M473" s="1">
        <v>80</v>
      </c>
      <c r="N473" s="1">
        <v>0</v>
      </c>
      <c r="O473" s="1">
        <v>0</v>
      </c>
      <c r="P473" s="1">
        <v>0</v>
      </c>
      <c r="Q473" s="1">
        <v>0</v>
      </c>
      <c r="R473" s="1" t="s">
        <v>2456</v>
      </c>
      <c r="S473" s="1" t="s">
        <v>5303</v>
      </c>
      <c r="T473" s="1" t="s">
        <v>5665</v>
      </c>
      <c r="U473" s="1" t="s">
        <v>1</v>
      </c>
    </row>
    <row r="474" spans="1:21" ht="13" x14ac:dyDescent="0.15">
      <c r="A474" s="1" t="s">
        <v>5666</v>
      </c>
      <c r="B474" s="1" t="s">
        <v>5667</v>
      </c>
      <c r="C474" s="1" t="s">
        <v>3437</v>
      </c>
      <c r="D474" s="1" t="s">
        <v>157</v>
      </c>
      <c r="E474" s="1">
        <v>29</v>
      </c>
      <c r="F474" s="1" t="s">
        <v>5668</v>
      </c>
      <c r="G474" s="1" t="s">
        <v>157</v>
      </c>
      <c r="H474" s="1" t="s">
        <v>5669</v>
      </c>
      <c r="I474" s="1" t="s">
        <v>69</v>
      </c>
      <c r="J474" s="1" t="s">
        <v>2274</v>
      </c>
      <c r="K474" s="41" t="s">
        <v>5670</v>
      </c>
      <c r="L474" s="1">
        <v>185</v>
      </c>
      <c r="M474" s="1">
        <v>80</v>
      </c>
      <c r="N474" s="1">
        <v>0</v>
      </c>
      <c r="O474" s="1">
        <v>0</v>
      </c>
      <c r="P474" s="1">
        <v>0</v>
      </c>
      <c r="Q474" s="1">
        <v>0</v>
      </c>
      <c r="R474" s="1" t="s">
        <v>2447</v>
      </c>
      <c r="S474" s="1" t="s">
        <v>2950</v>
      </c>
      <c r="T474" s="1" t="s">
        <v>5671</v>
      </c>
      <c r="U474" s="1" t="s">
        <v>1</v>
      </c>
    </row>
    <row r="475" spans="1:21" ht="13" x14ac:dyDescent="0.15">
      <c r="A475" s="1" t="s">
        <v>5672</v>
      </c>
      <c r="B475" s="1" t="s">
        <v>5673</v>
      </c>
      <c r="C475" s="1" t="s">
        <v>3742</v>
      </c>
      <c r="D475" s="1" t="s">
        <v>100</v>
      </c>
      <c r="E475" s="1">
        <v>37</v>
      </c>
      <c r="F475" s="1" t="s">
        <v>5674</v>
      </c>
      <c r="G475" s="1" t="s">
        <v>100</v>
      </c>
      <c r="H475" s="1" t="s">
        <v>5675</v>
      </c>
      <c r="I475" s="1" t="s">
        <v>699</v>
      </c>
      <c r="J475" s="1" t="s">
        <v>2274</v>
      </c>
      <c r="K475" s="41" t="s">
        <v>5676</v>
      </c>
      <c r="L475" s="1">
        <v>190</v>
      </c>
      <c r="M475" s="1">
        <v>80</v>
      </c>
      <c r="N475" s="1">
        <v>0</v>
      </c>
      <c r="O475" s="1">
        <v>0</v>
      </c>
      <c r="P475" s="1">
        <v>0</v>
      </c>
      <c r="Q475" s="1">
        <v>0</v>
      </c>
      <c r="R475" s="1" t="s">
        <v>3088</v>
      </c>
      <c r="T475" s="1" t="s">
        <v>5677</v>
      </c>
      <c r="U475" s="1" t="s">
        <v>1</v>
      </c>
    </row>
    <row r="476" spans="1:21" ht="13" x14ac:dyDescent="0.15">
      <c r="A476" s="1" t="s">
        <v>5678</v>
      </c>
      <c r="B476" s="1" t="s">
        <v>5679</v>
      </c>
      <c r="C476" s="1" t="s">
        <v>3185</v>
      </c>
      <c r="D476" s="1" t="s">
        <v>71</v>
      </c>
      <c r="E476" s="1">
        <v>29</v>
      </c>
      <c r="F476" s="1" t="s">
        <v>5405</v>
      </c>
      <c r="G476" s="1" t="s">
        <v>71</v>
      </c>
      <c r="H476" s="1" t="s">
        <v>5680</v>
      </c>
      <c r="I476" s="1" t="s">
        <v>111</v>
      </c>
      <c r="J476" s="1" t="s">
        <v>2283</v>
      </c>
      <c r="K476" s="41" t="s">
        <v>5681</v>
      </c>
      <c r="L476" s="1">
        <v>183</v>
      </c>
      <c r="M476" s="1">
        <v>80</v>
      </c>
      <c r="N476" s="1">
        <v>0</v>
      </c>
      <c r="O476" s="1">
        <v>0</v>
      </c>
      <c r="P476" s="1">
        <v>0</v>
      </c>
      <c r="Q476" s="1">
        <v>0</v>
      </c>
      <c r="R476" s="1" t="s">
        <v>3152</v>
      </c>
      <c r="S476" s="1" t="s">
        <v>2295</v>
      </c>
      <c r="T476" s="1" t="s">
        <v>5682</v>
      </c>
      <c r="U476" s="1" t="s">
        <v>1</v>
      </c>
    </row>
    <row r="477" spans="1:21" ht="13" x14ac:dyDescent="0.15">
      <c r="A477" s="1" t="s">
        <v>5683</v>
      </c>
      <c r="B477" s="1" t="s">
        <v>5684</v>
      </c>
      <c r="C477" s="1" t="s">
        <v>3787</v>
      </c>
      <c r="D477" s="1" t="s">
        <v>36</v>
      </c>
      <c r="E477" s="1">
        <v>27</v>
      </c>
      <c r="F477" s="1" t="s">
        <v>5685</v>
      </c>
      <c r="G477" s="1" t="s">
        <v>36</v>
      </c>
      <c r="H477" s="1" t="s">
        <v>5686</v>
      </c>
      <c r="I477" s="1" t="s">
        <v>699</v>
      </c>
      <c r="J477" s="1" t="s">
        <v>2274</v>
      </c>
      <c r="K477" s="41" t="s">
        <v>5687</v>
      </c>
      <c r="L477" s="1">
        <v>192</v>
      </c>
      <c r="M477" s="1">
        <v>80</v>
      </c>
      <c r="N477" s="1">
        <v>0</v>
      </c>
      <c r="O477" s="1">
        <v>0</v>
      </c>
      <c r="P477" s="1">
        <v>0</v>
      </c>
      <c r="Q477" s="1">
        <v>0</v>
      </c>
      <c r="R477" s="1" t="s">
        <v>2294</v>
      </c>
      <c r="S477" s="1" t="s">
        <v>2337</v>
      </c>
      <c r="T477" s="1" t="s">
        <v>5688</v>
      </c>
      <c r="U477" s="1" t="s">
        <v>1</v>
      </c>
    </row>
    <row r="478" spans="1:21" ht="13" x14ac:dyDescent="0.15">
      <c r="A478" s="1" t="s">
        <v>5689</v>
      </c>
      <c r="B478" s="1" t="s">
        <v>5690</v>
      </c>
      <c r="C478" s="1" t="s">
        <v>2743</v>
      </c>
      <c r="D478" s="1" t="s">
        <v>1600</v>
      </c>
      <c r="E478" s="1">
        <v>27</v>
      </c>
      <c r="F478" s="1" t="s">
        <v>5691</v>
      </c>
      <c r="G478" s="1" t="s">
        <v>1600</v>
      </c>
      <c r="H478" s="1" t="s">
        <v>5692</v>
      </c>
      <c r="I478" s="1" t="s">
        <v>69</v>
      </c>
      <c r="J478" s="1" t="s">
        <v>2311</v>
      </c>
      <c r="K478" s="41" t="s">
        <v>5693</v>
      </c>
      <c r="L478" s="1">
        <v>174</v>
      </c>
      <c r="M478" s="1">
        <v>81</v>
      </c>
      <c r="N478" s="1">
        <v>0</v>
      </c>
      <c r="O478" s="1">
        <v>0</v>
      </c>
      <c r="P478" s="1">
        <v>0</v>
      </c>
      <c r="Q478" s="1">
        <v>0</v>
      </c>
      <c r="R478" s="1" t="s">
        <v>2526</v>
      </c>
      <c r="T478" s="1" t="s">
        <v>5694</v>
      </c>
      <c r="U478" s="1" t="s">
        <v>1</v>
      </c>
    </row>
    <row r="479" spans="1:21" ht="13" x14ac:dyDescent="0.15">
      <c r="A479" s="1" t="s">
        <v>5695</v>
      </c>
      <c r="B479" s="1" t="s">
        <v>5696</v>
      </c>
      <c r="C479" s="1" t="s">
        <v>2064</v>
      </c>
      <c r="D479" s="1" t="s">
        <v>54</v>
      </c>
      <c r="E479" s="1">
        <v>26</v>
      </c>
      <c r="F479" s="1" t="s">
        <v>5697</v>
      </c>
      <c r="G479" s="1" t="s">
        <v>5698</v>
      </c>
      <c r="H479" s="1" t="s">
        <v>5699</v>
      </c>
      <c r="I479" s="1" t="s">
        <v>2292</v>
      </c>
      <c r="J479" s="1" t="s">
        <v>2274</v>
      </c>
      <c r="K479" s="41" t="s">
        <v>5700</v>
      </c>
      <c r="L479" s="1">
        <v>188</v>
      </c>
      <c r="M479" s="1">
        <v>81</v>
      </c>
      <c r="N479" s="1">
        <v>0</v>
      </c>
      <c r="O479" s="1">
        <v>0</v>
      </c>
      <c r="P479" s="1">
        <v>0</v>
      </c>
      <c r="Q479" s="1">
        <v>0</v>
      </c>
      <c r="R479" s="1" t="s">
        <v>2361</v>
      </c>
      <c r="T479" s="1" t="s">
        <v>5701</v>
      </c>
      <c r="U479" s="1" t="s">
        <v>1</v>
      </c>
    </row>
    <row r="480" spans="1:21" ht="13" x14ac:dyDescent="0.15">
      <c r="A480" s="1" t="s">
        <v>5702</v>
      </c>
      <c r="B480" s="1" t="s">
        <v>5703</v>
      </c>
      <c r="C480" s="1" t="s">
        <v>3302</v>
      </c>
      <c r="D480" s="1" t="s">
        <v>80</v>
      </c>
      <c r="E480" s="1">
        <v>31</v>
      </c>
      <c r="F480" s="1" t="s">
        <v>5704</v>
      </c>
      <c r="G480" s="1" t="s">
        <v>80</v>
      </c>
      <c r="H480" s="1" t="s">
        <v>5705</v>
      </c>
      <c r="I480" s="1" t="s">
        <v>699</v>
      </c>
      <c r="J480" s="1" t="s">
        <v>2274</v>
      </c>
      <c r="K480" s="41" t="s">
        <v>5706</v>
      </c>
      <c r="L480" s="1">
        <v>185</v>
      </c>
      <c r="M480" s="1">
        <v>81</v>
      </c>
      <c r="N480" s="1">
        <v>0</v>
      </c>
      <c r="O480" s="1">
        <v>0</v>
      </c>
      <c r="P480" s="1">
        <v>0</v>
      </c>
      <c r="Q480" s="1">
        <v>0</v>
      </c>
      <c r="R480" s="1" t="s">
        <v>2402</v>
      </c>
      <c r="S480" s="1" t="s">
        <v>2858</v>
      </c>
      <c r="T480" s="1" t="s">
        <v>5707</v>
      </c>
      <c r="U480" s="1" t="s">
        <v>1</v>
      </c>
    </row>
    <row r="481" spans="1:21" ht="13" x14ac:dyDescent="0.15">
      <c r="A481" s="1" t="s">
        <v>5708</v>
      </c>
      <c r="B481" s="1" t="s">
        <v>5709</v>
      </c>
      <c r="C481" s="1" t="s">
        <v>3043</v>
      </c>
      <c r="D481" s="1" t="s">
        <v>61</v>
      </c>
      <c r="E481" s="1">
        <v>27</v>
      </c>
      <c r="F481" s="1" t="s">
        <v>5710</v>
      </c>
      <c r="G481" s="1" t="s">
        <v>61</v>
      </c>
      <c r="H481" s="1" t="s">
        <v>2429</v>
      </c>
      <c r="I481" s="1" t="s">
        <v>699</v>
      </c>
      <c r="J481" s="1" t="s">
        <v>2311</v>
      </c>
      <c r="K481" s="41" t="s">
        <v>5711</v>
      </c>
      <c r="L481" s="1">
        <v>183</v>
      </c>
      <c r="M481" s="1">
        <v>81</v>
      </c>
      <c r="N481" s="1">
        <v>0</v>
      </c>
      <c r="O481" s="1">
        <v>0</v>
      </c>
      <c r="P481" s="1">
        <v>0</v>
      </c>
      <c r="Q481" s="1">
        <v>0</v>
      </c>
      <c r="R481" s="1" t="s">
        <v>2370</v>
      </c>
      <c r="S481" s="1" t="s">
        <v>5712</v>
      </c>
      <c r="T481" s="1" t="s">
        <v>5713</v>
      </c>
      <c r="U481" s="1" t="s">
        <v>1</v>
      </c>
    </row>
    <row r="482" spans="1:21" ht="13" x14ac:dyDescent="0.15">
      <c r="A482" s="1" t="s">
        <v>2872</v>
      </c>
      <c r="B482" s="1" t="s">
        <v>5714</v>
      </c>
      <c r="C482" s="1" t="s">
        <v>3044</v>
      </c>
      <c r="D482" s="1" t="s">
        <v>157</v>
      </c>
      <c r="E482" s="1">
        <v>34</v>
      </c>
      <c r="F482" s="1" t="s">
        <v>5715</v>
      </c>
      <c r="G482" s="1" t="s">
        <v>157</v>
      </c>
      <c r="H482" s="1" t="s">
        <v>5716</v>
      </c>
      <c r="I482" s="1" t="s">
        <v>111</v>
      </c>
      <c r="J482" s="1" t="s">
        <v>2274</v>
      </c>
      <c r="K482" s="41" t="s">
        <v>5717</v>
      </c>
      <c r="L482" s="1">
        <v>183</v>
      </c>
      <c r="M482" s="1">
        <v>81</v>
      </c>
      <c r="N482" s="1">
        <v>0</v>
      </c>
      <c r="O482" s="1">
        <v>0</v>
      </c>
      <c r="P482" s="1">
        <v>0</v>
      </c>
      <c r="Q482" s="1">
        <v>0</v>
      </c>
      <c r="R482" s="1" t="s">
        <v>2447</v>
      </c>
      <c r="S482" s="1" t="s">
        <v>4099</v>
      </c>
      <c r="T482" s="1" t="s">
        <v>5718</v>
      </c>
      <c r="U482" s="1" t="s">
        <v>1</v>
      </c>
    </row>
    <row r="483" spans="1:21" ht="13" x14ac:dyDescent="0.15">
      <c r="A483" s="1" t="s">
        <v>5719</v>
      </c>
      <c r="B483" s="1" t="s">
        <v>3950</v>
      </c>
      <c r="C483" s="1" t="s">
        <v>3048</v>
      </c>
      <c r="D483" s="1" t="s">
        <v>100</v>
      </c>
      <c r="E483" s="1">
        <v>32</v>
      </c>
      <c r="F483" s="1" t="s">
        <v>5720</v>
      </c>
      <c r="G483" s="1" t="s">
        <v>100</v>
      </c>
      <c r="H483" s="1" t="s">
        <v>3952</v>
      </c>
      <c r="I483" s="1" t="s">
        <v>2292</v>
      </c>
      <c r="K483" s="41" t="s">
        <v>5721</v>
      </c>
      <c r="L483" s="1">
        <v>183</v>
      </c>
      <c r="M483" s="1">
        <v>81</v>
      </c>
      <c r="N483" s="1">
        <v>0</v>
      </c>
      <c r="O483" s="1">
        <v>0</v>
      </c>
      <c r="P483" s="1">
        <v>0</v>
      </c>
      <c r="Q483" s="1">
        <v>0</v>
      </c>
      <c r="R483" s="1" t="s">
        <v>3088</v>
      </c>
      <c r="T483" s="1" t="s">
        <v>5722</v>
      </c>
      <c r="U483" s="1" t="s">
        <v>1</v>
      </c>
    </row>
    <row r="484" spans="1:21" ht="13" x14ac:dyDescent="0.15">
      <c r="A484" s="1" t="s">
        <v>5723</v>
      </c>
      <c r="B484" s="1" t="s">
        <v>5724</v>
      </c>
      <c r="C484" s="1" t="s">
        <v>3402</v>
      </c>
      <c r="D484" s="1" t="s">
        <v>90</v>
      </c>
      <c r="E484" s="1">
        <v>24</v>
      </c>
      <c r="F484" s="1" t="s">
        <v>4878</v>
      </c>
      <c r="G484" s="1" t="s">
        <v>45</v>
      </c>
      <c r="H484" s="1" t="s">
        <v>5725</v>
      </c>
      <c r="I484" s="1" t="s">
        <v>69</v>
      </c>
      <c r="J484" s="1" t="s">
        <v>2274</v>
      </c>
      <c r="K484" s="41" t="s">
        <v>5726</v>
      </c>
      <c r="L484" s="1">
        <v>186</v>
      </c>
      <c r="M484" s="1">
        <v>81</v>
      </c>
      <c r="N484" s="1">
        <v>0</v>
      </c>
      <c r="O484" s="1">
        <v>0</v>
      </c>
      <c r="P484" s="1">
        <v>0</v>
      </c>
      <c r="Q484" s="1">
        <v>0</v>
      </c>
      <c r="S484" s="1" t="s">
        <v>2431</v>
      </c>
      <c r="T484" s="1" t="s">
        <v>5727</v>
      </c>
      <c r="U484" s="1" t="s">
        <v>1</v>
      </c>
    </row>
    <row r="485" spans="1:21" ht="13" x14ac:dyDescent="0.15">
      <c r="A485" s="1" t="s">
        <v>5728</v>
      </c>
      <c r="B485" s="1" t="s">
        <v>5729</v>
      </c>
      <c r="C485" s="1" t="s">
        <v>3403</v>
      </c>
      <c r="D485" s="1" t="s">
        <v>67</v>
      </c>
      <c r="E485" s="1">
        <v>26</v>
      </c>
      <c r="F485" s="1" t="s">
        <v>4066</v>
      </c>
      <c r="G485" s="1" t="s">
        <v>161</v>
      </c>
      <c r="H485" s="1" t="s">
        <v>5730</v>
      </c>
      <c r="I485" s="1" t="s">
        <v>69</v>
      </c>
      <c r="K485" s="41" t="s">
        <v>5731</v>
      </c>
      <c r="L485" s="1">
        <v>186</v>
      </c>
      <c r="M485" s="1">
        <v>81</v>
      </c>
      <c r="N485" s="1">
        <v>0</v>
      </c>
      <c r="O485" s="1">
        <v>0</v>
      </c>
      <c r="P485" s="1">
        <v>0</v>
      </c>
      <c r="Q485" s="1">
        <v>0</v>
      </c>
      <c r="R485" s="1" t="s">
        <v>2498</v>
      </c>
      <c r="S485" s="1" t="s">
        <v>2939</v>
      </c>
      <c r="T485" s="1" t="s">
        <v>5732</v>
      </c>
      <c r="U485" s="1" t="s">
        <v>1</v>
      </c>
    </row>
    <row r="486" spans="1:21" ht="13" x14ac:dyDescent="0.15">
      <c r="A486" s="1" t="s">
        <v>5733</v>
      </c>
      <c r="B486" s="1" t="s">
        <v>3938</v>
      </c>
      <c r="C486" s="1" t="s">
        <v>3677</v>
      </c>
      <c r="D486" s="1" t="s">
        <v>49</v>
      </c>
      <c r="E486" s="1">
        <v>25</v>
      </c>
      <c r="F486" s="1" t="s">
        <v>5734</v>
      </c>
      <c r="G486" s="1" t="s">
        <v>49</v>
      </c>
      <c r="H486" s="1" t="s">
        <v>5735</v>
      </c>
      <c r="I486" s="1" t="s">
        <v>69</v>
      </c>
      <c r="J486" s="1" t="s">
        <v>2274</v>
      </c>
      <c r="K486" s="41" t="s">
        <v>5736</v>
      </c>
      <c r="L486" s="1">
        <v>189</v>
      </c>
      <c r="M486" s="1">
        <v>81</v>
      </c>
      <c r="N486" s="1">
        <v>0</v>
      </c>
      <c r="O486" s="1">
        <v>0</v>
      </c>
      <c r="P486" s="1">
        <v>0</v>
      </c>
      <c r="Q486" s="1">
        <v>0</v>
      </c>
      <c r="R486" s="1" t="s">
        <v>2716</v>
      </c>
      <c r="S486" s="1" t="s">
        <v>2295</v>
      </c>
      <c r="T486" s="1" t="s">
        <v>5737</v>
      </c>
      <c r="U486" s="1" t="s">
        <v>1</v>
      </c>
    </row>
    <row r="487" spans="1:21" ht="13" x14ac:dyDescent="0.15">
      <c r="A487" s="1" t="s">
        <v>2380</v>
      </c>
      <c r="B487" s="1" t="s">
        <v>5738</v>
      </c>
      <c r="C487" s="1" t="s">
        <v>1456</v>
      </c>
      <c r="D487" s="1" t="s">
        <v>26</v>
      </c>
      <c r="E487" s="1">
        <v>25</v>
      </c>
      <c r="F487" s="1" t="s">
        <v>5739</v>
      </c>
      <c r="G487" s="1" t="s">
        <v>26</v>
      </c>
      <c r="H487" s="1" t="s">
        <v>5740</v>
      </c>
      <c r="I487" s="1" t="s">
        <v>111</v>
      </c>
      <c r="J487" s="1" t="s">
        <v>2274</v>
      </c>
      <c r="K487" s="41" t="s">
        <v>5741</v>
      </c>
      <c r="L487" s="1">
        <v>190</v>
      </c>
      <c r="M487" s="1">
        <v>81</v>
      </c>
      <c r="N487" s="1">
        <v>0</v>
      </c>
      <c r="O487" s="1">
        <v>0</v>
      </c>
      <c r="P487" s="1">
        <v>0</v>
      </c>
      <c r="Q487" s="1">
        <v>0</v>
      </c>
      <c r="R487" s="1" t="s">
        <v>2410</v>
      </c>
      <c r="S487" s="1" t="s">
        <v>2542</v>
      </c>
      <c r="T487" s="1" t="s">
        <v>5742</v>
      </c>
      <c r="U487" s="1" t="s">
        <v>1</v>
      </c>
    </row>
    <row r="488" spans="1:21" ht="13" x14ac:dyDescent="0.15">
      <c r="A488" s="1" t="s">
        <v>5743</v>
      </c>
      <c r="B488" s="1" t="s">
        <v>5744</v>
      </c>
      <c r="C488" s="1" t="s">
        <v>2903</v>
      </c>
      <c r="D488" s="1" t="s">
        <v>2904</v>
      </c>
      <c r="E488" s="1">
        <v>28</v>
      </c>
      <c r="F488" s="1" t="s">
        <v>5745</v>
      </c>
      <c r="G488" s="1" t="s">
        <v>2904</v>
      </c>
      <c r="H488" s="1" t="s">
        <v>5746</v>
      </c>
      <c r="I488" s="1" t="s">
        <v>111</v>
      </c>
      <c r="J488" s="1" t="s">
        <v>2283</v>
      </c>
      <c r="K488" s="41" t="s">
        <v>5747</v>
      </c>
      <c r="L488" s="1">
        <v>181</v>
      </c>
      <c r="M488" s="1">
        <v>81</v>
      </c>
      <c r="N488" s="1">
        <v>0</v>
      </c>
      <c r="O488" s="1">
        <v>0</v>
      </c>
      <c r="P488" s="1">
        <v>0</v>
      </c>
      <c r="Q488" s="1">
        <v>0</v>
      </c>
      <c r="T488" s="1" t="s">
        <v>5748</v>
      </c>
      <c r="U488" s="1" t="s">
        <v>1</v>
      </c>
    </row>
    <row r="489" spans="1:21" ht="13" x14ac:dyDescent="0.15">
      <c r="A489" s="1" t="s">
        <v>5749</v>
      </c>
      <c r="B489" s="1" t="s">
        <v>3092</v>
      </c>
      <c r="C489" s="1" t="s">
        <v>3051</v>
      </c>
      <c r="D489" s="1" t="s">
        <v>170</v>
      </c>
      <c r="E489" s="1">
        <v>26</v>
      </c>
      <c r="F489" s="1" t="s">
        <v>5750</v>
      </c>
      <c r="G489" s="1" t="s">
        <v>170</v>
      </c>
      <c r="H489" s="1" t="s">
        <v>5751</v>
      </c>
      <c r="I489" s="1" t="s">
        <v>2292</v>
      </c>
      <c r="J489" s="1" t="s">
        <v>2274</v>
      </c>
      <c r="K489" s="41" t="s">
        <v>5752</v>
      </c>
      <c r="L489" s="1">
        <v>183</v>
      </c>
      <c r="M489" s="1">
        <v>81</v>
      </c>
      <c r="N489" s="1">
        <v>0</v>
      </c>
      <c r="O489" s="1">
        <v>0</v>
      </c>
      <c r="P489" s="1">
        <v>0</v>
      </c>
      <c r="Q489" s="1">
        <v>0</v>
      </c>
      <c r="R489" s="1" t="s">
        <v>2482</v>
      </c>
      <c r="T489" s="1" t="s">
        <v>5753</v>
      </c>
      <c r="U489" s="1" t="s">
        <v>1</v>
      </c>
    </row>
    <row r="490" spans="1:21" ht="13" x14ac:dyDescent="0.15">
      <c r="A490" s="1" t="s">
        <v>4403</v>
      </c>
      <c r="B490" s="1" t="s">
        <v>5754</v>
      </c>
      <c r="C490" s="1" t="s">
        <v>1469</v>
      </c>
      <c r="D490" s="1" t="s">
        <v>26</v>
      </c>
      <c r="E490" s="1">
        <v>28</v>
      </c>
      <c r="F490" s="1" t="s">
        <v>5755</v>
      </c>
      <c r="G490" s="1" t="s">
        <v>26</v>
      </c>
      <c r="H490" s="1" t="s">
        <v>1184</v>
      </c>
      <c r="I490" s="1" t="s">
        <v>69</v>
      </c>
      <c r="J490" s="1" t="s">
        <v>2274</v>
      </c>
      <c r="K490" s="41" t="s">
        <v>5756</v>
      </c>
      <c r="L490" s="1">
        <v>183</v>
      </c>
      <c r="M490" s="1">
        <v>81</v>
      </c>
      <c r="N490" s="1">
        <v>0</v>
      </c>
      <c r="O490" s="1">
        <v>0</v>
      </c>
      <c r="P490" s="1">
        <v>0</v>
      </c>
      <c r="Q490" s="1">
        <v>0</v>
      </c>
      <c r="R490" s="1" t="s">
        <v>2410</v>
      </c>
      <c r="S490" s="1" t="s">
        <v>2603</v>
      </c>
      <c r="T490" s="1" t="s">
        <v>5757</v>
      </c>
      <c r="U490" s="1" t="s">
        <v>1</v>
      </c>
    </row>
    <row r="491" spans="1:21" ht="13" x14ac:dyDescent="0.15">
      <c r="A491" s="1" t="s">
        <v>5758</v>
      </c>
      <c r="B491" s="1" t="s">
        <v>5759</v>
      </c>
      <c r="C491" s="1" t="s">
        <v>2768</v>
      </c>
      <c r="D491" s="1" t="s">
        <v>37</v>
      </c>
      <c r="E491" s="1">
        <v>34</v>
      </c>
      <c r="F491" s="1" t="s">
        <v>5760</v>
      </c>
      <c r="G491" s="1" t="s">
        <v>37</v>
      </c>
      <c r="H491" s="1" t="s">
        <v>4086</v>
      </c>
      <c r="I491" s="1" t="s">
        <v>111</v>
      </c>
      <c r="J491" s="1" t="s">
        <v>2274</v>
      </c>
      <c r="K491" s="41" t="s">
        <v>5761</v>
      </c>
      <c r="L491" s="1">
        <v>177</v>
      </c>
      <c r="M491" s="1">
        <v>81</v>
      </c>
      <c r="N491" s="1">
        <v>0</v>
      </c>
      <c r="O491" s="1">
        <v>0</v>
      </c>
      <c r="P491" s="1">
        <v>0</v>
      </c>
      <c r="Q491" s="1">
        <v>0</v>
      </c>
      <c r="R491" s="1" t="s">
        <v>2550</v>
      </c>
      <c r="T491" s="1" t="s">
        <v>5762</v>
      </c>
      <c r="U491" s="1" t="s">
        <v>1</v>
      </c>
    </row>
    <row r="492" spans="1:21" ht="13" x14ac:dyDescent="0.15">
      <c r="A492" s="1" t="s">
        <v>5763</v>
      </c>
      <c r="B492" s="1" t="s">
        <v>5764</v>
      </c>
      <c r="C492" s="1" t="s">
        <v>3762</v>
      </c>
      <c r="D492" s="1" t="s">
        <v>22</v>
      </c>
      <c r="E492" s="1">
        <v>24</v>
      </c>
      <c r="F492" s="1" t="s">
        <v>5765</v>
      </c>
      <c r="G492" s="1" t="s">
        <v>22</v>
      </c>
      <c r="H492" s="1" t="s">
        <v>3584</v>
      </c>
      <c r="I492" s="1" t="s">
        <v>69</v>
      </c>
      <c r="J492" s="1" t="s">
        <v>2274</v>
      </c>
      <c r="K492" s="41" t="s">
        <v>5766</v>
      </c>
      <c r="L492" s="1">
        <v>192</v>
      </c>
      <c r="M492" s="1">
        <v>81</v>
      </c>
      <c r="N492" s="1">
        <v>0</v>
      </c>
      <c r="O492" s="1">
        <v>0</v>
      </c>
      <c r="P492" s="1">
        <v>0</v>
      </c>
      <c r="Q492" s="1">
        <v>0</v>
      </c>
      <c r="R492" s="1" t="s">
        <v>2313</v>
      </c>
      <c r="S492" s="1" t="s">
        <v>2385</v>
      </c>
      <c r="T492" s="1" t="s">
        <v>5767</v>
      </c>
      <c r="U492" s="1" t="s">
        <v>1</v>
      </c>
    </row>
    <row r="493" spans="1:21" ht="13" x14ac:dyDescent="0.15">
      <c r="A493" s="1" t="s">
        <v>5768</v>
      </c>
      <c r="B493" s="1" t="s">
        <v>5769</v>
      </c>
      <c r="C493" s="1" t="s">
        <v>2784</v>
      </c>
      <c r="D493" s="1" t="s">
        <v>80</v>
      </c>
      <c r="E493" s="1">
        <v>30</v>
      </c>
      <c r="F493" s="1" t="s">
        <v>5770</v>
      </c>
      <c r="G493" s="1" t="s">
        <v>80</v>
      </c>
      <c r="H493" s="1" t="s">
        <v>2819</v>
      </c>
      <c r="I493" s="1" t="s">
        <v>111</v>
      </c>
      <c r="J493" s="1" t="s">
        <v>2311</v>
      </c>
      <c r="K493" s="41" t="s">
        <v>5771</v>
      </c>
      <c r="L493" s="1">
        <v>178</v>
      </c>
      <c r="M493" s="1">
        <v>81</v>
      </c>
      <c r="N493" s="1">
        <v>1</v>
      </c>
      <c r="O493" s="1">
        <v>0</v>
      </c>
      <c r="P493" s="1">
        <v>0</v>
      </c>
      <c r="Q493" s="1">
        <v>0</v>
      </c>
      <c r="R493" s="1" t="s">
        <v>2402</v>
      </c>
      <c r="S493" s="1" t="s">
        <v>4076</v>
      </c>
      <c r="T493" s="1" t="s">
        <v>5772</v>
      </c>
      <c r="U493" s="1" t="s">
        <v>1</v>
      </c>
    </row>
    <row r="494" spans="1:21" ht="13" x14ac:dyDescent="0.15">
      <c r="A494" s="1" t="s">
        <v>5773</v>
      </c>
      <c r="B494" s="1" t="s">
        <v>5774</v>
      </c>
      <c r="C494" s="1" t="s">
        <v>3406</v>
      </c>
      <c r="D494" s="1" t="s">
        <v>84</v>
      </c>
      <c r="E494" s="1">
        <v>24</v>
      </c>
      <c r="F494" s="1" t="s">
        <v>5775</v>
      </c>
      <c r="G494" s="1" t="s">
        <v>84</v>
      </c>
      <c r="H494" s="1" t="s">
        <v>2273</v>
      </c>
      <c r="I494" s="1" t="s">
        <v>699</v>
      </c>
      <c r="J494" s="1" t="s">
        <v>2274</v>
      </c>
      <c r="K494" s="41" t="s">
        <v>5776</v>
      </c>
      <c r="L494" s="1">
        <v>186</v>
      </c>
      <c r="M494" s="1">
        <v>81</v>
      </c>
      <c r="N494" s="1">
        <v>0</v>
      </c>
      <c r="O494" s="1">
        <v>0</v>
      </c>
      <c r="P494" s="1">
        <v>0</v>
      </c>
      <c r="Q494" s="1">
        <v>0</v>
      </c>
      <c r="R494" s="1" t="s">
        <v>2276</v>
      </c>
      <c r="T494" s="1" t="s">
        <v>5777</v>
      </c>
      <c r="U494" s="1" t="s">
        <v>1</v>
      </c>
    </row>
    <row r="495" spans="1:21" ht="13" x14ac:dyDescent="0.15">
      <c r="A495" s="1" t="s">
        <v>5778</v>
      </c>
      <c r="B495" s="1" t="s">
        <v>5779</v>
      </c>
      <c r="C495" s="1" t="s">
        <v>2056</v>
      </c>
      <c r="D495" s="1" t="s">
        <v>54</v>
      </c>
      <c r="E495" s="1">
        <v>31</v>
      </c>
      <c r="F495" s="1" t="s">
        <v>5780</v>
      </c>
      <c r="G495" s="1" t="s">
        <v>27</v>
      </c>
      <c r="H495" s="1" t="s">
        <v>5781</v>
      </c>
      <c r="I495" s="1" t="s">
        <v>69</v>
      </c>
      <c r="J495" s="1" t="s">
        <v>2274</v>
      </c>
      <c r="K495" s="41" t="s">
        <v>5782</v>
      </c>
      <c r="L495" s="1">
        <v>187</v>
      </c>
      <c r="M495" s="1">
        <v>81</v>
      </c>
      <c r="N495" s="1">
        <v>0</v>
      </c>
      <c r="O495" s="1">
        <v>0</v>
      </c>
      <c r="P495" s="1">
        <v>0</v>
      </c>
      <c r="Q495" s="1">
        <v>0</v>
      </c>
      <c r="R495" s="1" t="s">
        <v>2361</v>
      </c>
      <c r="S495" s="1" t="s">
        <v>2603</v>
      </c>
      <c r="T495" s="1" t="s">
        <v>5783</v>
      </c>
      <c r="U495" s="1" t="s">
        <v>1</v>
      </c>
    </row>
    <row r="496" spans="1:21" ht="13" x14ac:dyDescent="0.15">
      <c r="A496" s="1" t="s">
        <v>5784</v>
      </c>
      <c r="B496" s="1" t="s">
        <v>5785</v>
      </c>
      <c r="C496" s="1" t="s">
        <v>2907</v>
      </c>
      <c r="D496" s="1" t="s">
        <v>37</v>
      </c>
      <c r="E496" s="1">
        <v>27</v>
      </c>
      <c r="F496" s="1" t="s">
        <v>5786</v>
      </c>
      <c r="G496" s="1" t="s">
        <v>37</v>
      </c>
      <c r="H496" s="1" t="s">
        <v>4457</v>
      </c>
      <c r="I496" s="1" t="s">
        <v>2292</v>
      </c>
      <c r="J496" s="1" t="s">
        <v>2274</v>
      </c>
      <c r="K496" s="41" t="s">
        <v>5787</v>
      </c>
      <c r="L496" s="1">
        <v>181</v>
      </c>
      <c r="M496" s="1">
        <v>81</v>
      </c>
      <c r="N496" s="1">
        <v>0</v>
      </c>
      <c r="O496" s="1">
        <v>0</v>
      </c>
      <c r="P496" s="1">
        <v>0</v>
      </c>
      <c r="Q496" s="1">
        <v>0</v>
      </c>
      <c r="R496" s="1" t="s">
        <v>2550</v>
      </c>
      <c r="S496" s="1" t="s">
        <v>2785</v>
      </c>
      <c r="T496" s="1" t="s">
        <v>5788</v>
      </c>
      <c r="U496" s="1" t="s">
        <v>1</v>
      </c>
    </row>
    <row r="497" spans="1:21" ht="13" x14ac:dyDescent="0.15">
      <c r="A497" s="1" t="s">
        <v>5789</v>
      </c>
      <c r="B497" s="1" t="s">
        <v>3408</v>
      </c>
      <c r="C497" s="1" t="s">
        <v>3159</v>
      </c>
      <c r="D497" s="1" t="s">
        <v>90</v>
      </c>
      <c r="E497" s="1">
        <v>32</v>
      </c>
      <c r="F497" s="1" t="s">
        <v>5790</v>
      </c>
      <c r="G497" s="1" t="s">
        <v>45</v>
      </c>
      <c r="H497" s="1" t="s">
        <v>5725</v>
      </c>
      <c r="I497" s="1" t="s">
        <v>111</v>
      </c>
      <c r="J497" s="1" t="s">
        <v>2274</v>
      </c>
      <c r="K497" s="41" t="s">
        <v>5791</v>
      </c>
      <c r="L497" s="1">
        <v>184</v>
      </c>
      <c r="M497" s="1">
        <v>81</v>
      </c>
      <c r="N497" s="1">
        <v>0</v>
      </c>
      <c r="O497" s="1">
        <v>0</v>
      </c>
      <c r="P497" s="1">
        <v>0</v>
      </c>
      <c r="Q497" s="1">
        <v>0</v>
      </c>
      <c r="S497" s="1" t="s">
        <v>5435</v>
      </c>
      <c r="T497" s="1" t="s">
        <v>5792</v>
      </c>
      <c r="U497" s="1" t="s">
        <v>1</v>
      </c>
    </row>
    <row r="498" spans="1:21" ht="13" x14ac:dyDescent="0.15">
      <c r="A498" s="1" t="s">
        <v>5793</v>
      </c>
      <c r="B498" s="1" t="s">
        <v>5794</v>
      </c>
      <c r="C498" s="1" t="s">
        <v>3306</v>
      </c>
      <c r="D498" s="1" t="s">
        <v>16</v>
      </c>
      <c r="E498" s="1">
        <v>26</v>
      </c>
      <c r="F498" s="1" t="s">
        <v>5795</v>
      </c>
      <c r="G498" s="1" t="s">
        <v>16</v>
      </c>
      <c r="H498" s="1" t="s">
        <v>5796</v>
      </c>
      <c r="I498" s="1" t="s">
        <v>69</v>
      </c>
      <c r="J498" s="1" t="s">
        <v>2311</v>
      </c>
      <c r="K498" s="41" t="s">
        <v>5797</v>
      </c>
      <c r="L498" s="1">
        <v>185</v>
      </c>
      <c r="M498" s="1">
        <v>81</v>
      </c>
      <c r="N498" s="1">
        <v>0</v>
      </c>
      <c r="O498" s="1">
        <v>0</v>
      </c>
      <c r="P498" s="1">
        <v>0</v>
      </c>
      <c r="Q498" s="1">
        <v>0</v>
      </c>
      <c r="R498" s="1" t="s">
        <v>2303</v>
      </c>
      <c r="S498" s="1" t="s">
        <v>4819</v>
      </c>
      <c r="T498" s="1" t="s">
        <v>5798</v>
      </c>
      <c r="U498" s="1" t="s">
        <v>1</v>
      </c>
    </row>
    <row r="499" spans="1:21" ht="13" x14ac:dyDescent="0.15">
      <c r="A499" s="1" t="s">
        <v>5799</v>
      </c>
      <c r="B499" s="1" t="s">
        <v>5800</v>
      </c>
      <c r="C499" s="1" t="s">
        <v>2851</v>
      </c>
      <c r="D499" s="1" t="s">
        <v>23</v>
      </c>
      <c r="E499" s="1">
        <v>26</v>
      </c>
      <c r="F499" s="1" t="s">
        <v>5801</v>
      </c>
      <c r="G499" s="1" t="s">
        <v>23</v>
      </c>
      <c r="H499" s="1" t="s">
        <v>5802</v>
      </c>
      <c r="I499" s="1" t="s">
        <v>2292</v>
      </c>
      <c r="J499" s="1" t="s">
        <v>2274</v>
      </c>
      <c r="K499" s="41" t="s">
        <v>5803</v>
      </c>
      <c r="L499" s="1">
        <v>180</v>
      </c>
      <c r="M499" s="1">
        <v>81</v>
      </c>
      <c r="N499" s="1">
        <v>0</v>
      </c>
      <c r="O499" s="1">
        <v>0</v>
      </c>
      <c r="P499" s="1">
        <v>0</v>
      </c>
      <c r="Q499" s="1">
        <v>0</v>
      </c>
      <c r="R499" s="1" t="s">
        <v>4216</v>
      </c>
      <c r="S499" s="1" t="s">
        <v>5804</v>
      </c>
      <c r="T499" s="1" t="s">
        <v>5805</v>
      </c>
      <c r="U499" s="1" t="s">
        <v>1</v>
      </c>
    </row>
    <row r="500" spans="1:21" ht="13" x14ac:dyDescent="0.15">
      <c r="A500" s="1" t="s">
        <v>5806</v>
      </c>
      <c r="B500" s="1" t="s">
        <v>5807</v>
      </c>
      <c r="C500" s="1" t="s">
        <v>3287</v>
      </c>
      <c r="D500" s="1" t="s">
        <v>71</v>
      </c>
      <c r="E500" s="1">
        <v>31</v>
      </c>
      <c r="F500" s="1" t="s">
        <v>5808</v>
      </c>
      <c r="G500" s="1" t="s">
        <v>71</v>
      </c>
      <c r="H500" s="1" t="s">
        <v>5809</v>
      </c>
      <c r="I500" s="1" t="s">
        <v>69</v>
      </c>
      <c r="J500" s="1" t="s">
        <v>2274</v>
      </c>
      <c r="K500" s="41" t="s">
        <v>5810</v>
      </c>
      <c r="L500" s="1">
        <v>186</v>
      </c>
      <c r="M500" s="1">
        <v>82</v>
      </c>
      <c r="N500" s="1">
        <v>0</v>
      </c>
      <c r="O500" s="1">
        <v>0</v>
      </c>
      <c r="P500" s="1">
        <v>0</v>
      </c>
      <c r="Q500" s="1">
        <v>0</v>
      </c>
      <c r="R500" s="1" t="s">
        <v>3152</v>
      </c>
      <c r="S500" s="1" t="s">
        <v>5811</v>
      </c>
      <c r="T500" s="1" t="s">
        <v>5812</v>
      </c>
      <c r="U500" s="1" t="s">
        <v>1</v>
      </c>
    </row>
    <row r="501" spans="1:21" ht="13" x14ac:dyDescent="0.15">
      <c r="A501" s="1" t="s">
        <v>3315</v>
      </c>
      <c r="B501" s="1" t="s">
        <v>5813</v>
      </c>
      <c r="C501" s="1" t="s">
        <v>3735</v>
      </c>
      <c r="D501" s="1" t="s">
        <v>26</v>
      </c>
      <c r="E501" s="1">
        <v>23</v>
      </c>
      <c r="F501" s="1" t="s">
        <v>5814</v>
      </c>
      <c r="G501" s="1" t="s">
        <v>26</v>
      </c>
      <c r="H501" s="1" t="s">
        <v>4244</v>
      </c>
      <c r="I501" s="1" t="s">
        <v>699</v>
      </c>
      <c r="J501" s="1" t="s">
        <v>2274</v>
      </c>
      <c r="K501" s="41" t="s">
        <v>5815</v>
      </c>
      <c r="L501" s="1">
        <v>192</v>
      </c>
      <c r="M501" s="1">
        <v>82</v>
      </c>
      <c r="N501" s="1">
        <v>0</v>
      </c>
      <c r="O501" s="1">
        <v>0</v>
      </c>
      <c r="P501" s="1">
        <v>0</v>
      </c>
      <c r="Q501" s="1">
        <v>0</v>
      </c>
      <c r="R501" s="1" t="s">
        <v>2410</v>
      </c>
      <c r="S501" s="1" t="s">
        <v>2385</v>
      </c>
      <c r="T501" s="1" t="s">
        <v>5816</v>
      </c>
      <c r="U501" s="1" t="s">
        <v>1</v>
      </c>
    </row>
    <row r="502" spans="1:21" ht="13" x14ac:dyDescent="0.15">
      <c r="A502" s="1" t="s">
        <v>5817</v>
      </c>
      <c r="B502" s="1" t="s">
        <v>5818</v>
      </c>
      <c r="C502" s="1" t="s">
        <v>3587</v>
      </c>
      <c r="D502" s="1" t="s">
        <v>67</v>
      </c>
      <c r="E502" s="1">
        <v>28</v>
      </c>
      <c r="F502" s="1" t="s">
        <v>5819</v>
      </c>
      <c r="G502" s="1" t="s">
        <v>67</v>
      </c>
      <c r="H502" s="1" t="s">
        <v>3204</v>
      </c>
      <c r="I502" s="1" t="s">
        <v>111</v>
      </c>
      <c r="J502" s="1" t="s">
        <v>2274</v>
      </c>
      <c r="K502" s="41" t="s">
        <v>5820</v>
      </c>
      <c r="L502" s="1">
        <v>189</v>
      </c>
      <c r="M502" s="1">
        <v>82</v>
      </c>
      <c r="N502" s="1">
        <v>0</v>
      </c>
      <c r="O502" s="1">
        <v>0</v>
      </c>
      <c r="P502" s="1">
        <v>0</v>
      </c>
      <c r="Q502" s="1">
        <v>0</v>
      </c>
      <c r="R502" s="1" t="s">
        <v>2498</v>
      </c>
      <c r="S502" s="1" t="s">
        <v>4964</v>
      </c>
      <c r="T502" s="1" t="s">
        <v>5821</v>
      </c>
      <c r="U502" s="1" t="s">
        <v>1</v>
      </c>
    </row>
    <row r="503" spans="1:21" ht="13" x14ac:dyDescent="0.15">
      <c r="A503" s="1" t="s">
        <v>5822</v>
      </c>
      <c r="B503" s="1" t="s">
        <v>5823</v>
      </c>
      <c r="C503" s="1" t="s">
        <v>3036</v>
      </c>
      <c r="D503" s="1" t="s">
        <v>49</v>
      </c>
      <c r="E503" s="1">
        <v>26</v>
      </c>
      <c r="F503" s="1" t="s">
        <v>5824</v>
      </c>
      <c r="G503" s="1" t="s">
        <v>161</v>
      </c>
      <c r="H503" s="1" t="s">
        <v>5825</v>
      </c>
      <c r="I503" s="1" t="s">
        <v>2292</v>
      </c>
      <c r="J503" s="1" t="s">
        <v>2283</v>
      </c>
      <c r="K503" s="41" t="s">
        <v>5826</v>
      </c>
      <c r="L503" s="1">
        <v>184</v>
      </c>
      <c r="M503" s="1">
        <v>82</v>
      </c>
      <c r="N503" s="1">
        <v>0</v>
      </c>
      <c r="O503" s="1">
        <v>0</v>
      </c>
      <c r="P503" s="1">
        <v>0</v>
      </c>
      <c r="Q503" s="1">
        <v>0</v>
      </c>
      <c r="R503" s="1" t="s">
        <v>2716</v>
      </c>
      <c r="S503" s="1" t="s">
        <v>2295</v>
      </c>
      <c r="T503" s="1" t="s">
        <v>5827</v>
      </c>
      <c r="U503" s="1" t="s">
        <v>1</v>
      </c>
    </row>
    <row r="504" spans="1:21" ht="13" x14ac:dyDescent="0.15">
      <c r="A504" s="1" t="s">
        <v>5828</v>
      </c>
      <c r="B504" s="1" t="s">
        <v>5829</v>
      </c>
      <c r="C504" s="1" t="s">
        <v>3588</v>
      </c>
      <c r="D504" s="1" t="s">
        <v>45</v>
      </c>
      <c r="E504" s="1">
        <v>23</v>
      </c>
      <c r="F504" s="1" t="s">
        <v>5830</v>
      </c>
      <c r="G504" s="1" t="s">
        <v>45</v>
      </c>
      <c r="H504" s="1" t="s">
        <v>5831</v>
      </c>
      <c r="I504" s="1" t="s">
        <v>111</v>
      </c>
      <c r="J504" s="1" t="s">
        <v>2283</v>
      </c>
      <c r="K504" s="41" t="s">
        <v>5832</v>
      </c>
      <c r="L504" s="1">
        <v>189</v>
      </c>
      <c r="M504" s="1">
        <v>82</v>
      </c>
      <c r="N504" s="1">
        <v>0</v>
      </c>
      <c r="O504" s="1">
        <v>0</v>
      </c>
      <c r="P504" s="1">
        <v>0</v>
      </c>
      <c r="Q504" s="1">
        <v>0</v>
      </c>
      <c r="R504" s="1" t="s">
        <v>2541</v>
      </c>
      <c r="S504" s="1" t="s">
        <v>5833</v>
      </c>
      <c r="T504" s="1" t="s">
        <v>5834</v>
      </c>
      <c r="U504" s="1" t="s">
        <v>1</v>
      </c>
    </row>
    <row r="505" spans="1:21" ht="13" x14ac:dyDescent="0.15">
      <c r="A505" s="1" t="s">
        <v>5835</v>
      </c>
      <c r="B505" s="1" t="s">
        <v>5836</v>
      </c>
      <c r="C505" s="1" t="s">
        <v>3288</v>
      </c>
      <c r="D505" s="1" t="s">
        <v>113</v>
      </c>
      <c r="E505" s="1">
        <v>34</v>
      </c>
      <c r="F505" s="1" t="s">
        <v>5837</v>
      </c>
      <c r="G505" s="1" t="s">
        <v>113</v>
      </c>
      <c r="H505" s="1" t="s">
        <v>3215</v>
      </c>
      <c r="I505" s="1" t="s">
        <v>69</v>
      </c>
      <c r="J505" s="1" t="s">
        <v>2274</v>
      </c>
      <c r="K505" s="41" t="s">
        <v>5838</v>
      </c>
      <c r="L505" s="1">
        <v>186</v>
      </c>
      <c r="M505" s="1">
        <v>82</v>
      </c>
      <c r="N505" s="1">
        <v>0</v>
      </c>
      <c r="O505" s="1">
        <v>0</v>
      </c>
      <c r="P505" s="1">
        <v>0</v>
      </c>
      <c r="Q505" s="1">
        <v>0</v>
      </c>
      <c r="R505" s="1" t="s">
        <v>2473</v>
      </c>
      <c r="S505" s="1" t="s">
        <v>2394</v>
      </c>
      <c r="T505" s="1" t="s">
        <v>5839</v>
      </c>
      <c r="U505" s="1" t="s">
        <v>1</v>
      </c>
    </row>
    <row r="506" spans="1:21" ht="13" x14ac:dyDescent="0.15">
      <c r="A506" s="1" t="s">
        <v>5840</v>
      </c>
      <c r="B506" s="1" t="s">
        <v>5841</v>
      </c>
      <c r="C506" s="1" t="s">
        <v>3667</v>
      </c>
      <c r="D506" s="1" t="s">
        <v>26</v>
      </c>
      <c r="E506" s="1">
        <v>28</v>
      </c>
      <c r="F506" s="1" t="s">
        <v>5842</v>
      </c>
      <c r="G506" s="1" t="s">
        <v>26</v>
      </c>
      <c r="H506" s="1" t="s">
        <v>5843</v>
      </c>
      <c r="I506" s="1" t="s">
        <v>69</v>
      </c>
      <c r="J506" s="1" t="s">
        <v>2274</v>
      </c>
      <c r="K506" s="41" t="s">
        <v>5844</v>
      </c>
      <c r="L506" s="1">
        <v>190</v>
      </c>
      <c r="M506" s="1">
        <v>82</v>
      </c>
      <c r="N506" s="1">
        <v>0</v>
      </c>
      <c r="O506" s="1">
        <v>0</v>
      </c>
      <c r="P506" s="1">
        <v>0</v>
      </c>
      <c r="Q506" s="1">
        <v>0</v>
      </c>
      <c r="R506" s="1" t="s">
        <v>2410</v>
      </c>
      <c r="S506" s="1" t="s">
        <v>2295</v>
      </c>
      <c r="T506" s="1" t="s">
        <v>5845</v>
      </c>
      <c r="U506" s="1" t="s">
        <v>1</v>
      </c>
    </row>
    <row r="507" spans="1:21" ht="13" x14ac:dyDescent="0.15">
      <c r="A507" s="1" t="s">
        <v>5846</v>
      </c>
      <c r="B507" s="1" t="s">
        <v>5847</v>
      </c>
      <c r="C507" s="1" t="s">
        <v>3140</v>
      </c>
      <c r="D507" s="1" t="s">
        <v>1600</v>
      </c>
      <c r="E507" s="1">
        <v>29</v>
      </c>
      <c r="F507" s="1" t="s">
        <v>5848</v>
      </c>
      <c r="G507" s="1" t="s">
        <v>1600</v>
      </c>
      <c r="H507" s="1" t="s">
        <v>5849</v>
      </c>
      <c r="I507" s="1" t="s">
        <v>111</v>
      </c>
      <c r="J507" s="1" t="s">
        <v>2274</v>
      </c>
      <c r="K507" s="41" t="s">
        <v>5850</v>
      </c>
      <c r="L507" s="1">
        <v>185</v>
      </c>
      <c r="M507" s="1">
        <v>82</v>
      </c>
      <c r="N507" s="1">
        <v>0</v>
      </c>
      <c r="O507" s="1">
        <v>0</v>
      </c>
      <c r="P507" s="1">
        <v>0</v>
      </c>
      <c r="Q507" s="1">
        <v>0</v>
      </c>
      <c r="R507" s="1" t="s">
        <v>2526</v>
      </c>
      <c r="S507" s="1" t="s">
        <v>2973</v>
      </c>
      <c r="T507" s="1" t="s">
        <v>5851</v>
      </c>
      <c r="U507" s="1" t="s">
        <v>1</v>
      </c>
    </row>
    <row r="508" spans="1:21" ht="13" x14ac:dyDescent="0.15">
      <c r="A508" s="1" t="s">
        <v>5852</v>
      </c>
      <c r="B508" s="1" t="s">
        <v>5853</v>
      </c>
      <c r="C508" s="1" t="s">
        <v>2978</v>
      </c>
      <c r="D508" s="1" t="s">
        <v>2904</v>
      </c>
      <c r="E508" s="1">
        <v>20</v>
      </c>
      <c r="F508" s="1" t="s">
        <v>5854</v>
      </c>
      <c r="G508" s="1" t="s">
        <v>45</v>
      </c>
      <c r="H508" s="1" t="s">
        <v>5855</v>
      </c>
      <c r="I508" s="1" t="s">
        <v>69</v>
      </c>
      <c r="J508" s="1" t="s">
        <v>2311</v>
      </c>
      <c r="K508" s="41" t="s">
        <v>5856</v>
      </c>
      <c r="L508" s="1">
        <v>183</v>
      </c>
      <c r="M508" s="1">
        <v>82</v>
      </c>
      <c r="N508" s="1">
        <v>0</v>
      </c>
      <c r="O508" s="1">
        <v>0</v>
      </c>
      <c r="P508" s="1">
        <v>0</v>
      </c>
      <c r="Q508" s="1">
        <v>0</v>
      </c>
      <c r="S508" s="1" t="s">
        <v>2378</v>
      </c>
      <c r="T508" s="1" t="s">
        <v>5857</v>
      </c>
      <c r="U508" s="1" t="s">
        <v>1</v>
      </c>
    </row>
    <row r="509" spans="1:21" ht="13" x14ac:dyDescent="0.15">
      <c r="A509" s="1" t="s">
        <v>5858</v>
      </c>
      <c r="B509" s="1" t="s">
        <v>5859</v>
      </c>
      <c r="C509" s="1" t="s">
        <v>3759</v>
      </c>
      <c r="D509" s="1" t="s">
        <v>2729</v>
      </c>
      <c r="E509" s="1">
        <v>20</v>
      </c>
      <c r="F509" s="1" t="s">
        <v>5860</v>
      </c>
      <c r="G509" s="1" t="s">
        <v>2729</v>
      </c>
      <c r="H509" s="1" t="s">
        <v>2731</v>
      </c>
      <c r="I509" s="1" t="s">
        <v>699</v>
      </c>
      <c r="J509" s="1" t="s">
        <v>2274</v>
      </c>
      <c r="K509" s="41" t="s">
        <v>5861</v>
      </c>
      <c r="L509" s="1">
        <v>193</v>
      </c>
      <c r="M509" s="1">
        <v>82</v>
      </c>
      <c r="N509" s="1">
        <v>0</v>
      </c>
      <c r="O509" s="1">
        <v>0</v>
      </c>
      <c r="P509" s="1">
        <v>0</v>
      </c>
      <c r="Q509" s="1">
        <v>0</v>
      </c>
      <c r="R509" s="1" t="s">
        <v>2735</v>
      </c>
      <c r="S509" s="1" t="s">
        <v>5862</v>
      </c>
      <c r="T509" s="1" t="s">
        <v>5863</v>
      </c>
      <c r="U509" s="1" t="s">
        <v>1</v>
      </c>
    </row>
    <row r="510" spans="1:21" ht="13" x14ac:dyDescent="0.15">
      <c r="A510" s="1" t="s">
        <v>4550</v>
      </c>
      <c r="B510" s="1" t="s">
        <v>5864</v>
      </c>
      <c r="C510" s="1" t="s">
        <v>2842</v>
      </c>
      <c r="D510" s="1" t="s">
        <v>55</v>
      </c>
      <c r="E510" s="1">
        <v>30</v>
      </c>
      <c r="F510" s="1" t="s">
        <v>5865</v>
      </c>
      <c r="G510" s="1" t="s">
        <v>161</v>
      </c>
      <c r="H510" s="1" t="s">
        <v>5866</v>
      </c>
      <c r="I510" s="1" t="s">
        <v>111</v>
      </c>
      <c r="J510" s="1" t="s">
        <v>2311</v>
      </c>
      <c r="K510" s="41" t="s">
        <v>5867</v>
      </c>
      <c r="L510" s="1">
        <v>181</v>
      </c>
      <c r="M510" s="1">
        <v>82</v>
      </c>
      <c r="N510" s="1">
        <v>0</v>
      </c>
      <c r="O510" s="1">
        <v>0</v>
      </c>
      <c r="P510" s="1">
        <v>0</v>
      </c>
      <c r="Q510" s="1">
        <v>0</v>
      </c>
      <c r="R510" s="1" t="s">
        <v>2439</v>
      </c>
      <c r="S510" s="1" t="s">
        <v>5184</v>
      </c>
      <c r="T510" s="1" t="s">
        <v>5868</v>
      </c>
      <c r="U510" s="1" t="s">
        <v>1</v>
      </c>
    </row>
    <row r="511" spans="1:21" ht="13" x14ac:dyDescent="0.15">
      <c r="A511" s="1" t="s">
        <v>5869</v>
      </c>
      <c r="B511" s="1" t="s">
        <v>5870</v>
      </c>
      <c r="C511" s="1" t="s">
        <v>3039</v>
      </c>
      <c r="D511" s="1" t="s">
        <v>45</v>
      </c>
      <c r="E511" s="1">
        <v>22</v>
      </c>
      <c r="F511" s="1" t="s">
        <v>5871</v>
      </c>
      <c r="G511" s="1" t="s">
        <v>45</v>
      </c>
      <c r="H511" s="1" t="s">
        <v>5872</v>
      </c>
      <c r="I511" s="1" t="s">
        <v>69</v>
      </c>
      <c r="J511" s="1" t="s">
        <v>2274</v>
      </c>
      <c r="K511" s="41" t="s">
        <v>5873</v>
      </c>
      <c r="L511" s="1">
        <v>184</v>
      </c>
      <c r="M511" s="1">
        <v>82</v>
      </c>
      <c r="N511" s="1">
        <v>0</v>
      </c>
      <c r="O511" s="1">
        <v>0</v>
      </c>
      <c r="P511" s="1">
        <v>0</v>
      </c>
      <c r="Q511" s="1">
        <v>0</v>
      </c>
      <c r="R511" s="1" t="s">
        <v>2541</v>
      </c>
      <c r="T511" s="1" t="s">
        <v>5874</v>
      </c>
      <c r="U511" s="1" t="s">
        <v>1</v>
      </c>
    </row>
    <row r="512" spans="1:21" ht="13" x14ac:dyDescent="0.15">
      <c r="A512" s="1" t="s">
        <v>2331</v>
      </c>
      <c r="B512" s="1" t="s">
        <v>5875</v>
      </c>
      <c r="C512" s="1" t="s">
        <v>3291</v>
      </c>
      <c r="D512" s="1" t="s">
        <v>36</v>
      </c>
      <c r="E512" s="1">
        <v>29</v>
      </c>
      <c r="F512" s="1" t="s">
        <v>5876</v>
      </c>
      <c r="G512" s="1" t="s">
        <v>36</v>
      </c>
      <c r="H512" s="1" t="s">
        <v>5877</v>
      </c>
      <c r="I512" s="1" t="s">
        <v>111</v>
      </c>
      <c r="J512" s="1" t="s">
        <v>2283</v>
      </c>
      <c r="K512" s="41" t="s">
        <v>5878</v>
      </c>
      <c r="L512" s="1">
        <v>186</v>
      </c>
      <c r="M512" s="1">
        <v>82</v>
      </c>
      <c r="N512" s="1">
        <v>0</v>
      </c>
      <c r="O512" s="1">
        <v>0</v>
      </c>
      <c r="P512" s="1">
        <v>0</v>
      </c>
      <c r="Q512" s="1">
        <v>0</v>
      </c>
      <c r="R512" s="1" t="s">
        <v>2294</v>
      </c>
      <c r="S512" s="1" t="s">
        <v>2551</v>
      </c>
      <c r="T512" s="1" t="s">
        <v>5879</v>
      </c>
      <c r="U512" s="1" t="s">
        <v>1</v>
      </c>
    </row>
    <row r="513" spans="1:21" ht="13" x14ac:dyDescent="0.15">
      <c r="A513" s="1" t="s">
        <v>5880</v>
      </c>
      <c r="B513" s="1" t="s">
        <v>5881</v>
      </c>
      <c r="C513" s="1" t="s">
        <v>3295</v>
      </c>
      <c r="D513" s="1" t="s">
        <v>74</v>
      </c>
      <c r="E513" s="1">
        <v>23</v>
      </c>
      <c r="F513" s="1" t="s">
        <v>5882</v>
      </c>
      <c r="G513" s="1" t="s">
        <v>74</v>
      </c>
      <c r="H513" s="1" t="s">
        <v>5883</v>
      </c>
      <c r="I513" s="1" t="s">
        <v>69</v>
      </c>
      <c r="J513" s="1" t="s">
        <v>2283</v>
      </c>
      <c r="K513" s="41" t="s">
        <v>5884</v>
      </c>
      <c r="L513" s="1">
        <v>186</v>
      </c>
      <c r="M513" s="1">
        <v>82</v>
      </c>
      <c r="N513" s="1">
        <v>0</v>
      </c>
      <c r="O513" s="1">
        <v>0</v>
      </c>
      <c r="P513" s="1">
        <v>0</v>
      </c>
      <c r="Q513" s="1">
        <v>0</v>
      </c>
      <c r="R513" s="1" t="s">
        <v>2393</v>
      </c>
      <c r="S513" s="1" t="s">
        <v>5885</v>
      </c>
      <c r="T513" s="1" t="s">
        <v>5886</v>
      </c>
      <c r="U513" s="1" t="s">
        <v>1</v>
      </c>
    </row>
    <row r="514" spans="1:21" ht="13" x14ac:dyDescent="0.15">
      <c r="A514" s="1" t="s">
        <v>5887</v>
      </c>
      <c r="B514" s="1" t="s">
        <v>5888</v>
      </c>
      <c r="C514" s="1" t="s">
        <v>3494</v>
      </c>
      <c r="D514" s="1" t="s">
        <v>16</v>
      </c>
      <c r="E514" s="1">
        <v>31</v>
      </c>
      <c r="F514" s="1" t="s">
        <v>5889</v>
      </c>
      <c r="G514" s="1" t="s">
        <v>16</v>
      </c>
      <c r="H514" s="1" t="s">
        <v>5890</v>
      </c>
      <c r="I514" s="1" t="s">
        <v>699</v>
      </c>
      <c r="J514" s="1" t="s">
        <v>2274</v>
      </c>
      <c r="K514" s="41" t="s">
        <v>5891</v>
      </c>
      <c r="L514" s="1">
        <v>188</v>
      </c>
      <c r="M514" s="1">
        <v>82</v>
      </c>
      <c r="N514" s="1">
        <v>0</v>
      </c>
      <c r="O514" s="1">
        <v>0</v>
      </c>
      <c r="P514" s="1">
        <v>0</v>
      </c>
      <c r="Q514" s="1">
        <v>0</v>
      </c>
      <c r="R514" s="1" t="s">
        <v>2303</v>
      </c>
      <c r="S514" s="1" t="s">
        <v>3164</v>
      </c>
      <c r="T514" s="1" t="s">
        <v>5892</v>
      </c>
      <c r="U514" s="1" t="s">
        <v>1</v>
      </c>
    </row>
    <row r="515" spans="1:21" ht="13" x14ac:dyDescent="0.15">
      <c r="A515" s="1" t="s">
        <v>5893</v>
      </c>
      <c r="B515" s="1" t="s">
        <v>5894</v>
      </c>
      <c r="C515" s="1" t="s">
        <v>3592</v>
      </c>
      <c r="D515" s="1" t="s">
        <v>55</v>
      </c>
      <c r="E515" s="1">
        <v>28</v>
      </c>
      <c r="F515" s="1" t="s">
        <v>5895</v>
      </c>
      <c r="G515" s="1" t="s">
        <v>161</v>
      </c>
      <c r="H515" s="1" t="s">
        <v>2934</v>
      </c>
      <c r="I515" s="1" t="s">
        <v>699</v>
      </c>
      <c r="J515" s="1" t="s">
        <v>2274</v>
      </c>
      <c r="K515" s="41" t="s">
        <v>5896</v>
      </c>
      <c r="L515" s="1">
        <v>189</v>
      </c>
      <c r="M515" s="1">
        <v>82</v>
      </c>
      <c r="N515" s="1">
        <v>0</v>
      </c>
      <c r="O515" s="1">
        <v>0</v>
      </c>
      <c r="P515" s="1">
        <v>0</v>
      </c>
      <c r="Q515" s="1">
        <v>0</v>
      </c>
      <c r="R515" s="1" t="s">
        <v>2439</v>
      </c>
      <c r="T515" s="1" t="s">
        <v>5897</v>
      </c>
      <c r="U515" s="1" t="s">
        <v>1</v>
      </c>
    </row>
    <row r="516" spans="1:21" ht="13" x14ac:dyDescent="0.15">
      <c r="A516" s="1" t="s">
        <v>5898</v>
      </c>
      <c r="B516" s="1" t="s">
        <v>5899</v>
      </c>
      <c r="C516" s="1" t="s">
        <v>3497</v>
      </c>
      <c r="D516" s="1" t="s">
        <v>2904</v>
      </c>
      <c r="E516" s="1">
        <v>29</v>
      </c>
      <c r="F516" s="1" t="s">
        <v>5900</v>
      </c>
      <c r="G516" s="1" t="s">
        <v>2904</v>
      </c>
      <c r="H516" s="1" t="s">
        <v>5901</v>
      </c>
      <c r="I516" s="1" t="s">
        <v>2292</v>
      </c>
      <c r="J516" s="1" t="s">
        <v>2274</v>
      </c>
      <c r="K516" s="41" t="s">
        <v>5902</v>
      </c>
      <c r="L516" s="1">
        <v>188</v>
      </c>
      <c r="M516" s="1">
        <v>82</v>
      </c>
      <c r="N516" s="1">
        <v>0</v>
      </c>
      <c r="O516" s="1">
        <v>0</v>
      </c>
      <c r="P516" s="1">
        <v>0</v>
      </c>
      <c r="Q516" s="1">
        <v>0</v>
      </c>
      <c r="S516" s="1" t="s">
        <v>2736</v>
      </c>
      <c r="T516" s="1" t="s">
        <v>5903</v>
      </c>
      <c r="U516" s="1" t="s">
        <v>1</v>
      </c>
    </row>
    <row r="517" spans="1:21" ht="13" x14ac:dyDescent="0.15">
      <c r="A517" s="1" t="s">
        <v>5904</v>
      </c>
      <c r="B517" s="1" t="s">
        <v>5905</v>
      </c>
      <c r="C517" s="1" t="s">
        <v>3143</v>
      </c>
      <c r="D517" s="1" t="s">
        <v>71</v>
      </c>
      <c r="E517" s="1">
        <v>21</v>
      </c>
      <c r="F517" s="1" t="s">
        <v>5906</v>
      </c>
      <c r="G517" s="1" t="s">
        <v>71</v>
      </c>
      <c r="H517" s="1" t="s">
        <v>1413</v>
      </c>
      <c r="I517" s="1" t="s">
        <v>111</v>
      </c>
      <c r="J517" s="1" t="s">
        <v>2311</v>
      </c>
      <c r="K517" s="41" t="s">
        <v>5907</v>
      </c>
      <c r="L517" s="1">
        <v>185</v>
      </c>
      <c r="M517" s="1">
        <v>82</v>
      </c>
      <c r="N517" s="1">
        <v>0</v>
      </c>
      <c r="O517" s="1">
        <v>0</v>
      </c>
      <c r="P517" s="1">
        <v>0</v>
      </c>
      <c r="Q517" s="1">
        <v>0</v>
      </c>
      <c r="R517" s="1" t="s">
        <v>3152</v>
      </c>
      <c r="S517" s="1" t="s">
        <v>5833</v>
      </c>
      <c r="T517" s="1" t="s">
        <v>5908</v>
      </c>
      <c r="U517" s="1" t="s">
        <v>1</v>
      </c>
    </row>
    <row r="518" spans="1:21" ht="13" x14ac:dyDescent="0.15">
      <c r="A518" s="1" t="s">
        <v>5909</v>
      </c>
      <c r="B518" s="1" t="s">
        <v>5910</v>
      </c>
      <c r="C518" s="1" t="s">
        <v>3669</v>
      </c>
      <c r="D518" s="1" t="s">
        <v>36</v>
      </c>
      <c r="E518" s="1">
        <v>27</v>
      </c>
      <c r="F518" s="1" t="s">
        <v>5911</v>
      </c>
      <c r="G518" s="1" t="s">
        <v>36</v>
      </c>
      <c r="H518" s="1" t="s">
        <v>5912</v>
      </c>
      <c r="I518" s="1" t="s">
        <v>69</v>
      </c>
      <c r="J518" s="1" t="s">
        <v>2274</v>
      </c>
      <c r="K518" s="41" t="s">
        <v>5913</v>
      </c>
      <c r="L518" s="1">
        <v>190</v>
      </c>
      <c r="M518" s="1">
        <v>82</v>
      </c>
      <c r="N518" s="1">
        <v>0</v>
      </c>
      <c r="O518" s="1">
        <v>0</v>
      </c>
      <c r="P518" s="1">
        <v>0</v>
      </c>
      <c r="Q518" s="1">
        <v>0</v>
      </c>
      <c r="R518" s="1" t="s">
        <v>2294</v>
      </c>
      <c r="T518" s="1" t="s">
        <v>5914</v>
      </c>
      <c r="U518" s="1" t="s">
        <v>1</v>
      </c>
    </row>
    <row r="519" spans="1:21" ht="13" x14ac:dyDescent="0.15">
      <c r="A519" s="1" t="s">
        <v>5915</v>
      </c>
      <c r="B519" s="1" t="s">
        <v>5916</v>
      </c>
      <c r="C519" s="1" t="s">
        <v>3396</v>
      </c>
      <c r="D519" s="1" t="s">
        <v>46</v>
      </c>
      <c r="E519" s="1">
        <v>25</v>
      </c>
      <c r="F519" s="1" t="s">
        <v>5917</v>
      </c>
      <c r="G519" s="1" t="s">
        <v>46</v>
      </c>
      <c r="H519" s="1" t="s">
        <v>5918</v>
      </c>
      <c r="I519" s="1" t="s">
        <v>699</v>
      </c>
      <c r="J519" s="1" t="s">
        <v>2274</v>
      </c>
      <c r="K519" s="41" t="s">
        <v>5919</v>
      </c>
      <c r="L519" s="1">
        <v>187</v>
      </c>
      <c r="M519" s="1">
        <v>82</v>
      </c>
      <c r="N519" s="1">
        <v>0</v>
      </c>
      <c r="O519" s="1">
        <v>0</v>
      </c>
      <c r="P519" s="1">
        <v>0</v>
      </c>
      <c r="Q519" s="1">
        <v>0</v>
      </c>
      <c r="R519" s="1" t="s">
        <v>2353</v>
      </c>
      <c r="S519" s="1" t="s">
        <v>3141</v>
      </c>
      <c r="T519" s="1" t="s">
        <v>5920</v>
      </c>
      <c r="U519" s="1" t="s">
        <v>1</v>
      </c>
    </row>
    <row r="520" spans="1:21" ht="13" x14ac:dyDescent="0.15">
      <c r="A520" s="1" t="s">
        <v>4876</v>
      </c>
      <c r="B520" s="1" t="s">
        <v>5921</v>
      </c>
      <c r="C520" s="1" t="s">
        <v>2899</v>
      </c>
      <c r="D520" s="1" t="s">
        <v>1600</v>
      </c>
      <c r="E520" s="1">
        <v>28</v>
      </c>
      <c r="F520" s="1" t="s">
        <v>5922</v>
      </c>
      <c r="G520" s="1" t="s">
        <v>1600</v>
      </c>
      <c r="H520" s="1" t="s">
        <v>4642</v>
      </c>
      <c r="I520" s="1" t="s">
        <v>111</v>
      </c>
      <c r="J520" s="1" t="s">
        <v>2274</v>
      </c>
      <c r="K520" s="41" t="s">
        <v>5923</v>
      </c>
      <c r="L520" s="1">
        <v>182</v>
      </c>
      <c r="M520" s="1">
        <v>82</v>
      </c>
      <c r="N520" s="1">
        <v>0</v>
      </c>
      <c r="O520" s="1">
        <v>0</v>
      </c>
      <c r="P520" s="1">
        <v>0</v>
      </c>
      <c r="Q520" s="1">
        <v>0</v>
      </c>
      <c r="R520" s="1" t="s">
        <v>2526</v>
      </c>
      <c r="T520" s="1" t="s">
        <v>5924</v>
      </c>
      <c r="U520" s="1" t="s">
        <v>1</v>
      </c>
    </row>
    <row r="521" spans="1:21" ht="13" x14ac:dyDescent="0.15">
      <c r="A521" s="1" t="s">
        <v>5925</v>
      </c>
      <c r="B521" s="1" t="s">
        <v>5926</v>
      </c>
      <c r="C521" s="1" t="s">
        <v>3399</v>
      </c>
      <c r="D521" s="1" t="s">
        <v>1600</v>
      </c>
      <c r="E521" s="1">
        <v>27</v>
      </c>
      <c r="F521" s="1" t="s">
        <v>5927</v>
      </c>
      <c r="G521" s="1" t="s">
        <v>1600</v>
      </c>
      <c r="H521" s="1" t="s">
        <v>5928</v>
      </c>
      <c r="I521" s="1" t="s">
        <v>69</v>
      </c>
      <c r="J521" s="1" t="s">
        <v>2274</v>
      </c>
      <c r="K521" s="41" t="s">
        <v>5929</v>
      </c>
      <c r="L521" s="1">
        <v>187</v>
      </c>
      <c r="M521" s="1">
        <v>82</v>
      </c>
      <c r="N521" s="1">
        <v>0</v>
      </c>
      <c r="O521" s="1">
        <v>0</v>
      </c>
      <c r="P521" s="1">
        <v>0</v>
      </c>
      <c r="Q521" s="1">
        <v>0</v>
      </c>
      <c r="R521" s="1" t="s">
        <v>2526</v>
      </c>
      <c r="S521" s="1" t="s">
        <v>4189</v>
      </c>
      <c r="T521" s="1" t="s">
        <v>5930</v>
      </c>
      <c r="U521" s="1" t="s">
        <v>1</v>
      </c>
    </row>
    <row r="522" spans="1:21" ht="13" x14ac:dyDescent="0.15">
      <c r="A522" s="1" t="s">
        <v>5472</v>
      </c>
      <c r="B522" s="1" t="s">
        <v>5931</v>
      </c>
      <c r="C522" s="1" t="s">
        <v>3760</v>
      </c>
      <c r="D522" s="1" t="s">
        <v>157</v>
      </c>
      <c r="E522" s="1">
        <v>29</v>
      </c>
      <c r="F522" s="1" t="s">
        <v>5932</v>
      </c>
      <c r="G522" s="1" t="s">
        <v>157</v>
      </c>
      <c r="H522" s="1" t="s">
        <v>5933</v>
      </c>
      <c r="I522" s="1" t="s">
        <v>2292</v>
      </c>
      <c r="J522" s="1" t="s">
        <v>2283</v>
      </c>
      <c r="K522" s="41" t="s">
        <v>5934</v>
      </c>
      <c r="L522" s="1">
        <v>193</v>
      </c>
      <c r="M522" s="1">
        <v>82</v>
      </c>
      <c r="N522" s="1">
        <v>0</v>
      </c>
      <c r="O522" s="1">
        <v>0</v>
      </c>
      <c r="P522" s="1">
        <v>0</v>
      </c>
      <c r="Q522" s="1">
        <v>0</v>
      </c>
      <c r="R522" s="1" t="s">
        <v>2447</v>
      </c>
      <c r="S522" s="1" t="s">
        <v>3460</v>
      </c>
      <c r="T522" s="1" t="s">
        <v>5935</v>
      </c>
      <c r="U522" s="1" t="s">
        <v>1</v>
      </c>
    </row>
    <row r="523" spans="1:21" ht="13" x14ac:dyDescent="0.15">
      <c r="A523" s="1" t="s">
        <v>5936</v>
      </c>
      <c r="B523" s="1" t="s">
        <v>5937</v>
      </c>
      <c r="C523" s="1" t="s">
        <v>2767</v>
      </c>
      <c r="D523" s="1" t="s">
        <v>1600</v>
      </c>
      <c r="E523" s="1">
        <v>23</v>
      </c>
      <c r="F523" s="1" t="s">
        <v>3245</v>
      </c>
      <c r="G523" s="1" t="s">
        <v>1600</v>
      </c>
      <c r="H523" s="1" t="s">
        <v>5849</v>
      </c>
      <c r="I523" s="1" t="s">
        <v>111</v>
      </c>
      <c r="J523" s="1" t="s">
        <v>2274</v>
      </c>
      <c r="K523" s="41" t="s">
        <v>5938</v>
      </c>
      <c r="L523" s="1">
        <v>178</v>
      </c>
      <c r="M523" s="1">
        <v>82</v>
      </c>
      <c r="N523" s="1">
        <v>0</v>
      </c>
      <c r="O523" s="1">
        <v>0</v>
      </c>
      <c r="P523" s="1">
        <v>0</v>
      </c>
      <c r="Q523" s="1">
        <v>0</v>
      </c>
      <c r="R523" s="1" t="s">
        <v>2526</v>
      </c>
      <c r="T523" s="1" t="s">
        <v>5939</v>
      </c>
      <c r="U523" s="1" t="s">
        <v>1</v>
      </c>
    </row>
    <row r="524" spans="1:21" ht="13" x14ac:dyDescent="0.15">
      <c r="A524" s="1" t="s">
        <v>4627</v>
      </c>
      <c r="B524" s="1" t="s">
        <v>5940</v>
      </c>
      <c r="C524" s="1" t="s">
        <v>3147</v>
      </c>
      <c r="D524" s="1" t="s">
        <v>113</v>
      </c>
      <c r="E524" s="1">
        <v>24</v>
      </c>
      <c r="F524" s="1" t="s">
        <v>5941</v>
      </c>
      <c r="G524" s="1" t="s">
        <v>113</v>
      </c>
      <c r="H524" s="1" t="s">
        <v>5658</v>
      </c>
      <c r="I524" s="1" t="s">
        <v>699</v>
      </c>
      <c r="J524" s="1" t="s">
        <v>2274</v>
      </c>
      <c r="K524" s="41" t="s">
        <v>5942</v>
      </c>
      <c r="L524" s="1">
        <v>185</v>
      </c>
      <c r="M524" s="1">
        <v>82</v>
      </c>
      <c r="N524" s="1">
        <v>0</v>
      </c>
      <c r="O524" s="1">
        <v>0</v>
      </c>
      <c r="P524" s="1">
        <v>0</v>
      </c>
      <c r="Q524" s="1">
        <v>0</v>
      </c>
      <c r="R524" s="1" t="s">
        <v>2473</v>
      </c>
      <c r="S524" s="1" t="s">
        <v>2474</v>
      </c>
      <c r="T524" s="1" t="s">
        <v>5943</v>
      </c>
      <c r="U524" s="1" t="s">
        <v>1</v>
      </c>
    </row>
    <row r="525" spans="1:21" ht="13" x14ac:dyDescent="0.15">
      <c r="A525" s="1" t="s">
        <v>2347</v>
      </c>
      <c r="B525" s="1" t="s">
        <v>5944</v>
      </c>
      <c r="C525" s="1" t="s">
        <v>3377</v>
      </c>
      <c r="D525" s="1" t="s">
        <v>84</v>
      </c>
      <c r="E525" s="1">
        <v>23</v>
      </c>
      <c r="F525" s="1" t="s">
        <v>5945</v>
      </c>
      <c r="G525" s="1" t="s">
        <v>84</v>
      </c>
      <c r="H525" s="1" t="s">
        <v>3445</v>
      </c>
      <c r="I525" s="1" t="s">
        <v>69</v>
      </c>
      <c r="J525" s="1" t="s">
        <v>2274</v>
      </c>
      <c r="K525" s="41" t="s">
        <v>5946</v>
      </c>
      <c r="L525" s="1">
        <v>188</v>
      </c>
      <c r="M525" s="1">
        <v>83</v>
      </c>
      <c r="N525" s="1">
        <v>0</v>
      </c>
      <c r="O525" s="1">
        <v>0</v>
      </c>
      <c r="P525" s="1">
        <v>0</v>
      </c>
      <c r="Q525" s="1">
        <v>0</v>
      </c>
      <c r="R525" s="1" t="s">
        <v>2276</v>
      </c>
      <c r="S525" s="1" t="s">
        <v>5947</v>
      </c>
      <c r="T525" s="1" t="s">
        <v>5948</v>
      </c>
      <c r="U525" s="1" t="s">
        <v>1</v>
      </c>
    </row>
    <row r="526" spans="1:21" ht="13" x14ac:dyDescent="0.15">
      <c r="A526" s="1" t="s">
        <v>5949</v>
      </c>
      <c r="B526" s="1" t="s">
        <v>5950</v>
      </c>
      <c r="C526" s="1" t="s">
        <v>3796</v>
      </c>
      <c r="D526" s="1" t="s">
        <v>2904</v>
      </c>
      <c r="E526" s="1">
        <v>26</v>
      </c>
      <c r="F526" s="1" t="s">
        <v>5951</v>
      </c>
      <c r="G526" s="1" t="s">
        <v>2904</v>
      </c>
      <c r="H526" s="1" t="s">
        <v>5952</v>
      </c>
      <c r="I526" s="1" t="s">
        <v>699</v>
      </c>
      <c r="J526" s="1" t="s">
        <v>2274</v>
      </c>
      <c r="K526" s="41" t="s">
        <v>5953</v>
      </c>
      <c r="L526" s="1">
        <v>196</v>
      </c>
      <c r="M526" s="1">
        <v>83</v>
      </c>
      <c r="N526" s="1">
        <v>0</v>
      </c>
      <c r="O526" s="1">
        <v>0</v>
      </c>
      <c r="P526" s="1">
        <v>0</v>
      </c>
      <c r="Q526" s="1">
        <v>0</v>
      </c>
      <c r="T526" s="1" t="s">
        <v>5954</v>
      </c>
      <c r="U526" s="1" t="s">
        <v>1</v>
      </c>
    </row>
    <row r="527" spans="1:21" ht="13" x14ac:dyDescent="0.15">
      <c r="A527" s="1" t="s">
        <v>5955</v>
      </c>
      <c r="B527" s="1" t="s">
        <v>5956</v>
      </c>
      <c r="C527" s="1" t="s">
        <v>3755</v>
      </c>
      <c r="D527" s="1" t="s">
        <v>22</v>
      </c>
      <c r="E527" s="1">
        <v>27</v>
      </c>
      <c r="F527" s="1" t="s">
        <v>5957</v>
      </c>
      <c r="G527" s="1" t="s">
        <v>22</v>
      </c>
      <c r="H527" s="1" t="s">
        <v>5958</v>
      </c>
      <c r="I527" s="1" t="s">
        <v>699</v>
      </c>
      <c r="J527" s="1" t="s">
        <v>2274</v>
      </c>
      <c r="K527" s="41" t="s">
        <v>5959</v>
      </c>
      <c r="L527" s="1">
        <v>194</v>
      </c>
      <c r="M527" s="1">
        <v>83</v>
      </c>
      <c r="N527" s="1">
        <v>0</v>
      </c>
      <c r="O527" s="1">
        <v>0</v>
      </c>
      <c r="P527" s="1">
        <v>0</v>
      </c>
      <c r="Q527" s="1">
        <v>0</v>
      </c>
      <c r="R527" s="1" t="s">
        <v>2313</v>
      </c>
      <c r="S527" s="1" t="s">
        <v>2724</v>
      </c>
      <c r="T527" s="1" t="s">
        <v>5960</v>
      </c>
      <c r="U527" s="1" t="s">
        <v>1</v>
      </c>
    </row>
    <row r="528" spans="1:21" ht="13" x14ac:dyDescent="0.15">
      <c r="A528" s="1" t="s">
        <v>5961</v>
      </c>
      <c r="B528" s="1" t="s">
        <v>5962</v>
      </c>
      <c r="C528" s="1" t="s">
        <v>3254</v>
      </c>
      <c r="D528" s="1" t="s">
        <v>161</v>
      </c>
      <c r="E528" s="1">
        <v>24</v>
      </c>
      <c r="F528" s="1" t="s">
        <v>4231</v>
      </c>
      <c r="G528" s="1" t="s">
        <v>5963</v>
      </c>
      <c r="H528" s="1" t="s">
        <v>5964</v>
      </c>
      <c r="I528" s="1" t="s">
        <v>111</v>
      </c>
      <c r="J528" s="1" t="s">
        <v>2274</v>
      </c>
      <c r="K528" s="41" t="s">
        <v>5965</v>
      </c>
      <c r="L528" s="1">
        <v>187</v>
      </c>
      <c r="M528" s="1">
        <v>83</v>
      </c>
      <c r="N528" s="1">
        <v>0</v>
      </c>
      <c r="O528" s="1">
        <v>0</v>
      </c>
      <c r="P528" s="1">
        <v>0</v>
      </c>
      <c r="Q528" s="1">
        <v>0</v>
      </c>
      <c r="R528" s="1" t="s">
        <v>2285</v>
      </c>
      <c r="S528" s="1" t="s">
        <v>2652</v>
      </c>
      <c r="T528" s="1" t="s">
        <v>5966</v>
      </c>
      <c r="U528" s="1" t="s">
        <v>1</v>
      </c>
    </row>
    <row r="529" spans="1:21" ht="13" x14ac:dyDescent="0.15">
      <c r="A529" s="1" t="s">
        <v>5967</v>
      </c>
      <c r="B529" s="1" t="s">
        <v>5968</v>
      </c>
      <c r="C529" s="1" t="s">
        <v>3256</v>
      </c>
      <c r="D529" s="1" t="s">
        <v>61</v>
      </c>
      <c r="E529" s="1">
        <v>25</v>
      </c>
      <c r="F529" s="1" t="s">
        <v>5969</v>
      </c>
      <c r="G529" s="1" t="s">
        <v>61</v>
      </c>
      <c r="H529" s="1" t="s">
        <v>5970</v>
      </c>
      <c r="I529" s="1" t="s">
        <v>699</v>
      </c>
      <c r="J529" s="1" t="s">
        <v>2274</v>
      </c>
      <c r="K529" s="41" t="s">
        <v>5971</v>
      </c>
      <c r="L529" s="1">
        <v>187</v>
      </c>
      <c r="M529" s="1">
        <v>83</v>
      </c>
      <c r="N529" s="1">
        <v>0</v>
      </c>
      <c r="O529" s="1">
        <v>0</v>
      </c>
      <c r="P529" s="1">
        <v>0</v>
      </c>
      <c r="Q529" s="1">
        <v>0</v>
      </c>
      <c r="R529" s="1" t="s">
        <v>2370</v>
      </c>
      <c r="T529" s="1" t="s">
        <v>5972</v>
      </c>
      <c r="U529" s="1" t="s">
        <v>1</v>
      </c>
    </row>
    <row r="530" spans="1:21" ht="13" x14ac:dyDescent="0.15">
      <c r="A530" s="1" t="s">
        <v>5973</v>
      </c>
      <c r="B530" s="1" t="s">
        <v>5974</v>
      </c>
      <c r="C530" s="1" t="s">
        <v>3020</v>
      </c>
      <c r="D530" s="1" t="s">
        <v>2904</v>
      </c>
      <c r="E530" s="1">
        <v>24</v>
      </c>
      <c r="F530" s="1" t="s">
        <v>5975</v>
      </c>
      <c r="G530" s="1" t="s">
        <v>2904</v>
      </c>
      <c r="H530" s="1" t="s">
        <v>5976</v>
      </c>
      <c r="I530" s="1" t="s">
        <v>69</v>
      </c>
      <c r="J530" s="1" t="s">
        <v>2283</v>
      </c>
      <c r="K530" s="41" t="s">
        <v>5977</v>
      </c>
      <c r="L530" s="1">
        <v>185</v>
      </c>
      <c r="M530" s="1">
        <v>83</v>
      </c>
      <c r="N530" s="1">
        <v>0</v>
      </c>
      <c r="O530" s="1">
        <v>0</v>
      </c>
      <c r="P530" s="1">
        <v>0</v>
      </c>
      <c r="Q530" s="1">
        <v>0</v>
      </c>
      <c r="T530" s="1" t="s">
        <v>5978</v>
      </c>
      <c r="U530" s="1" t="s">
        <v>1</v>
      </c>
    </row>
    <row r="531" spans="1:21" ht="13" x14ac:dyDescent="0.15">
      <c r="A531" s="1" t="s">
        <v>5979</v>
      </c>
      <c r="B531" s="1" t="s">
        <v>5980</v>
      </c>
      <c r="C531" s="1" t="s">
        <v>2055</v>
      </c>
      <c r="D531" s="1" t="s">
        <v>54</v>
      </c>
      <c r="E531" s="1">
        <v>32</v>
      </c>
      <c r="F531" s="1" t="s">
        <v>5981</v>
      </c>
      <c r="G531" s="1" t="s">
        <v>54</v>
      </c>
      <c r="H531" s="1" t="s">
        <v>5982</v>
      </c>
      <c r="I531" s="1" t="s">
        <v>69</v>
      </c>
      <c r="J531" s="1" t="s">
        <v>2274</v>
      </c>
      <c r="K531" s="41" t="s">
        <v>5983</v>
      </c>
      <c r="L531" s="1">
        <v>189</v>
      </c>
      <c r="M531" s="1">
        <v>83</v>
      </c>
      <c r="N531" s="1">
        <v>0</v>
      </c>
      <c r="O531" s="1">
        <v>0</v>
      </c>
      <c r="P531" s="1">
        <v>0</v>
      </c>
      <c r="Q531" s="1">
        <v>0</v>
      </c>
      <c r="R531" s="1" t="s">
        <v>2361</v>
      </c>
      <c r="S531" s="1" t="s">
        <v>3882</v>
      </c>
      <c r="T531" s="1" t="s">
        <v>5984</v>
      </c>
      <c r="U531" s="1" t="s">
        <v>1</v>
      </c>
    </row>
    <row r="532" spans="1:21" ht="13" x14ac:dyDescent="0.15">
      <c r="A532" s="1" t="s">
        <v>5985</v>
      </c>
      <c r="B532" s="1" t="s">
        <v>5986</v>
      </c>
      <c r="C532" s="1" t="s">
        <v>1685</v>
      </c>
      <c r="D532" s="1" t="s">
        <v>36</v>
      </c>
      <c r="E532" s="1">
        <v>31</v>
      </c>
      <c r="F532" s="1" t="s">
        <v>5987</v>
      </c>
      <c r="G532" s="1" t="s">
        <v>27</v>
      </c>
      <c r="H532" s="1" t="s">
        <v>5988</v>
      </c>
      <c r="I532" s="1" t="s">
        <v>111</v>
      </c>
      <c r="J532" s="1" t="s">
        <v>2311</v>
      </c>
      <c r="K532" s="41" t="s">
        <v>5989</v>
      </c>
      <c r="L532" s="1">
        <v>187</v>
      </c>
      <c r="M532" s="1">
        <v>83</v>
      </c>
      <c r="N532" s="1">
        <v>0</v>
      </c>
      <c r="O532" s="1">
        <v>0</v>
      </c>
      <c r="P532" s="1">
        <v>0</v>
      </c>
      <c r="Q532" s="1">
        <v>0</v>
      </c>
      <c r="R532" s="1" t="s">
        <v>2294</v>
      </c>
      <c r="S532" s="1" t="s">
        <v>2337</v>
      </c>
      <c r="T532" s="1" t="s">
        <v>5990</v>
      </c>
      <c r="U532" s="1" t="s">
        <v>1</v>
      </c>
    </row>
    <row r="533" spans="1:21" ht="13" x14ac:dyDescent="0.15">
      <c r="A533" s="1" t="s">
        <v>5991</v>
      </c>
      <c r="B533" s="1" t="s">
        <v>5992</v>
      </c>
      <c r="C533" s="1" t="s">
        <v>3489</v>
      </c>
      <c r="D533" s="1" t="s">
        <v>113</v>
      </c>
      <c r="E533" s="1">
        <v>31</v>
      </c>
      <c r="F533" s="1" t="s">
        <v>5993</v>
      </c>
      <c r="G533" s="1" t="s">
        <v>113</v>
      </c>
      <c r="H533" s="1" t="s">
        <v>3215</v>
      </c>
      <c r="I533" s="1" t="s">
        <v>69</v>
      </c>
      <c r="J533" s="1" t="s">
        <v>2274</v>
      </c>
      <c r="K533" s="41" t="s">
        <v>5994</v>
      </c>
      <c r="L533" s="1">
        <v>189</v>
      </c>
      <c r="M533" s="1">
        <v>83</v>
      </c>
      <c r="N533" s="1">
        <v>0</v>
      </c>
      <c r="O533" s="1">
        <v>0</v>
      </c>
      <c r="P533" s="1">
        <v>0</v>
      </c>
      <c r="Q533" s="1">
        <v>0</v>
      </c>
      <c r="R533" s="1" t="s">
        <v>2473</v>
      </c>
      <c r="S533" s="1" t="s">
        <v>2394</v>
      </c>
      <c r="T533" s="1" t="s">
        <v>5995</v>
      </c>
      <c r="U533" s="1" t="s">
        <v>1</v>
      </c>
    </row>
    <row r="534" spans="1:21" ht="13" x14ac:dyDescent="0.15">
      <c r="A534" s="1" t="s">
        <v>5835</v>
      </c>
      <c r="B534" s="1" t="s">
        <v>5996</v>
      </c>
      <c r="C534" s="1" t="s">
        <v>3756</v>
      </c>
      <c r="D534" s="1" t="s">
        <v>113</v>
      </c>
      <c r="E534" s="1">
        <v>33</v>
      </c>
      <c r="F534" s="1" t="s">
        <v>5997</v>
      </c>
      <c r="G534" s="1" t="s">
        <v>113</v>
      </c>
      <c r="H534" s="1" t="s">
        <v>5998</v>
      </c>
      <c r="I534" s="1" t="s">
        <v>699</v>
      </c>
      <c r="J534" s="1" t="s">
        <v>2274</v>
      </c>
      <c r="K534" s="41" t="s">
        <v>5999</v>
      </c>
      <c r="L534" s="1">
        <v>194</v>
      </c>
      <c r="M534" s="1">
        <v>83</v>
      </c>
      <c r="N534" s="1">
        <v>0</v>
      </c>
      <c r="O534" s="1">
        <v>0</v>
      </c>
      <c r="P534" s="1">
        <v>0</v>
      </c>
      <c r="Q534" s="1">
        <v>0</v>
      </c>
      <c r="R534" s="1" t="s">
        <v>2473</v>
      </c>
      <c r="T534" s="1" t="s">
        <v>6000</v>
      </c>
      <c r="U534" s="1" t="s">
        <v>1</v>
      </c>
    </row>
    <row r="535" spans="1:21" ht="13" x14ac:dyDescent="0.15">
      <c r="A535" s="1" t="s">
        <v>6001</v>
      </c>
      <c r="B535" s="1" t="s">
        <v>6002</v>
      </c>
      <c r="C535" s="1" t="s">
        <v>3380</v>
      </c>
      <c r="D535" s="1" t="s">
        <v>45</v>
      </c>
      <c r="E535" s="1">
        <v>25</v>
      </c>
      <c r="F535" s="1" t="s">
        <v>6003</v>
      </c>
      <c r="G535" s="1" t="s">
        <v>45</v>
      </c>
      <c r="H535" s="1" t="s">
        <v>6004</v>
      </c>
      <c r="I535" s="1" t="s">
        <v>699</v>
      </c>
      <c r="J535" s="1" t="s">
        <v>2274</v>
      </c>
      <c r="K535" s="41" t="s">
        <v>6005</v>
      </c>
      <c r="L535" s="1">
        <v>188</v>
      </c>
      <c r="M535" s="1">
        <v>83</v>
      </c>
      <c r="N535" s="1">
        <v>0</v>
      </c>
      <c r="O535" s="1">
        <v>0</v>
      </c>
      <c r="P535" s="1">
        <v>0</v>
      </c>
      <c r="Q535" s="1">
        <v>0</v>
      </c>
      <c r="R535" s="1" t="s">
        <v>2541</v>
      </c>
      <c r="S535" s="1" t="s">
        <v>3116</v>
      </c>
      <c r="T535" s="1" t="s">
        <v>6006</v>
      </c>
      <c r="U535" s="1" t="s">
        <v>1</v>
      </c>
    </row>
    <row r="536" spans="1:21" ht="13" x14ac:dyDescent="0.15">
      <c r="A536" s="1" t="s">
        <v>6007</v>
      </c>
      <c r="B536" s="1" t="s">
        <v>6008</v>
      </c>
      <c r="C536" s="1" t="s">
        <v>3730</v>
      </c>
      <c r="D536" s="1" t="s">
        <v>19</v>
      </c>
      <c r="E536" s="1">
        <v>25</v>
      </c>
      <c r="F536" s="1" t="s">
        <v>6009</v>
      </c>
      <c r="G536" s="1" t="s">
        <v>19</v>
      </c>
      <c r="H536" s="1" t="s">
        <v>6010</v>
      </c>
      <c r="I536" s="1" t="s">
        <v>699</v>
      </c>
      <c r="J536" s="1" t="s">
        <v>2274</v>
      </c>
      <c r="K536" s="41" t="s">
        <v>6011</v>
      </c>
      <c r="L536" s="1">
        <v>193</v>
      </c>
      <c r="M536" s="1">
        <v>83</v>
      </c>
      <c r="N536" s="1">
        <v>0</v>
      </c>
      <c r="O536" s="1">
        <v>0</v>
      </c>
      <c r="P536" s="1">
        <v>0</v>
      </c>
      <c r="Q536" s="1">
        <v>0</v>
      </c>
      <c r="R536" s="1" t="s">
        <v>2456</v>
      </c>
      <c r="S536" s="1" t="s">
        <v>5063</v>
      </c>
      <c r="T536" s="1" t="s">
        <v>6012</v>
      </c>
      <c r="U536" s="1" t="s">
        <v>1</v>
      </c>
    </row>
    <row r="537" spans="1:21" ht="13" x14ac:dyDescent="0.15">
      <c r="A537" s="1" t="s">
        <v>6013</v>
      </c>
      <c r="B537" s="1" t="s">
        <v>6014</v>
      </c>
      <c r="C537" s="1" t="s">
        <v>2841</v>
      </c>
      <c r="D537" s="1" t="s">
        <v>45</v>
      </c>
      <c r="E537" s="1">
        <v>29</v>
      </c>
      <c r="F537" s="1" t="s">
        <v>6015</v>
      </c>
      <c r="G537" s="1" t="s">
        <v>6016</v>
      </c>
      <c r="H537" s="1" t="s">
        <v>6017</v>
      </c>
      <c r="I537" s="1" t="s">
        <v>2292</v>
      </c>
      <c r="J537" s="1" t="s">
        <v>2311</v>
      </c>
      <c r="K537" s="41" t="s">
        <v>6018</v>
      </c>
      <c r="L537" s="1">
        <v>182</v>
      </c>
      <c r="M537" s="1">
        <v>83</v>
      </c>
      <c r="N537" s="1">
        <v>0</v>
      </c>
      <c r="O537" s="1">
        <v>0</v>
      </c>
      <c r="P537" s="1">
        <v>0</v>
      </c>
      <c r="Q537" s="1">
        <v>0</v>
      </c>
      <c r="R537" s="1" t="s">
        <v>2541</v>
      </c>
      <c r="S537" s="1" t="s">
        <v>2314</v>
      </c>
      <c r="T537" s="1" t="s">
        <v>6019</v>
      </c>
      <c r="U537" s="1" t="s">
        <v>1</v>
      </c>
    </row>
    <row r="538" spans="1:21" ht="13" x14ac:dyDescent="0.15">
      <c r="A538" s="1" t="s">
        <v>6020</v>
      </c>
      <c r="B538" s="1" t="s">
        <v>6021</v>
      </c>
      <c r="C538" s="1" t="s">
        <v>3490</v>
      </c>
      <c r="D538" s="1" t="s">
        <v>45</v>
      </c>
      <c r="E538" s="1">
        <v>27</v>
      </c>
      <c r="F538" s="1" t="s">
        <v>6022</v>
      </c>
      <c r="G538" s="1" t="s">
        <v>45</v>
      </c>
      <c r="H538" s="1" t="s">
        <v>6023</v>
      </c>
      <c r="I538" s="1" t="s">
        <v>111</v>
      </c>
      <c r="J538" s="1" t="s">
        <v>2274</v>
      </c>
      <c r="K538" s="41" t="s">
        <v>6024</v>
      </c>
      <c r="L538" s="1">
        <v>189</v>
      </c>
      <c r="M538" s="1">
        <v>83</v>
      </c>
      <c r="N538" s="1">
        <v>0</v>
      </c>
      <c r="O538" s="1">
        <v>0</v>
      </c>
      <c r="P538" s="1">
        <v>0</v>
      </c>
      <c r="Q538" s="1">
        <v>0</v>
      </c>
      <c r="R538" s="1" t="s">
        <v>2541</v>
      </c>
      <c r="S538" s="1" t="s">
        <v>2603</v>
      </c>
      <c r="T538" s="1" t="s">
        <v>6025</v>
      </c>
      <c r="U538" s="1" t="s">
        <v>1</v>
      </c>
    </row>
    <row r="539" spans="1:21" ht="13" x14ac:dyDescent="0.15">
      <c r="A539" s="1" t="s">
        <v>6026</v>
      </c>
      <c r="B539" s="1" t="s">
        <v>6027</v>
      </c>
      <c r="C539" s="1" t="s">
        <v>3258</v>
      </c>
      <c r="D539" s="1" t="s">
        <v>100</v>
      </c>
      <c r="E539" s="1">
        <v>32</v>
      </c>
      <c r="F539" s="1" t="s">
        <v>2692</v>
      </c>
      <c r="G539" s="1" t="s">
        <v>100</v>
      </c>
      <c r="H539" s="1" t="s">
        <v>3952</v>
      </c>
      <c r="I539" s="1" t="s">
        <v>69</v>
      </c>
      <c r="J539" s="1" t="s">
        <v>2274</v>
      </c>
      <c r="K539" s="41" t="s">
        <v>6028</v>
      </c>
      <c r="L539" s="1">
        <v>187</v>
      </c>
      <c r="M539" s="1">
        <v>83</v>
      </c>
      <c r="N539" s="1">
        <v>0</v>
      </c>
      <c r="O539" s="1">
        <v>0</v>
      </c>
      <c r="P539" s="1">
        <v>0</v>
      </c>
      <c r="Q539" s="1">
        <v>0</v>
      </c>
      <c r="R539" s="1" t="s">
        <v>3088</v>
      </c>
      <c r="T539" s="1" t="s">
        <v>6029</v>
      </c>
      <c r="U539" s="1" t="s">
        <v>1</v>
      </c>
    </row>
    <row r="540" spans="1:21" ht="13" x14ac:dyDescent="0.15">
      <c r="A540" s="1" t="s">
        <v>6030</v>
      </c>
      <c r="B540" s="1" t="s">
        <v>6031</v>
      </c>
      <c r="C540" s="1" t="s">
        <v>3021</v>
      </c>
      <c r="D540" s="1" t="s">
        <v>16</v>
      </c>
      <c r="E540" s="1">
        <v>35</v>
      </c>
      <c r="F540" s="1" t="s">
        <v>6032</v>
      </c>
      <c r="G540" s="1" t="s">
        <v>16</v>
      </c>
      <c r="H540" s="1" t="s">
        <v>6033</v>
      </c>
      <c r="I540" s="1" t="s">
        <v>69</v>
      </c>
      <c r="J540" s="1" t="s">
        <v>2274</v>
      </c>
      <c r="K540" s="41" t="s">
        <v>6034</v>
      </c>
      <c r="L540" s="1">
        <v>185</v>
      </c>
      <c r="M540" s="1">
        <v>83</v>
      </c>
      <c r="N540" s="1">
        <v>0</v>
      </c>
      <c r="O540" s="1">
        <v>0</v>
      </c>
      <c r="P540" s="1">
        <v>0</v>
      </c>
      <c r="Q540" s="1">
        <v>0</v>
      </c>
      <c r="R540" s="1" t="s">
        <v>2303</v>
      </c>
      <c r="S540" s="1" t="s">
        <v>2905</v>
      </c>
      <c r="T540" s="1" t="s">
        <v>6035</v>
      </c>
      <c r="U540" s="1" t="s">
        <v>1</v>
      </c>
    </row>
    <row r="541" spans="1:21" ht="13" x14ac:dyDescent="0.15">
      <c r="A541" s="1" t="s">
        <v>6036</v>
      </c>
      <c r="B541" s="1" t="s">
        <v>6037</v>
      </c>
      <c r="C541" s="1" t="s">
        <v>3731</v>
      </c>
      <c r="D541" s="1" t="s">
        <v>87</v>
      </c>
      <c r="E541" s="1">
        <v>35</v>
      </c>
      <c r="F541" s="1" t="s">
        <v>6038</v>
      </c>
      <c r="G541" s="1" t="s">
        <v>87</v>
      </c>
      <c r="H541" s="1" t="s">
        <v>4607</v>
      </c>
      <c r="I541" s="1" t="s">
        <v>699</v>
      </c>
      <c r="J541" s="1" t="s">
        <v>2274</v>
      </c>
      <c r="K541" s="41" t="s">
        <v>6039</v>
      </c>
      <c r="L541" s="1">
        <v>193</v>
      </c>
      <c r="M541" s="1">
        <v>83</v>
      </c>
      <c r="N541" s="1">
        <v>0</v>
      </c>
      <c r="O541" s="1">
        <v>0</v>
      </c>
      <c r="P541" s="1">
        <v>0</v>
      </c>
      <c r="Q541" s="1">
        <v>0</v>
      </c>
      <c r="R541" s="1" t="s">
        <v>2602</v>
      </c>
      <c r="S541" s="1" t="s">
        <v>6040</v>
      </c>
      <c r="T541" s="1" t="s">
        <v>6041</v>
      </c>
      <c r="U541" s="1" t="s">
        <v>1</v>
      </c>
    </row>
    <row r="542" spans="1:21" ht="13" x14ac:dyDescent="0.15">
      <c r="A542" s="1" t="s">
        <v>6042</v>
      </c>
      <c r="B542" s="1" t="s">
        <v>6043</v>
      </c>
      <c r="C542" s="1" t="s">
        <v>2757</v>
      </c>
      <c r="D542" s="1" t="s">
        <v>1600</v>
      </c>
      <c r="E542" s="1">
        <v>29</v>
      </c>
      <c r="F542" s="1" t="s">
        <v>6044</v>
      </c>
      <c r="G542" s="1" t="s">
        <v>1600</v>
      </c>
      <c r="H542" s="1" t="s">
        <v>5353</v>
      </c>
      <c r="I542" s="1" t="s">
        <v>2292</v>
      </c>
      <c r="J542" s="1" t="s">
        <v>2274</v>
      </c>
      <c r="K542" s="41" t="s">
        <v>6045</v>
      </c>
      <c r="L542" s="1">
        <v>178</v>
      </c>
      <c r="M542" s="1">
        <v>83</v>
      </c>
      <c r="N542" s="1">
        <v>0</v>
      </c>
      <c r="O542" s="1">
        <v>0</v>
      </c>
      <c r="P542" s="1">
        <v>0</v>
      </c>
      <c r="Q542" s="1">
        <v>0</v>
      </c>
      <c r="R542" s="1" t="s">
        <v>2526</v>
      </c>
      <c r="T542" s="1" t="s">
        <v>6046</v>
      </c>
      <c r="U542" s="1" t="s">
        <v>1</v>
      </c>
    </row>
    <row r="543" spans="1:21" ht="13" x14ac:dyDescent="0.15">
      <c r="A543" s="1" t="s">
        <v>6047</v>
      </c>
      <c r="B543" s="1" t="s">
        <v>6048</v>
      </c>
      <c r="C543" s="1" t="s">
        <v>3137</v>
      </c>
      <c r="D543" s="1" t="s">
        <v>37</v>
      </c>
      <c r="E543" s="1">
        <v>33</v>
      </c>
      <c r="F543" s="1" t="s">
        <v>6049</v>
      </c>
      <c r="G543" s="1" t="s">
        <v>37</v>
      </c>
      <c r="H543" s="1" t="s">
        <v>6050</v>
      </c>
      <c r="I543" s="1" t="s">
        <v>69</v>
      </c>
      <c r="J543" s="1" t="s">
        <v>2274</v>
      </c>
      <c r="K543" s="41" t="s">
        <v>6051</v>
      </c>
      <c r="L543" s="1">
        <v>186</v>
      </c>
      <c r="M543" s="1">
        <v>83</v>
      </c>
      <c r="N543" s="1">
        <v>0</v>
      </c>
      <c r="O543" s="1">
        <v>0</v>
      </c>
      <c r="P543" s="1">
        <v>0</v>
      </c>
      <c r="Q543" s="1">
        <v>0</v>
      </c>
      <c r="R543" s="1" t="s">
        <v>2550</v>
      </c>
      <c r="T543" s="1" t="s">
        <v>6052</v>
      </c>
      <c r="U543" s="1" t="s">
        <v>1</v>
      </c>
    </row>
    <row r="544" spans="1:21" ht="13" x14ac:dyDescent="0.15">
      <c r="A544" s="1" t="s">
        <v>6053</v>
      </c>
      <c r="B544" s="1" t="s">
        <v>6054</v>
      </c>
      <c r="C544" s="1" t="s">
        <v>3651</v>
      </c>
      <c r="D544" s="1" t="s">
        <v>36</v>
      </c>
      <c r="E544" s="1">
        <v>36</v>
      </c>
      <c r="F544" s="1" t="s">
        <v>6055</v>
      </c>
      <c r="G544" s="1" t="s">
        <v>36</v>
      </c>
      <c r="H544" s="1" t="s">
        <v>6056</v>
      </c>
      <c r="I544" s="1" t="s">
        <v>699</v>
      </c>
      <c r="J544" s="1" t="s">
        <v>2274</v>
      </c>
      <c r="K544" s="41" t="s">
        <v>6057</v>
      </c>
      <c r="L544" s="1">
        <v>191</v>
      </c>
      <c r="M544" s="1">
        <v>83</v>
      </c>
      <c r="N544" s="1">
        <v>0</v>
      </c>
      <c r="O544" s="1">
        <v>0</v>
      </c>
      <c r="P544" s="1">
        <v>0</v>
      </c>
      <c r="Q544" s="1">
        <v>0</v>
      </c>
      <c r="R544" s="1" t="s">
        <v>2294</v>
      </c>
      <c r="T544" s="1" t="s">
        <v>6058</v>
      </c>
      <c r="U544" s="1" t="s">
        <v>1</v>
      </c>
    </row>
    <row r="545" spans="1:21" ht="13" x14ac:dyDescent="0.15">
      <c r="A545" s="1" t="s">
        <v>6059</v>
      </c>
      <c r="B545" s="1" t="s">
        <v>6060</v>
      </c>
      <c r="C545" s="1" t="s">
        <v>3026</v>
      </c>
      <c r="D545" s="1" t="s">
        <v>36</v>
      </c>
      <c r="E545" s="1">
        <v>30</v>
      </c>
      <c r="F545" s="1" t="s">
        <v>6061</v>
      </c>
      <c r="G545" s="1" t="s">
        <v>36</v>
      </c>
      <c r="H545" s="1" t="s">
        <v>1171</v>
      </c>
      <c r="I545" s="1" t="s">
        <v>111</v>
      </c>
      <c r="J545" s="1" t="s">
        <v>2283</v>
      </c>
      <c r="K545" s="41" t="s">
        <v>6062</v>
      </c>
      <c r="L545" s="1">
        <v>185</v>
      </c>
      <c r="M545" s="1">
        <v>83</v>
      </c>
      <c r="N545" s="1">
        <v>0</v>
      </c>
      <c r="O545" s="1">
        <v>0</v>
      </c>
      <c r="P545" s="1">
        <v>0</v>
      </c>
      <c r="Q545" s="1">
        <v>0</v>
      </c>
      <c r="R545" s="1" t="s">
        <v>2294</v>
      </c>
      <c r="S545" s="1" t="s">
        <v>2950</v>
      </c>
      <c r="T545" s="1" t="s">
        <v>6063</v>
      </c>
      <c r="U545" s="1" t="s">
        <v>1</v>
      </c>
    </row>
    <row r="546" spans="1:21" ht="13" x14ac:dyDescent="0.15">
      <c r="A546" s="1" t="s">
        <v>6064</v>
      </c>
      <c r="B546" s="1" t="s">
        <v>6065</v>
      </c>
      <c r="C546" s="1" t="s">
        <v>3139</v>
      </c>
      <c r="D546" s="1" t="s">
        <v>1600</v>
      </c>
      <c r="E546" s="1">
        <v>38</v>
      </c>
      <c r="F546" s="1" t="s">
        <v>6066</v>
      </c>
      <c r="G546" s="1" t="s">
        <v>1600</v>
      </c>
      <c r="H546" s="1" t="s">
        <v>5400</v>
      </c>
      <c r="I546" s="1" t="s">
        <v>69</v>
      </c>
      <c r="J546" s="1" t="s">
        <v>2311</v>
      </c>
      <c r="K546" s="41" t="s">
        <v>6067</v>
      </c>
      <c r="L546" s="1">
        <v>186</v>
      </c>
      <c r="M546" s="1">
        <v>83</v>
      </c>
      <c r="N546" s="1">
        <v>0</v>
      </c>
      <c r="O546" s="1">
        <v>0</v>
      </c>
      <c r="P546" s="1">
        <v>0</v>
      </c>
      <c r="Q546" s="1">
        <v>0</v>
      </c>
      <c r="R546" s="1" t="s">
        <v>2526</v>
      </c>
      <c r="S546" s="1" t="s">
        <v>3055</v>
      </c>
      <c r="T546" s="1" t="s">
        <v>6068</v>
      </c>
      <c r="U546" s="1" t="s">
        <v>1</v>
      </c>
    </row>
    <row r="547" spans="1:21" ht="13" x14ac:dyDescent="0.15">
      <c r="A547" s="1" t="s">
        <v>2567</v>
      </c>
      <c r="B547" s="1" t="s">
        <v>6069</v>
      </c>
      <c r="C547" s="1" t="s">
        <v>2894</v>
      </c>
      <c r="D547" s="1" t="s">
        <v>22</v>
      </c>
      <c r="E547" s="1">
        <v>34</v>
      </c>
      <c r="F547" s="1" t="s">
        <v>6070</v>
      </c>
      <c r="G547" s="1" t="s">
        <v>22</v>
      </c>
      <c r="H547" s="1" t="s">
        <v>6071</v>
      </c>
      <c r="I547" s="1" t="s">
        <v>111</v>
      </c>
      <c r="J547" s="1" t="s">
        <v>2274</v>
      </c>
      <c r="K547" s="41" t="s">
        <v>6072</v>
      </c>
      <c r="L547" s="1">
        <v>183</v>
      </c>
      <c r="M547" s="1">
        <v>83</v>
      </c>
      <c r="N547" s="1">
        <v>0</v>
      </c>
      <c r="O547" s="1">
        <v>0</v>
      </c>
      <c r="P547" s="1">
        <v>0</v>
      </c>
      <c r="Q547" s="1">
        <v>0</v>
      </c>
      <c r="R547" s="1" t="s">
        <v>2313</v>
      </c>
      <c r="S547" s="1" t="s">
        <v>2785</v>
      </c>
      <c r="T547" s="1" t="s">
        <v>6073</v>
      </c>
      <c r="U547" s="1" t="s">
        <v>1</v>
      </c>
    </row>
    <row r="548" spans="1:21" ht="13" x14ac:dyDescent="0.15">
      <c r="A548" s="1" t="s">
        <v>6074</v>
      </c>
      <c r="B548" s="1" t="s">
        <v>6075</v>
      </c>
      <c r="C548" s="1" t="s">
        <v>2974</v>
      </c>
      <c r="D548" s="1" t="s">
        <v>46</v>
      </c>
      <c r="E548" s="1">
        <v>33</v>
      </c>
      <c r="F548" s="1" t="s">
        <v>6076</v>
      </c>
      <c r="G548" s="1" t="s">
        <v>46</v>
      </c>
      <c r="H548" s="1" t="s">
        <v>6077</v>
      </c>
      <c r="I548" s="1" t="s">
        <v>2292</v>
      </c>
      <c r="J548" s="1" t="s">
        <v>2274</v>
      </c>
      <c r="K548" s="41" t="s">
        <v>6078</v>
      </c>
      <c r="L548" s="1">
        <v>184</v>
      </c>
      <c r="M548" s="1">
        <v>83</v>
      </c>
      <c r="N548" s="1">
        <v>0</v>
      </c>
      <c r="O548" s="1">
        <v>0</v>
      </c>
      <c r="P548" s="1">
        <v>0</v>
      </c>
      <c r="Q548" s="1">
        <v>0</v>
      </c>
      <c r="R548" s="1" t="s">
        <v>2353</v>
      </c>
      <c r="S548" s="1" t="s">
        <v>3882</v>
      </c>
      <c r="T548" s="1" t="s">
        <v>6079</v>
      </c>
      <c r="U548" s="1" t="s">
        <v>1</v>
      </c>
    </row>
    <row r="549" spans="1:21" ht="13" x14ac:dyDescent="0.15">
      <c r="A549" s="1" t="s">
        <v>6080</v>
      </c>
      <c r="B549" s="1" t="s">
        <v>6081</v>
      </c>
      <c r="C549" s="1" t="s">
        <v>3266</v>
      </c>
      <c r="D549" s="1" t="s">
        <v>2904</v>
      </c>
      <c r="E549" s="1">
        <v>29</v>
      </c>
      <c r="F549" s="1" t="s">
        <v>6082</v>
      </c>
      <c r="G549" s="1" t="s">
        <v>2904</v>
      </c>
      <c r="H549" s="1" t="s">
        <v>5617</v>
      </c>
      <c r="I549" s="1" t="s">
        <v>111</v>
      </c>
      <c r="K549" s="41" t="s">
        <v>6083</v>
      </c>
      <c r="L549" s="1">
        <v>187</v>
      </c>
      <c r="M549" s="1">
        <v>83</v>
      </c>
      <c r="N549" s="1">
        <v>0</v>
      </c>
      <c r="O549" s="1">
        <v>0</v>
      </c>
      <c r="P549" s="1">
        <v>0</v>
      </c>
      <c r="Q549" s="1">
        <v>0</v>
      </c>
      <c r="S549" s="1" t="s">
        <v>6084</v>
      </c>
      <c r="T549" s="1" t="s">
        <v>6085</v>
      </c>
      <c r="U549" s="1" t="s">
        <v>1</v>
      </c>
    </row>
    <row r="550" spans="1:21" ht="13" x14ac:dyDescent="0.15">
      <c r="A550" s="1" t="s">
        <v>6086</v>
      </c>
      <c r="B550" s="1" t="s">
        <v>6087</v>
      </c>
      <c r="C550" s="1" t="s">
        <v>3268</v>
      </c>
      <c r="D550" s="1" t="s">
        <v>161</v>
      </c>
      <c r="E550" s="1">
        <v>24</v>
      </c>
      <c r="F550" s="1" t="s">
        <v>4516</v>
      </c>
      <c r="G550" s="1" t="s">
        <v>161</v>
      </c>
      <c r="H550" s="1" t="s">
        <v>2934</v>
      </c>
      <c r="I550" s="1" t="s">
        <v>69</v>
      </c>
      <c r="J550" s="1" t="s">
        <v>2311</v>
      </c>
      <c r="K550" s="41" t="s">
        <v>6088</v>
      </c>
      <c r="L550" s="1">
        <v>187</v>
      </c>
      <c r="M550" s="1">
        <v>83</v>
      </c>
      <c r="N550" s="1">
        <v>0</v>
      </c>
      <c r="O550" s="1">
        <v>0</v>
      </c>
      <c r="P550" s="1">
        <v>0</v>
      </c>
      <c r="Q550" s="1">
        <v>0</v>
      </c>
      <c r="R550" s="1" t="s">
        <v>2285</v>
      </c>
      <c r="S550" s="1" t="s">
        <v>2785</v>
      </c>
      <c r="T550" s="1" t="s">
        <v>6089</v>
      </c>
      <c r="U550" s="1" t="s">
        <v>1</v>
      </c>
    </row>
    <row r="551" spans="1:21" ht="13" x14ac:dyDescent="0.15">
      <c r="A551" s="1" t="s">
        <v>6090</v>
      </c>
      <c r="B551" s="1" t="s">
        <v>6091</v>
      </c>
      <c r="C551" s="1" t="s">
        <v>3382</v>
      </c>
      <c r="D551" s="1" t="s">
        <v>178</v>
      </c>
      <c r="E551" s="1">
        <v>29</v>
      </c>
      <c r="F551" s="1" t="s">
        <v>6092</v>
      </c>
      <c r="G551" s="1" t="s">
        <v>178</v>
      </c>
      <c r="H551" s="1" t="s">
        <v>6093</v>
      </c>
      <c r="I551" s="1" t="s">
        <v>69</v>
      </c>
      <c r="J551" s="1" t="s">
        <v>2311</v>
      </c>
      <c r="K551" s="41" t="s">
        <v>6094</v>
      </c>
      <c r="L551" s="1">
        <v>188</v>
      </c>
      <c r="M551" s="1">
        <v>83</v>
      </c>
      <c r="N551" s="1">
        <v>0</v>
      </c>
      <c r="O551" s="1">
        <v>0</v>
      </c>
      <c r="P551" s="1">
        <v>0</v>
      </c>
      <c r="Q551" s="1">
        <v>0</v>
      </c>
      <c r="R551" s="1" t="s">
        <v>2345</v>
      </c>
      <c r="S551" s="1" t="s">
        <v>2474</v>
      </c>
      <c r="T551" s="1" t="s">
        <v>6095</v>
      </c>
      <c r="U551" s="1" t="s">
        <v>1</v>
      </c>
    </row>
    <row r="552" spans="1:21" ht="13" x14ac:dyDescent="0.15">
      <c r="A552" s="1" t="s">
        <v>6096</v>
      </c>
      <c r="B552" s="1" t="s">
        <v>6097</v>
      </c>
      <c r="C552" s="1" t="s">
        <v>3462</v>
      </c>
      <c r="D552" s="1" t="s">
        <v>37</v>
      </c>
      <c r="E552" s="1">
        <v>27</v>
      </c>
      <c r="F552" s="1" t="s">
        <v>6098</v>
      </c>
      <c r="G552" s="1" t="s">
        <v>49</v>
      </c>
      <c r="H552" s="1" t="s">
        <v>3475</v>
      </c>
      <c r="I552" s="1" t="s">
        <v>699</v>
      </c>
      <c r="J552" s="1" t="s">
        <v>2274</v>
      </c>
      <c r="K552" s="41" t="s">
        <v>6099</v>
      </c>
      <c r="L552" s="1">
        <v>190</v>
      </c>
      <c r="M552" s="1">
        <v>84</v>
      </c>
      <c r="N552" s="1">
        <v>0</v>
      </c>
      <c r="O552" s="1">
        <v>0</v>
      </c>
      <c r="P552" s="1">
        <v>0</v>
      </c>
      <c r="Q552" s="1">
        <v>0</v>
      </c>
      <c r="R552" s="1" t="s">
        <v>2550</v>
      </c>
      <c r="S552" s="1" t="s">
        <v>2845</v>
      </c>
      <c r="T552" s="1" t="s">
        <v>6100</v>
      </c>
      <c r="U552" s="1" t="s">
        <v>1</v>
      </c>
    </row>
    <row r="553" spans="1:21" ht="13" x14ac:dyDescent="0.15">
      <c r="A553" s="1" t="s">
        <v>6101</v>
      </c>
      <c r="B553" s="1" t="s">
        <v>6102</v>
      </c>
      <c r="C553" s="1" t="s">
        <v>2834</v>
      </c>
      <c r="D553" s="1" t="s">
        <v>46</v>
      </c>
      <c r="E553" s="1">
        <v>30</v>
      </c>
      <c r="F553" s="1" t="s">
        <v>3862</v>
      </c>
      <c r="G553" s="1" t="s">
        <v>46</v>
      </c>
      <c r="H553" s="1" t="s">
        <v>6103</v>
      </c>
      <c r="I553" s="1" t="s">
        <v>699</v>
      </c>
      <c r="J553" s="1" t="s">
        <v>2274</v>
      </c>
      <c r="K553" s="41" t="s">
        <v>6104</v>
      </c>
      <c r="L553" s="1">
        <v>183</v>
      </c>
      <c r="M553" s="1">
        <v>84</v>
      </c>
      <c r="N553" s="1">
        <v>0</v>
      </c>
      <c r="O553" s="1">
        <v>0</v>
      </c>
      <c r="P553" s="1">
        <v>0</v>
      </c>
      <c r="Q553" s="1">
        <v>0</v>
      </c>
      <c r="R553" s="1" t="s">
        <v>2353</v>
      </c>
      <c r="S553" s="1" t="s">
        <v>2354</v>
      </c>
      <c r="T553" s="1" t="s">
        <v>6105</v>
      </c>
      <c r="U553" s="1" t="s">
        <v>1</v>
      </c>
    </row>
    <row r="554" spans="1:21" ht="13" x14ac:dyDescent="0.15">
      <c r="A554" s="1" t="s">
        <v>6106</v>
      </c>
      <c r="B554" s="1" t="s">
        <v>6107</v>
      </c>
      <c r="C554" s="1" t="s">
        <v>3228</v>
      </c>
      <c r="D554" s="1" t="s">
        <v>87</v>
      </c>
      <c r="E554" s="1">
        <v>24</v>
      </c>
      <c r="F554" s="1" t="s">
        <v>6108</v>
      </c>
      <c r="G554" s="1" t="s">
        <v>2904</v>
      </c>
      <c r="H554" s="1" t="s">
        <v>6109</v>
      </c>
      <c r="I554" s="1" t="s">
        <v>69</v>
      </c>
      <c r="J554" s="1" t="s">
        <v>2274</v>
      </c>
      <c r="K554" s="41" t="s">
        <v>6110</v>
      </c>
      <c r="L554" s="1">
        <v>188</v>
      </c>
      <c r="M554" s="1">
        <v>84</v>
      </c>
      <c r="N554" s="1">
        <v>0</v>
      </c>
      <c r="O554" s="1">
        <v>0</v>
      </c>
      <c r="P554" s="1">
        <v>0</v>
      </c>
      <c r="Q554" s="1">
        <v>0</v>
      </c>
      <c r="R554" s="1" t="s">
        <v>2602</v>
      </c>
      <c r="S554" s="1" t="s">
        <v>4069</v>
      </c>
      <c r="T554" s="1" t="s">
        <v>6111</v>
      </c>
      <c r="U554" s="1" t="s">
        <v>1</v>
      </c>
    </row>
    <row r="555" spans="1:21" ht="13" x14ac:dyDescent="0.15">
      <c r="A555" s="1" t="s">
        <v>6112</v>
      </c>
      <c r="B555" s="1" t="s">
        <v>6113</v>
      </c>
      <c r="C555" s="1" t="s">
        <v>3557</v>
      </c>
      <c r="D555" s="1" t="s">
        <v>202</v>
      </c>
      <c r="E555" s="1">
        <v>26</v>
      </c>
      <c r="F555" s="1" t="s">
        <v>6114</v>
      </c>
      <c r="G555" s="1" t="s">
        <v>202</v>
      </c>
      <c r="H555" s="1" t="s">
        <v>3634</v>
      </c>
      <c r="I555" s="1" t="s">
        <v>69</v>
      </c>
      <c r="J555" s="1" t="s">
        <v>2274</v>
      </c>
      <c r="K555" s="41" t="s">
        <v>6115</v>
      </c>
      <c r="L555" s="1">
        <v>191</v>
      </c>
      <c r="M555" s="1">
        <v>84</v>
      </c>
      <c r="N555" s="1">
        <v>0</v>
      </c>
      <c r="O555" s="1">
        <v>0</v>
      </c>
      <c r="P555" s="1">
        <v>0</v>
      </c>
      <c r="Q555" s="1">
        <v>0</v>
      </c>
      <c r="R555" s="1" t="s">
        <v>2773</v>
      </c>
      <c r="T555" s="1" t="s">
        <v>6116</v>
      </c>
      <c r="U555" s="1" t="s">
        <v>1</v>
      </c>
    </row>
    <row r="556" spans="1:21" ht="13" x14ac:dyDescent="0.15">
      <c r="A556" s="1" t="s">
        <v>6117</v>
      </c>
      <c r="B556" s="1" t="s">
        <v>6118</v>
      </c>
      <c r="C556" s="1" t="s">
        <v>1140</v>
      </c>
      <c r="D556" s="1" t="s">
        <v>27</v>
      </c>
      <c r="E556" s="1">
        <v>30</v>
      </c>
      <c r="F556" s="1" t="s">
        <v>6119</v>
      </c>
      <c r="G556" s="1" t="s">
        <v>27</v>
      </c>
      <c r="H556" s="1" t="s">
        <v>6120</v>
      </c>
      <c r="I556" s="1" t="s">
        <v>2292</v>
      </c>
      <c r="J556" s="1" t="s">
        <v>2274</v>
      </c>
      <c r="K556" s="41" t="s">
        <v>6121</v>
      </c>
      <c r="L556" s="1">
        <v>185</v>
      </c>
      <c r="M556" s="1">
        <v>84</v>
      </c>
      <c r="N556" s="1">
        <v>0</v>
      </c>
      <c r="O556" s="1">
        <v>0</v>
      </c>
      <c r="P556" s="1">
        <v>0</v>
      </c>
      <c r="Q556" s="1">
        <v>0</v>
      </c>
      <c r="R556" s="1" t="s">
        <v>2328</v>
      </c>
      <c r="S556" s="1" t="s">
        <v>6122</v>
      </c>
      <c r="T556" s="1" t="s">
        <v>6123</v>
      </c>
      <c r="U556" s="1" t="s">
        <v>1</v>
      </c>
    </row>
    <row r="557" spans="1:21" ht="13" x14ac:dyDescent="0.15">
      <c r="A557" s="1" t="s">
        <v>6124</v>
      </c>
      <c r="B557" s="1" t="s">
        <v>6125</v>
      </c>
      <c r="C557" s="1" t="s">
        <v>3465</v>
      </c>
      <c r="D557" s="1" t="s">
        <v>71</v>
      </c>
      <c r="E557" s="1">
        <v>29</v>
      </c>
      <c r="F557" s="1" t="s">
        <v>6126</v>
      </c>
      <c r="G557" s="1" t="s">
        <v>71</v>
      </c>
      <c r="H557" s="1" t="s">
        <v>6127</v>
      </c>
      <c r="I557" s="1" t="s">
        <v>69</v>
      </c>
      <c r="J557" s="1" t="s">
        <v>2283</v>
      </c>
      <c r="K557" s="41" t="s">
        <v>6128</v>
      </c>
      <c r="L557" s="1">
        <v>190</v>
      </c>
      <c r="M557" s="1">
        <v>84</v>
      </c>
      <c r="N557" s="1">
        <v>0</v>
      </c>
      <c r="O557" s="1">
        <v>0</v>
      </c>
      <c r="P557" s="1">
        <v>0</v>
      </c>
      <c r="Q557" s="1">
        <v>0</v>
      </c>
      <c r="R557" s="1" t="s">
        <v>3152</v>
      </c>
      <c r="S557" s="1" t="s">
        <v>2533</v>
      </c>
      <c r="T557" s="1" t="s">
        <v>6129</v>
      </c>
      <c r="U557" s="1" t="s">
        <v>1</v>
      </c>
    </row>
    <row r="558" spans="1:21" ht="13" x14ac:dyDescent="0.15">
      <c r="A558" s="1" t="s">
        <v>6130</v>
      </c>
      <c r="B558" s="1" t="s">
        <v>6131</v>
      </c>
      <c r="C558" s="1" t="s">
        <v>3363</v>
      </c>
      <c r="D558" s="1" t="s">
        <v>157</v>
      </c>
      <c r="E558" s="1">
        <v>29</v>
      </c>
      <c r="F558" s="1" t="s">
        <v>6132</v>
      </c>
      <c r="G558" s="1" t="s">
        <v>157</v>
      </c>
      <c r="H558" s="1" t="s">
        <v>6133</v>
      </c>
      <c r="I558" s="1" t="s">
        <v>111</v>
      </c>
      <c r="J558" s="1" t="s">
        <v>2274</v>
      </c>
      <c r="K558" s="41" t="s">
        <v>6134</v>
      </c>
      <c r="L558" s="1">
        <v>189</v>
      </c>
      <c r="M558" s="1">
        <v>84</v>
      </c>
      <c r="N558" s="1">
        <v>0</v>
      </c>
      <c r="O558" s="1">
        <v>0</v>
      </c>
      <c r="P558" s="1">
        <v>0</v>
      </c>
      <c r="Q558" s="1">
        <v>0</v>
      </c>
      <c r="R558" s="1" t="s">
        <v>2447</v>
      </c>
      <c r="S558" s="1" t="s">
        <v>6135</v>
      </c>
      <c r="T558" s="1" t="s">
        <v>6136</v>
      </c>
      <c r="U558" s="1" t="s">
        <v>1</v>
      </c>
    </row>
    <row r="559" spans="1:21" ht="13" x14ac:dyDescent="0.15">
      <c r="A559" s="1" t="s">
        <v>6137</v>
      </c>
      <c r="B559" s="1" t="s">
        <v>6138</v>
      </c>
      <c r="C559" s="1" t="s">
        <v>1168</v>
      </c>
      <c r="D559" s="1" t="s">
        <v>27</v>
      </c>
      <c r="E559" s="1">
        <v>31</v>
      </c>
      <c r="F559" s="1" t="s">
        <v>6139</v>
      </c>
      <c r="G559" s="1" t="s">
        <v>27</v>
      </c>
      <c r="H559" s="1" t="s">
        <v>6140</v>
      </c>
      <c r="I559" s="1" t="s">
        <v>699</v>
      </c>
      <c r="J559" s="1" t="s">
        <v>2311</v>
      </c>
      <c r="K559" s="41" t="s">
        <v>6141</v>
      </c>
      <c r="L559" s="1">
        <v>193</v>
      </c>
      <c r="M559" s="1">
        <v>84</v>
      </c>
      <c r="N559" s="1">
        <v>0</v>
      </c>
      <c r="O559" s="1">
        <v>0</v>
      </c>
      <c r="P559" s="1">
        <v>0</v>
      </c>
      <c r="Q559" s="1">
        <v>0</v>
      </c>
      <c r="R559" s="1" t="s">
        <v>2328</v>
      </c>
      <c r="S559" s="1" t="s">
        <v>3888</v>
      </c>
      <c r="T559" s="1" t="s">
        <v>6142</v>
      </c>
      <c r="U559" s="1" t="s">
        <v>1</v>
      </c>
    </row>
    <row r="560" spans="1:21" ht="13" x14ac:dyDescent="0.15">
      <c r="A560" s="1" t="s">
        <v>6143</v>
      </c>
      <c r="B560" s="1" t="s">
        <v>6144</v>
      </c>
      <c r="C560" s="1" t="s">
        <v>2732</v>
      </c>
      <c r="D560" s="1" t="s">
        <v>49</v>
      </c>
      <c r="E560" s="1">
        <v>30</v>
      </c>
      <c r="F560" s="1" t="s">
        <v>4359</v>
      </c>
      <c r="G560" s="1" t="s">
        <v>49</v>
      </c>
      <c r="H560" s="1" t="s">
        <v>1615</v>
      </c>
      <c r="I560" s="1" t="s">
        <v>111</v>
      </c>
      <c r="J560" s="1" t="s">
        <v>2274</v>
      </c>
      <c r="K560" s="41" t="s">
        <v>6145</v>
      </c>
      <c r="L560" s="1">
        <v>174</v>
      </c>
      <c r="M560" s="1">
        <v>84</v>
      </c>
      <c r="N560" s="1">
        <v>0</v>
      </c>
      <c r="O560" s="1">
        <v>0</v>
      </c>
      <c r="P560" s="1">
        <v>0</v>
      </c>
      <c r="Q560" s="1">
        <v>0</v>
      </c>
      <c r="R560" s="1" t="s">
        <v>2716</v>
      </c>
      <c r="S560" s="1" t="s">
        <v>2329</v>
      </c>
      <c r="T560" s="1" t="s">
        <v>6146</v>
      </c>
      <c r="U560" s="1" t="s">
        <v>1</v>
      </c>
    </row>
    <row r="561" spans="1:21" ht="13" x14ac:dyDescent="0.15">
      <c r="A561" s="1" t="s">
        <v>6147</v>
      </c>
      <c r="B561" s="1" t="s">
        <v>6148</v>
      </c>
      <c r="C561" s="1" t="s">
        <v>2747</v>
      </c>
      <c r="D561" s="1" t="s">
        <v>23</v>
      </c>
      <c r="E561" s="1">
        <v>32</v>
      </c>
      <c r="F561" s="1" t="s">
        <v>6149</v>
      </c>
      <c r="G561" s="1" t="s">
        <v>23</v>
      </c>
      <c r="H561" s="1" t="s">
        <v>6150</v>
      </c>
      <c r="I561" s="1" t="s">
        <v>69</v>
      </c>
      <c r="K561" s="41" t="s">
        <v>6151</v>
      </c>
      <c r="L561" s="1">
        <v>178</v>
      </c>
      <c r="M561" s="1">
        <v>84</v>
      </c>
      <c r="N561" s="1">
        <v>0</v>
      </c>
      <c r="O561" s="1">
        <v>0</v>
      </c>
      <c r="P561" s="1">
        <v>0</v>
      </c>
      <c r="Q561" s="1">
        <v>0</v>
      </c>
      <c r="R561" s="1" t="s">
        <v>4216</v>
      </c>
      <c r="T561" s="1" t="s">
        <v>6152</v>
      </c>
      <c r="U561" s="1" t="s">
        <v>1</v>
      </c>
    </row>
    <row r="562" spans="1:21" ht="13" x14ac:dyDescent="0.15">
      <c r="A562" s="1" t="s">
        <v>2232</v>
      </c>
      <c r="B562" s="1" t="s">
        <v>6153</v>
      </c>
      <c r="C562" s="1" t="s">
        <v>2232</v>
      </c>
      <c r="D562" s="1" t="s">
        <v>54</v>
      </c>
      <c r="E562" s="1">
        <v>29</v>
      </c>
      <c r="F562" s="1" t="s">
        <v>6154</v>
      </c>
      <c r="G562" s="1" t="s">
        <v>54</v>
      </c>
      <c r="H562" s="1" t="s">
        <v>6155</v>
      </c>
      <c r="I562" s="1" t="s">
        <v>2292</v>
      </c>
      <c r="J562" s="1" t="s">
        <v>2274</v>
      </c>
      <c r="K562" s="41" t="s">
        <v>6156</v>
      </c>
      <c r="L562" s="1">
        <v>186</v>
      </c>
      <c r="M562" s="1">
        <v>84</v>
      </c>
      <c r="N562" s="1">
        <v>0</v>
      </c>
      <c r="O562" s="1">
        <v>0</v>
      </c>
      <c r="P562" s="1">
        <v>0</v>
      </c>
      <c r="Q562" s="1">
        <v>0</v>
      </c>
      <c r="R562" s="1" t="s">
        <v>2361</v>
      </c>
      <c r="S562" s="1" t="s">
        <v>2603</v>
      </c>
      <c r="T562" s="1" t="s">
        <v>6157</v>
      </c>
      <c r="U562" s="1" t="s">
        <v>1</v>
      </c>
    </row>
    <row r="563" spans="1:21" ht="13" x14ac:dyDescent="0.15">
      <c r="A563" s="1" t="s">
        <v>6158</v>
      </c>
      <c r="B563" s="1" t="s">
        <v>6159</v>
      </c>
      <c r="C563" s="1" t="s">
        <v>2886</v>
      </c>
      <c r="D563" s="1" t="s">
        <v>16</v>
      </c>
      <c r="E563" s="1">
        <v>33</v>
      </c>
      <c r="F563" s="1" t="s">
        <v>6160</v>
      </c>
      <c r="G563" s="1" t="s">
        <v>16</v>
      </c>
      <c r="H563" s="1" t="s">
        <v>2320</v>
      </c>
      <c r="I563" s="1" t="s">
        <v>699</v>
      </c>
      <c r="J563" s="1" t="s">
        <v>2274</v>
      </c>
      <c r="K563" s="41" t="s">
        <v>6161</v>
      </c>
      <c r="L563" s="1">
        <v>184</v>
      </c>
      <c r="M563" s="1">
        <v>84</v>
      </c>
      <c r="N563" s="1">
        <v>0</v>
      </c>
      <c r="O563" s="1">
        <v>0</v>
      </c>
      <c r="P563" s="1">
        <v>0</v>
      </c>
      <c r="Q563" s="1">
        <v>0</v>
      </c>
      <c r="R563" s="1" t="s">
        <v>2303</v>
      </c>
      <c r="S563" s="1" t="s">
        <v>2587</v>
      </c>
      <c r="T563" s="1" t="s">
        <v>6162</v>
      </c>
      <c r="U563" s="1" t="s">
        <v>1</v>
      </c>
    </row>
    <row r="564" spans="1:21" ht="13" x14ac:dyDescent="0.15">
      <c r="A564" s="1" t="s">
        <v>6163</v>
      </c>
      <c r="B564" s="1" t="s">
        <v>6164</v>
      </c>
      <c r="C564" s="1" t="s">
        <v>2889</v>
      </c>
      <c r="D564" s="1" t="s">
        <v>45</v>
      </c>
      <c r="E564" s="1">
        <v>36</v>
      </c>
      <c r="F564" s="1" t="s">
        <v>6165</v>
      </c>
      <c r="G564" s="1" t="s">
        <v>6016</v>
      </c>
      <c r="H564" s="1" t="s">
        <v>6166</v>
      </c>
      <c r="I564" s="1" t="s">
        <v>2292</v>
      </c>
      <c r="J564" s="1" t="s">
        <v>2274</v>
      </c>
      <c r="K564" s="41" t="s">
        <v>6167</v>
      </c>
      <c r="L564" s="1">
        <v>184</v>
      </c>
      <c r="M564" s="1">
        <v>84</v>
      </c>
      <c r="N564" s="1">
        <v>0</v>
      </c>
      <c r="O564" s="1">
        <v>0</v>
      </c>
      <c r="P564" s="1">
        <v>0</v>
      </c>
      <c r="Q564" s="1">
        <v>0</v>
      </c>
      <c r="R564" s="1" t="s">
        <v>2541</v>
      </c>
      <c r="S564" s="1" t="s">
        <v>4046</v>
      </c>
      <c r="T564" s="1" t="s">
        <v>6168</v>
      </c>
      <c r="U564" s="1" t="s">
        <v>1</v>
      </c>
    </row>
    <row r="565" spans="1:21" ht="13" x14ac:dyDescent="0.15">
      <c r="A565" s="1" t="s">
        <v>6169</v>
      </c>
      <c r="B565" s="1" t="s">
        <v>6170</v>
      </c>
      <c r="C565" s="1" t="s">
        <v>3236</v>
      </c>
      <c r="D565" s="1" t="s">
        <v>49</v>
      </c>
      <c r="E565" s="1">
        <v>26</v>
      </c>
      <c r="F565" s="1" t="s">
        <v>6171</v>
      </c>
      <c r="G565" s="1" t="s">
        <v>49</v>
      </c>
      <c r="H565" s="1" t="s">
        <v>3475</v>
      </c>
      <c r="I565" s="1" t="s">
        <v>111</v>
      </c>
      <c r="J565" s="1" t="s">
        <v>2311</v>
      </c>
      <c r="K565" s="41" t="s">
        <v>6172</v>
      </c>
      <c r="L565" s="1">
        <v>188</v>
      </c>
      <c r="M565" s="1">
        <v>84</v>
      </c>
      <c r="N565" s="1">
        <v>0</v>
      </c>
      <c r="O565" s="1">
        <v>0</v>
      </c>
      <c r="P565" s="1">
        <v>0</v>
      </c>
      <c r="Q565" s="1">
        <v>0</v>
      </c>
      <c r="R565" s="1" t="s">
        <v>2716</v>
      </c>
      <c r="S565" s="1" t="s">
        <v>2990</v>
      </c>
      <c r="T565" s="1" t="s">
        <v>6173</v>
      </c>
      <c r="U565" s="1" t="s">
        <v>1</v>
      </c>
    </row>
    <row r="566" spans="1:21" ht="13" x14ac:dyDescent="0.15">
      <c r="A566" s="1" t="s">
        <v>1276</v>
      </c>
      <c r="B566" s="1" t="s">
        <v>6174</v>
      </c>
      <c r="C566" s="1" t="s">
        <v>1276</v>
      </c>
      <c r="D566" s="1" t="s">
        <v>54</v>
      </c>
      <c r="E566" s="1">
        <v>31</v>
      </c>
      <c r="F566" s="1" t="s">
        <v>6175</v>
      </c>
      <c r="G566" s="1" t="s">
        <v>54</v>
      </c>
      <c r="H566" s="1" t="s">
        <v>6176</v>
      </c>
      <c r="I566" s="1" t="s">
        <v>699</v>
      </c>
      <c r="J566" s="1" t="s">
        <v>2274</v>
      </c>
      <c r="K566" s="41" t="s">
        <v>6177</v>
      </c>
      <c r="L566" s="1">
        <v>187</v>
      </c>
      <c r="M566" s="1">
        <v>84</v>
      </c>
      <c r="N566" s="1">
        <v>0</v>
      </c>
      <c r="O566" s="1">
        <v>0</v>
      </c>
      <c r="P566" s="1">
        <v>0</v>
      </c>
      <c r="Q566" s="1">
        <v>0</v>
      </c>
      <c r="R566" s="1" t="s">
        <v>2361</v>
      </c>
      <c r="T566" s="1" t="s">
        <v>6178</v>
      </c>
      <c r="U566" s="1" t="s">
        <v>1</v>
      </c>
    </row>
    <row r="567" spans="1:21" ht="13" x14ac:dyDescent="0.15">
      <c r="A567" s="1" t="s">
        <v>6179</v>
      </c>
      <c r="B567" s="1" t="s">
        <v>6180</v>
      </c>
      <c r="C567" s="1" t="s">
        <v>2891</v>
      </c>
      <c r="D567" s="1" t="s">
        <v>161</v>
      </c>
      <c r="E567" s="1">
        <v>35</v>
      </c>
      <c r="F567" s="1" t="s">
        <v>6181</v>
      </c>
      <c r="G567" s="1" t="s">
        <v>161</v>
      </c>
      <c r="H567" s="1" t="s">
        <v>6182</v>
      </c>
      <c r="I567" s="1" t="s">
        <v>699</v>
      </c>
      <c r="J567" s="1" t="s">
        <v>2274</v>
      </c>
      <c r="K567" s="41" t="s">
        <v>6183</v>
      </c>
      <c r="L567" s="1">
        <v>184</v>
      </c>
      <c r="M567" s="1">
        <v>84</v>
      </c>
      <c r="N567" s="1">
        <v>0</v>
      </c>
      <c r="O567" s="1">
        <v>0</v>
      </c>
      <c r="P567" s="1">
        <v>0</v>
      </c>
      <c r="Q567" s="1">
        <v>0</v>
      </c>
      <c r="R567" s="1" t="s">
        <v>2285</v>
      </c>
      <c r="S567" s="1" t="s">
        <v>6184</v>
      </c>
      <c r="T567" s="1" t="s">
        <v>6185</v>
      </c>
      <c r="U567" s="1" t="s">
        <v>1</v>
      </c>
    </row>
    <row r="568" spans="1:21" ht="13" x14ac:dyDescent="0.15">
      <c r="A568" s="1" t="s">
        <v>4983</v>
      </c>
      <c r="B568" s="1" t="s">
        <v>6186</v>
      </c>
      <c r="C568" s="1" t="s">
        <v>2892</v>
      </c>
      <c r="D568" s="1" t="s">
        <v>161</v>
      </c>
      <c r="E568" s="1">
        <v>26</v>
      </c>
      <c r="F568" s="1" t="s">
        <v>6187</v>
      </c>
      <c r="G568" s="1" t="s">
        <v>161</v>
      </c>
      <c r="H568" s="1" t="s">
        <v>1197</v>
      </c>
      <c r="I568" s="1" t="s">
        <v>2292</v>
      </c>
      <c r="J568" s="1" t="s">
        <v>2283</v>
      </c>
      <c r="K568" s="41" t="s">
        <v>6188</v>
      </c>
      <c r="L568" s="1">
        <v>184</v>
      </c>
      <c r="M568" s="1">
        <v>84</v>
      </c>
      <c r="N568" s="1">
        <v>0</v>
      </c>
      <c r="O568" s="1">
        <v>0</v>
      </c>
      <c r="P568" s="1">
        <v>0</v>
      </c>
      <c r="Q568" s="1">
        <v>0</v>
      </c>
      <c r="R568" s="1" t="s">
        <v>2285</v>
      </c>
      <c r="S568" s="1" t="s">
        <v>2603</v>
      </c>
      <c r="T568" s="1" t="s">
        <v>6189</v>
      </c>
      <c r="U568" s="1" t="s">
        <v>1</v>
      </c>
    </row>
    <row r="569" spans="1:21" ht="13" x14ac:dyDescent="0.15">
      <c r="A569" s="1" t="s">
        <v>4204</v>
      </c>
      <c r="B569" s="1" t="s">
        <v>6190</v>
      </c>
      <c r="C569" s="1" t="s">
        <v>2781</v>
      </c>
      <c r="D569" s="1" t="s">
        <v>19</v>
      </c>
      <c r="E569" s="1">
        <v>23</v>
      </c>
      <c r="F569" s="1" t="s">
        <v>6191</v>
      </c>
      <c r="G569" s="1" t="s">
        <v>19</v>
      </c>
      <c r="H569" s="1" t="s">
        <v>4194</v>
      </c>
      <c r="I569" s="1" t="s">
        <v>111</v>
      </c>
      <c r="J569" s="1" t="s">
        <v>2274</v>
      </c>
      <c r="K569" s="41" t="s">
        <v>6192</v>
      </c>
      <c r="L569" s="1">
        <v>181</v>
      </c>
      <c r="M569" s="1">
        <v>84</v>
      </c>
      <c r="N569" s="1">
        <v>0</v>
      </c>
      <c r="O569" s="1">
        <v>0</v>
      </c>
      <c r="P569" s="1">
        <v>0</v>
      </c>
      <c r="Q569" s="1">
        <v>0</v>
      </c>
      <c r="R569" s="1" t="s">
        <v>2456</v>
      </c>
      <c r="S569" s="1" t="s">
        <v>6193</v>
      </c>
      <c r="T569" s="1" t="s">
        <v>6194</v>
      </c>
      <c r="U569" s="1" t="s">
        <v>1</v>
      </c>
    </row>
    <row r="570" spans="1:21" ht="13" x14ac:dyDescent="0.15">
      <c r="A570" s="1" t="s">
        <v>6195</v>
      </c>
      <c r="B570" s="1" t="s">
        <v>6196</v>
      </c>
      <c r="C570" s="1" t="s">
        <v>2783</v>
      </c>
      <c r="D570" s="1" t="s">
        <v>1600</v>
      </c>
      <c r="E570" s="1">
        <v>21</v>
      </c>
      <c r="F570" s="1" t="s">
        <v>6197</v>
      </c>
      <c r="G570" s="1" t="s">
        <v>1600</v>
      </c>
      <c r="H570" s="1" t="s">
        <v>5849</v>
      </c>
      <c r="I570" s="1" t="s">
        <v>69</v>
      </c>
      <c r="J570" s="1" t="s">
        <v>2311</v>
      </c>
      <c r="K570" s="41" t="s">
        <v>6198</v>
      </c>
      <c r="L570" s="1">
        <v>181</v>
      </c>
      <c r="M570" s="1">
        <v>84</v>
      </c>
      <c r="N570" s="1">
        <v>0</v>
      </c>
      <c r="O570" s="1">
        <v>0</v>
      </c>
      <c r="P570" s="1">
        <v>0</v>
      </c>
      <c r="Q570" s="1">
        <v>0</v>
      </c>
      <c r="R570" s="1" t="s">
        <v>2526</v>
      </c>
      <c r="T570" s="1" t="s">
        <v>6199</v>
      </c>
      <c r="U570" s="1" t="s">
        <v>1</v>
      </c>
    </row>
    <row r="571" spans="1:21" ht="13" x14ac:dyDescent="0.15">
      <c r="A571" s="1" t="s">
        <v>6200</v>
      </c>
      <c r="B571" s="1" t="s">
        <v>6201</v>
      </c>
      <c r="C571" s="1" t="s">
        <v>2065</v>
      </c>
      <c r="D571" s="1" t="s">
        <v>54</v>
      </c>
      <c r="E571" s="1">
        <v>26</v>
      </c>
      <c r="F571" s="1" t="s">
        <v>6202</v>
      </c>
      <c r="G571" s="1" t="s">
        <v>54</v>
      </c>
      <c r="H571" s="1" t="s">
        <v>6203</v>
      </c>
      <c r="I571" s="1" t="s">
        <v>699</v>
      </c>
      <c r="J571" s="1" t="s">
        <v>2311</v>
      </c>
      <c r="K571" s="41" t="s">
        <v>6204</v>
      </c>
      <c r="L571" s="1">
        <v>190</v>
      </c>
      <c r="M571" s="1">
        <v>84</v>
      </c>
      <c r="N571" s="1">
        <v>0</v>
      </c>
      <c r="O571" s="1">
        <v>0</v>
      </c>
      <c r="P571" s="1">
        <v>0</v>
      </c>
      <c r="Q571" s="1">
        <v>0</v>
      </c>
      <c r="R571" s="1" t="s">
        <v>2361</v>
      </c>
      <c r="S571" s="1" t="s">
        <v>6205</v>
      </c>
      <c r="T571" s="1" t="s">
        <v>6206</v>
      </c>
      <c r="U571" s="1" t="s">
        <v>1</v>
      </c>
    </row>
    <row r="572" spans="1:21" ht="13" x14ac:dyDescent="0.15">
      <c r="A572" s="1" t="s">
        <v>6207</v>
      </c>
      <c r="B572" s="1" t="s">
        <v>6208</v>
      </c>
      <c r="C572" s="1" t="s">
        <v>3468</v>
      </c>
      <c r="D572" s="1" t="s">
        <v>67</v>
      </c>
      <c r="E572" s="1">
        <v>25</v>
      </c>
      <c r="F572" s="1" t="s">
        <v>6209</v>
      </c>
      <c r="G572" s="1" t="s">
        <v>45</v>
      </c>
      <c r="H572" s="1" t="s">
        <v>6210</v>
      </c>
      <c r="I572" s="1" t="s">
        <v>2292</v>
      </c>
      <c r="J572" s="1" t="s">
        <v>2283</v>
      </c>
      <c r="K572" s="41" t="s">
        <v>6211</v>
      </c>
      <c r="L572" s="1">
        <v>190</v>
      </c>
      <c r="M572" s="1">
        <v>84</v>
      </c>
      <c r="N572" s="1">
        <v>0</v>
      </c>
      <c r="O572" s="1">
        <v>0</v>
      </c>
      <c r="P572" s="1">
        <v>0</v>
      </c>
      <c r="Q572" s="1">
        <v>0</v>
      </c>
      <c r="R572" s="1" t="s">
        <v>2498</v>
      </c>
      <c r="S572" s="1" t="s">
        <v>3334</v>
      </c>
      <c r="T572" s="1" t="s">
        <v>6212</v>
      </c>
      <c r="U572" s="1" t="s">
        <v>1</v>
      </c>
    </row>
    <row r="573" spans="1:21" ht="13" x14ac:dyDescent="0.15">
      <c r="A573" s="1" t="s">
        <v>2535</v>
      </c>
      <c r="B573" s="1" t="s">
        <v>6213</v>
      </c>
      <c r="C573" s="1" t="s">
        <v>3131</v>
      </c>
      <c r="D573" s="1" t="s">
        <v>87</v>
      </c>
      <c r="E573" s="1">
        <v>28</v>
      </c>
      <c r="F573" s="1" t="s">
        <v>6214</v>
      </c>
      <c r="G573" s="1" t="s">
        <v>87</v>
      </c>
      <c r="H573" s="1" t="s">
        <v>6215</v>
      </c>
      <c r="I573" s="1" t="s">
        <v>2292</v>
      </c>
      <c r="J573" s="1" t="s">
        <v>2274</v>
      </c>
      <c r="K573" s="41" t="s">
        <v>6216</v>
      </c>
      <c r="L573" s="1">
        <v>187</v>
      </c>
      <c r="M573" s="1">
        <v>84</v>
      </c>
      <c r="N573" s="1">
        <v>0</v>
      </c>
      <c r="O573" s="1">
        <v>0</v>
      </c>
      <c r="P573" s="1">
        <v>0</v>
      </c>
      <c r="Q573" s="1">
        <v>0</v>
      </c>
      <c r="R573" s="1" t="s">
        <v>2602</v>
      </c>
      <c r="S573" s="1" t="s">
        <v>2542</v>
      </c>
      <c r="T573" s="1" t="s">
        <v>6217</v>
      </c>
      <c r="U573" s="1" t="s">
        <v>1</v>
      </c>
    </row>
    <row r="574" spans="1:21" ht="13" x14ac:dyDescent="0.15">
      <c r="A574" s="1" t="s">
        <v>6218</v>
      </c>
      <c r="B574" s="1" t="s">
        <v>6219</v>
      </c>
      <c r="C574" s="1" t="s">
        <v>2969</v>
      </c>
      <c r="D574" s="1" t="s">
        <v>90</v>
      </c>
      <c r="E574" s="1">
        <v>31</v>
      </c>
      <c r="F574" s="1" t="s">
        <v>6220</v>
      </c>
      <c r="G574" s="1" t="s">
        <v>90</v>
      </c>
      <c r="H574" s="1" t="s">
        <v>6221</v>
      </c>
      <c r="I574" s="1" t="s">
        <v>2292</v>
      </c>
      <c r="J574" s="1" t="s">
        <v>2283</v>
      </c>
      <c r="K574" s="41" t="s">
        <v>6222</v>
      </c>
      <c r="L574" s="1">
        <v>185</v>
      </c>
      <c r="M574" s="1">
        <v>84</v>
      </c>
      <c r="N574" s="1">
        <v>0</v>
      </c>
      <c r="O574" s="1">
        <v>0</v>
      </c>
      <c r="P574" s="1">
        <v>0</v>
      </c>
      <c r="Q574" s="1">
        <v>0</v>
      </c>
      <c r="T574" s="1" t="s">
        <v>6223</v>
      </c>
      <c r="U574" s="1" t="s">
        <v>1</v>
      </c>
    </row>
    <row r="575" spans="1:21" ht="13" x14ac:dyDescent="0.15">
      <c r="A575" s="1" t="s">
        <v>6224</v>
      </c>
      <c r="B575" s="1" t="s">
        <v>6225</v>
      </c>
      <c r="C575" s="1" t="s">
        <v>3533</v>
      </c>
      <c r="D575" s="1" t="s">
        <v>26</v>
      </c>
      <c r="E575" s="1">
        <v>27</v>
      </c>
      <c r="F575" s="1" t="s">
        <v>6226</v>
      </c>
      <c r="G575" s="1" t="s">
        <v>26</v>
      </c>
      <c r="H575" s="1" t="s">
        <v>6227</v>
      </c>
      <c r="I575" s="1" t="s">
        <v>69</v>
      </c>
      <c r="J575" s="1" t="s">
        <v>2274</v>
      </c>
      <c r="K575" s="41" t="s">
        <v>6228</v>
      </c>
      <c r="L575" s="1">
        <v>192</v>
      </c>
      <c r="M575" s="1">
        <v>85</v>
      </c>
      <c r="N575" s="1">
        <v>0</v>
      </c>
      <c r="O575" s="1">
        <v>0</v>
      </c>
      <c r="P575" s="1">
        <v>0</v>
      </c>
      <c r="Q575" s="1">
        <v>0</v>
      </c>
      <c r="R575" s="1" t="s">
        <v>2410</v>
      </c>
      <c r="S575" s="1" t="s">
        <v>2329</v>
      </c>
      <c r="T575" s="1" t="s">
        <v>6229</v>
      </c>
      <c r="U575" s="1" t="s">
        <v>1</v>
      </c>
    </row>
    <row r="576" spans="1:21" ht="13" x14ac:dyDescent="0.15">
      <c r="A576" s="1" t="s">
        <v>6230</v>
      </c>
      <c r="B576" s="1" t="s">
        <v>6231</v>
      </c>
      <c r="C576" s="1" t="s">
        <v>2877</v>
      </c>
      <c r="D576" s="1" t="s">
        <v>157</v>
      </c>
      <c r="E576" s="1">
        <v>26</v>
      </c>
      <c r="F576" s="1" t="s">
        <v>6232</v>
      </c>
      <c r="G576" s="1" t="s">
        <v>157</v>
      </c>
      <c r="H576" s="1" t="s">
        <v>6233</v>
      </c>
      <c r="I576" s="1" t="s">
        <v>69</v>
      </c>
      <c r="J576" s="1" t="s">
        <v>2274</v>
      </c>
      <c r="K576" s="41" t="s">
        <v>6234</v>
      </c>
      <c r="L576" s="1">
        <v>185</v>
      </c>
      <c r="M576" s="1">
        <v>85</v>
      </c>
      <c r="N576" s="1">
        <v>0</v>
      </c>
      <c r="O576" s="1">
        <v>0</v>
      </c>
      <c r="P576" s="1">
        <v>0</v>
      </c>
      <c r="Q576" s="1">
        <v>0</v>
      </c>
      <c r="R576" s="1" t="s">
        <v>2447</v>
      </c>
      <c r="S576" s="1" t="s">
        <v>5063</v>
      </c>
      <c r="T576" s="1" t="s">
        <v>6235</v>
      </c>
      <c r="U576" s="1" t="s">
        <v>1</v>
      </c>
    </row>
    <row r="577" spans="1:21" ht="13" x14ac:dyDescent="0.15">
      <c r="A577" s="1" t="s">
        <v>3832</v>
      </c>
      <c r="B577" s="1" t="s">
        <v>6236</v>
      </c>
      <c r="C577" s="1" t="s">
        <v>3456</v>
      </c>
      <c r="D577" s="1" t="s">
        <v>87</v>
      </c>
      <c r="E577" s="1">
        <v>29</v>
      </c>
      <c r="F577" s="1" t="s">
        <v>6237</v>
      </c>
      <c r="G577" s="1" t="s">
        <v>87</v>
      </c>
      <c r="H577" s="1" t="s">
        <v>2600</v>
      </c>
      <c r="I577" s="1" t="s">
        <v>699</v>
      </c>
      <c r="J577" s="1" t="s">
        <v>2274</v>
      </c>
      <c r="K577" s="41" t="s">
        <v>6238</v>
      </c>
      <c r="L577" s="1">
        <v>191</v>
      </c>
      <c r="M577" s="1">
        <v>85</v>
      </c>
      <c r="N577" s="1">
        <v>0</v>
      </c>
      <c r="O577" s="1">
        <v>0</v>
      </c>
      <c r="P577" s="1">
        <v>0</v>
      </c>
      <c r="Q577" s="1">
        <v>0</v>
      </c>
      <c r="R577" s="1" t="s">
        <v>2602</v>
      </c>
      <c r="S577" s="1" t="s">
        <v>2362</v>
      </c>
      <c r="T577" s="1" t="s">
        <v>6239</v>
      </c>
      <c r="U577" s="1" t="s">
        <v>1</v>
      </c>
    </row>
    <row r="578" spans="1:21" ht="13" x14ac:dyDescent="0.15">
      <c r="A578" s="1" t="s">
        <v>6240</v>
      </c>
      <c r="B578" s="1" t="s">
        <v>6241</v>
      </c>
      <c r="C578" s="1" t="s">
        <v>2821</v>
      </c>
      <c r="D578" s="1" t="s">
        <v>67</v>
      </c>
      <c r="E578" s="1">
        <v>28</v>
      </c>
      <c r="F578" s="1" t="s">
        <v>6242</v>
      </c>
      <c r="G578" s="1" t="s">
        <v>67</v>
      </c>
      <c r="H578" s="1" t="s">
        <v>3204</v>
      </c>
      <c r="I578" s="1" t="s">
        <v>69</v>
      </c>
      <c r="J578" s="1" t="s">
        <v>2274</v>
      </c>
      <c r="K578" s="41" t="s">
        <v>6243</v>
      </c>
      <c r="L578" s="1">
        <v>184</v>
      </c>
      <c r="M578" s="1">
        <v>85</v>
      </c>
      <c r="N578" s="1">
        <v>0</v>
      </c>
      <c r="O578" s="1">
        <v>0</v>
      </c>
      <c r="P578" s="1">
        <v>0</v>
      </c>
      <c r="Q578" s="1">
        <v>0</v>
      </c>
      <c r="R578" s="1" t="s">
        <v>2498</v>
      </c>
      <c r="S578" s="1" t="s">
        <v>5435</v>
      </c>
      <c r="T578" s="1" t="s">
        <v>6244</v>
      </c>
      <c r="U578" s="1" t="s">
        <v>1</v>
      </c>
    </row>
    <row r="579" spans="1:21" ht="13" x14ac:dyDescent="0.15">
      <c r="A579" s="1" t="s">
        <v>4581</v>
      </c>
      <c r="B579" s="1" t="s">
        <v>6245</v>
      </c>
      <c r="C579" s="1" t="s">
        <v>2959</v>
      </c>
      <c r="D579" s="1" t="s">
        <v>71</v>
      </c>
      <c r="E579" s="1">
        <v>22</v>
      </c>
      <c r="F579" s="1" t="s">
        <v>6246</v>
      </c>
      <c r="G579" s="1" t="s">
        <v>71</v>
      </c>
      <c r="H579" s="1" t="s">
        <v>6247</v>
      </c>
      <c r="I579" s="1" t="s">
        <v>69</v>
      </c>
      <c r="J579" s="1" t="s">
        <v>2274</v>
      </c>
      <c r="K579" s="41" t="s">
        <v>6248</v>
      </c>
      <c r="L579" s="1">
        <v>186</v>
      </c>
      <c r="M579" s="1">
        <v>85</v>
      </c>
      <c r="N579" s="1">
        <v>0</v>
      </c>
      <c r="O579" s="1">
        <v>0</v>
      </c>
      <c r="P579" s="1">
        <v>0</v>
      </c>
      <c r="Q579" s="1">
        <v>0</v>
      </c>
      <c r="R579" s="1" t="s">
        <v>3152</v>
      </c>
      <c r="S579" s="1" t="s">
        <v>2823</v>
      </c>
      <c r="T579" s="1" t="s">
        <v>6249</v>
      </c>
      <c r="U579" s="1" t="s">
        <v>1</v>
      </c>
    </row>
    <row r="580" spans="1:21" ht="13" x14ac:dyDescent="0.15">
      <c r="A580" s="1" t="s">
        <v>3260</v>
      </c>
      <c r="B580" s="1" t="s">
        <v>6250</v>
      </c>
      <c r="C580" s="1" t="s">
        <v>3009</v>
      </c>
      <c r="D580" s="1" t="s">
        <v>19</v>
      </c>
      <c r="E580" s="1">
        <v>29</v>
      </c>
      <c r="F580" s="1" t="s">
        <v>6251</v>
      </c>
      <c r="G580" s="1" t="s">
        <v>19</v>
      </c>
      <c r="H580" s="1" t="s">
        <v>2454</v>
      </c>
      <c r="I580" s="1" t="s">
        <v>69</v>
      </c>
      <c r="J580" s="1" t="s">
        <v>2274</v>
      </c>
      <c r="K580" s="41" t="s">
        <v>6252</v>
      </c>
      <c r="L580" s="1">
        <v>187</v>
      </c>
      <c r="M580" s="1">
        <v>85</v>
      </c>
      <c r="N580" s="1">
        <v>0</v>
      </c>
      <c r="O580" s="1">
        <v>0</v>
      </c>
      <c r="P580" s="1">
        <v>0</v>
      </c>
      <c r="Q580" s="1">
        <v>0</v>
      </c>
      <c r="R580" s="1" t="s">
        <v>2456</v>
      </c>
      <c r="S580" s="1" t="s">
        <v>6253</v>
      </c>
      <c r="T580" s="1" t="s">
        <v>6254</v>
      </c>
      <c r="U580" s="1" t="s">
        <v>1</v>
      </c>
    </row>
    <row r="581" spans="1:21" ht="13" x14ac:dyDescent="0.15">
      <c r="A581" s="1" t="s">
        <v>3955</v>
      </c>
      <c r="B581" s="1" t="s">
        <v>6255</v>
      </c>
      <c r="C581" s="1" t="s">
        <v>3699</v>
      </c>
      <c r="D581" s="1" t="s">
        <v>74</v>
      </c>
      <c r="E581" s="1">
        <v>24</v>
      </c>
      <c r="F581" s="1" t="s">
        <v>6256</v>
      </c>
      <c r="G581" s="1" t="s">
        <v>74</v>
      </c>
      <c r="H581" s="1" t="s">
        <v>6257</v>
      </c>
      <c r="I581" s="1" t="s">
        <v>2292</v>
      </c>
      <c r="K581" s="41" t="s">
        <v>6258</v>
      </c>
      <c r="L581" s="1">
        <v>194</v>
      </c>
      <c r="M581" s="1">
        <v>85</v>
      </c>
      <c r="N581" s="1">
        <v>0</v>
      </c>
      <c r="O581" s="1">
        <v>0</v>
      </c>
      <c r="P581" s="1">
        <v>0</v>
      </c>
      <c r="Q581" s="1">
        <v>0</v>
      </c>
      <c r="R581" s="1" t="s">
        <v>2393</v>
      </c>
      <c r="T581" s="1" t="s">
        <v>6259</v>
      </c>
      <c r="U581" s="1" t="s">
        <v>1</v>
      </c>
    </row>
    <row r="582" spans="1:21" ht="13" x14ac:dyDescent="0.15">
      <c r="A582" s="1" t="s">
        <v>3955</v>
      </c>
      <c r="B582" s="1" t="s">
        <v>6260</v>
      </c>
      <c r="C582" s="1" t="s">
        <v>2734</v>
      </c>
      <c r="D582" s="1" t="s">
        <v>84</v>
      </c>
      <c r="E582" s="1">
        <v>31</v>
      </c>
      <c r="F582" s="1" t="s">
        <v>6261</v>
      </c>
      <c r="G582" s="1" t="s">
        <v>84</v>
      </c>
      <c r="H582" s="1" t="s">
        <v>3445</v>
      </c>
      <c r="I582" s="1" t="s">
        <v>111</v>
      </c>
      <c r="J582" s="1" t="s">
        <v>2274</v>
      </c>
      <c r="K582" s="41" t="s">
        <v>6262</v>
      </c>
      <c r="L582" s="1">
        <v>177</v>
      </c>
      <c r="M582" s="1">
        <v>85</v>
      </c>
      <c r="N582" s="1">
        <v>0</v>
      </c>
      <c r="O582" s="1">
        <v>0</v>
      </c>
      <c r="P582" s="1">
        <v>0</v>
      </c>
      <c r="Q582" s="1">
        <v>0</v>
      </c>
      <c r="R582" s="1" t="s">
        <v>2276</v>
      </c>
      <c r="S582" s="1" t="s">
        <v>4189</v>
      </c>
      <c r="T582" s="1" t="s">
        <v>6263</v>
      </c>
      <c r="U582" s="1" t="s">
        <v>1</v>
      </c>
    </row>
    <row r="583" spans="1:21" ht="13" x14ac:dyDescent="0.15">
      <c r="A583" s="1" t="s">
        <v>6264</v>
      </c>
      <c r="B583" s="1" t="s">
        <v>6265</v>
      </c>
      <c r="C583" s="1" t="s">
        <v>2754</v>
      </c>
      <c r="D583" s="1" t="s">
        <v>100</v>
      </c>
      <c r="E583" s="1">
        <v>31</v>
      </c>
      <c r="F583" s="1" t="s">
        <v>6266</v>
      </c>
      <c r="G583" s="1" t="s">
        <v>100</v>
      </c>
      <c r="H583" s="1" t="s">
        <v>6267</v>
      </c>
      <c r="I583" s="1" t="s">
        <v>69</v>
      </c>
      <c r="J583" s="1" t="s">
        <v>2311</v>
      </c>
      <c r="K583" s="41" t="s">
        <v>6268</v>
      </c>
      <c r="L583" s="1">
        <v>180</v>
      </c>
      <c r="M583" s="1">
        <v>85</v>
      </c>
      <c r="N583" s="1">
        <v>0</v>
      </c>
      <c r="O583" s="1">
        <v>0</v>
      </c>
      <c r="P583" s="1">
        <v>0</v>
      </c>
      <c r="Q583" s="1">
        <v>0</v>
      </c>
      <c r="R583" s="1" t="s">
        <v>3088</v>
      </c>
      <c r="S583" s="1" t="s">
        <v>6269</v>
      </c>
      <c r="T583" s="1" t="s">
        <v>6270</v>
      </c>
      <c r="U583" s="1" t="s">
        <v>1</v>
      </c>
    </row>
    <row r="584" spans="1:21" ht="13" x14ac:dyDescent="0.15">
      <c r="A584" s="1" t="s">
        <v>6271</v>
      </c>
      <c r="B584" s="1" t="s">
        <v>6272</v>
      </c>
      <c r="C584" s="1" t="s">
        <v>3700</v>
      </c>
      <c r="D584" s="1" t="s">
        <v>178</v>
      </c>
      <c r="E584" s="1">
        <v>26</v>
      </c>
      <c r="F584" s="1" t="s">
        <v>6273</v>
      </c>
      <c r="G584" s="1" t="s">
        <v>178</v>
      </c>
      <c r="H584" s="1" t="s">
        <v>6274</v>
      </c>
      <c r="I584" s="1" t="s">
        <v>111</v>
      </c>
      <c r="J584" s="1" t="s">
        <v>2274</v>
      </c>
      <c r="K584" s="41" t="s">
        <v>6275</v>
      </c>
      <c r="L584" s="1">
        <v>194</v>
      </c>
      <c r="M584" s="1">
        <v>85</v>
      </c>
      <c r="N584" s="1">
        <v>0</v>
      </c>
      <c r="O584" s="1">
        <v>0</v>
      </c>
      <c r="P584" s="1">
        <v>0</v>
      </c>
      <c r="Q584" s="1">
        <v>0</v>
      </c>
      <c r="R584" s="1" t="s">
        <v>2345</v>
      </c>
      <c r="S584" s="1" t="s">
        <v>2385</v>
      </c>
      <c r="T584" s="1" t="s">
        <v>6276</v>
      </c>
      <c r="U584" s="1" t="s">
        <v>1</v>
      </c>
    </row>
    <row r="585" spans="1:21" ht="13" x14ac:dyDescent="0.15">
      <c r="A585" s="1" t="s">
        <v>6277</v>
      </c>
      <c r="B585" s="1" t="s">
        <v>6278</v>
      </c>
      <c r="C585" s="1" t="s">
        <v>3354</v>
      </c>
      <c r="D585" s="1" t="s">
        <v>161</v>
      </c>
      <c r="E585" s="1">
        <v>21</v>
      </c>
      <c r="F585" s="1" t="s">
        <v>6279</v>
      </c>
      <c r="G585" s="1" t="s">
        <v>161</v>
      </c>
      <c r="H585" s="1" t="s">
        <v>1494</v>
      </c>
      <c r="I585" s="1" t="s">
        <v>69</v>
      </c>
      <c r="K585" s="41" t="s">
        <v>6280</v>
      </c>
      <c r="L585" s="1">
        <v>190</v>
      </c>
      <c r="M585" s="1">
        <v>85</v>
      </c>
      <c r="N585" s="1">
        <v>0</v>
      </c>
      <c r="O585" s="1">
        <v>0</v>
      </c>
      <c r="P585" s="1">
        <v>0</v>
      </c>
      <c r="Q585" s="1">
        <v>0</v>
      </c>
      <c r="R585" s="1" t="s">
        <v>2285</v>
      </c>
      <c r="S585" s="1" t="s">
        <v>2603</v>
      </c>
      <c r="T585" s="1" t="s">
        <v>6281</v>
      </c>
      <c r="U585" s="1" t="s">
        <v>1</v>
      </c>
    </row>
    <row r="586" spans="1:21" ht="13" x14ac:dyDescent="0.15">
      <c r="A586" s="1" t="s">
        <v>6282</v>
      </c>
      <c r="B586" s="1" t="s">
        <v>6283</v>
      </c>
      <c r="C586" s="1" t="s">
        <v>3117</v>
      </c>
      <c r="D586" s="1" t="s">
        <v>100</v>
      </c>
      <c r="E586" s="1">
        <v>31</v>
      </c>
      <c r="F586" s="1" t="s">
        <v>6284</v>
      </c>
      <c r="G586" s="1" t="s">
        <v>100</v>
      </c>
      <c r="H586" s="1" t="s">
        <v>6285</v>
      </c>
      <c r="I586" s="1" t="s">
        <v>2292</v>
      </c>
      <c r="J586" s="1" t="s">
        <v>2274</v>
      </c>
      <c r="K586" s="41" t="s">
        <v>6286</v>
      </c>
      <c r="L586" s="1">
        <v>188</v>
      </c>
      <c r="M586" s="1">
        <v>85</v>
      </c>
      <c r="N586" s="1">
        <v>0</v>
      </c>
      <c r="O586" s="1">
        <v>0</v>
      </c>
      <c r="P586" s="1">
        <v>0</v>
      </c>
      <c r="Q586" s="1">
        <v>0</v>
      </c>
      <c r="R586" s="1" t="s">
        <v>3088</v>
      </c>
      <c r="T586" s="1" t="s">
        <v>6287</v>
      </c>
      <c r="U586" s="1" t="s">
        <v>1</v>
      </c>
    </row>
    <row r="587" spans="1:21" ht="13" x14ac:dyDescent="0.15">
      <c r="A587" s="1" t="s">
        <v>5381</v>
      </c>
      <c r="B587" s="1" t="s">
        <v>6288</v>
      </c>
      <c r="C587" s="1" t="s">
        <v>3458</v>
      </c>
      <c r="D587" s="1" t="s">
        <v>178</v>
      </c>
      <c r="E587" s="1">
        <v>28</v>
      </c>
      <c r="F587" s="1" t="s">
        <v>3939</v>
      </c>
      <c r="G587" s="1" t="s">
        <v>178</v>
      </c>
      <c r="H587" s="1" t="s">
        <v>6289</v>
      </c>
      <c r="I587" s="1" t="s">
        <v>69</v>
      </c>
      <c r="J587" s="1" t="s">
        <v>2274</v>
      </c>
      <c r="K587" s="41" t="s">
        <v>6290</v>
      </c>
      <c r="L587" s="1">
        <v>191</v>
      </c>
      <c r="M587" s="1">
        <v>85</v>
      </c>
      <c r="N587" s="1">
        <v>0</v>
      </c>
      <c r="O587" s="1">
        <v>0</v>
      </c>
      <c r="P587" s="1">
        <v>0</v>
      </c>
      <c r="Q587" s="1">
        <v>0</v>
      </c>
      <c r="R587" s="1" t="s">
        <v>2345</v>
      </c>
      <c r="S587" s="1" t="s">
        <v>2724</v>
      </c>
      <c r="T587" s="1" t="s">
        <v>6291</v>
      </c>
      <c r="U587" s="1" t="s">
        <v>1</v>
      </c>
    </row>
    <row r="588" spans="1:21" ht="13" x14ac:dyDescent="0.15">
      <c r="A588" s="1" t="s">
        <v>6292</v>
      </c>
      <c r="B588" s="1" t="s">
        <v>6293</v>
      </c>
      <c r="C588" s="1" t="s">
        <v>3120</v>
      </c>
      <c r="D588" s="1" t="s">
        <v>49</v>
      </c>
      <c r="E588" s="1">
        <v>27</v>
      </c>
      <c r="F588" s="1" t="s">
        <v>6294</v>
      </c>
      <c r="G588" s="1" t="s">
        <v>49</v>
      </c>
      <c r="H588" s="1" t="s">
        <v>2714</v>
      </c>
      <c r="I588" s="1" t="s">
        <v>69</v>
      </c>
      <c r="J588" s="1" t="s">
        <v>2274</v>
      </c>
      <c r="K588" s="41" t="s">
        <v>6295</v>
      </c>
      <c r="L588" s="1">
        <v>188</v>
      </c>
      <c r="M588" s="1">
        <v>85</v>
      </c>
      <c r="N588" s="1">
        <v>0</v>
      </c>
      <c r="O588" s="1">
        <v>0</v>
      </c>
      <c r="P588" s="1">
        <v>0</v>
      </c>
      <c r="Q588" s="1">
        <v>0</v>
      </c>
      <c r="R588" s="1" t="s">
        <v>2716</v>
      </c>
      <c r="S588" s="1" t="s">
        <v>4142</v>
      </c>
      <c r="T588" s="1" t="s">
        <v>6296</v>
      </c>
      <c r="U588" s="1" t="s">
        <v>1</v>
      </c>
    </row>
    <row r="589" spans="1:21" ht="13" x14ac:dyDescent="0.15">
      <c r="A589" s="1" t="s">
        <v>6297</v>
      </c>
      <c r="B589" s="1" t="s">
        <v>6298</v>
      </c>
      <c r="C589" s="1" t="s">
        <v>3743</v>
      </c>
      <c r="D589" s="1" t="s">
        <v>45</v>
      </c>
      <c r="E589" s="1">
        <v>29</v>
      </c>
      <c r="F589" s="1" t="s">
        <v>6299</v>
      </c>
      <c r="G589" s="1" t="s">
        <v>45</v>
      </c>
      <c r="H589" s="1" t="s">
        <v>6300</v>
      </c>
      <c r="I589" s="1" t="s">
        <v>69</v>
      </c>
      <c r="J589" s="1" t="s">
        <v>2274</v>
      </c>
      <c r="K589" s="41" t="s">
        <v>6301</v>
      </c>
      <c r="L589" s="1">
        <v>196</v>
      </c>
      <c r="M589" s="1">
        <v>85</v>
      </c>
      <c r="N589" s="1">
        <v>0</v>
      </c>
      <c r="O589" s="1">
        <v>0</v>
      </c>
      <c r="P589" s="1">
        <v>0</v>
      </c>
      <c r="Q589" s="1">
        <v>0</v>
      </c>
      <c r="R589" s="1" t="s">
        <v>2541</v>
      </c>
      <c r="S589" s="1" t="s">
        <v>2314</v>
      </c>
      <c r="T589" s="1" t="s">
        <v>6302</v>
      </c>
      <c r="U589" s="1" t="s">
        <v>1</v>
      </c>
    </row>
    <row r="590" spans="1:21" ht="13" x14ac:dyDescent="0.15">
      <c r="A590" s="1" t="s">
        <v>6303</v>
      </c>
      <c r="B590" s="1" t="s">
        <v>6304</v>
      </c>
      <c r="C590" s="1" t="s">
        <v>3124</v>
      </c>
      <c r="D590" s="1" t="s">
        <v>45</v>
      </c>
      <c r="E590" s="1">
        <v>20</v>
      </c>
      <c r="F590" s="1" t="s">
        <v>6305</v>
      </c>
      <c r="G590" s="1" t="s">
        <v>45</v>
      </c>
      <c r="H590" s="1" t="s">
        <v>6306</v>
      </c>
      <c r="I590" s="1" t="s">
        <v>69</v>
      </c>
      <c r="J590" s="1" t="s">
        <v>2274</v>
      </c>
      <c r="K590" s="41" t="s">
        <v>6307</v>
      </c>
      <c r="L590" s="1">
        <v>188</v>
      </c>
      <c r="M590" s="1">
        <v>85</v>
      </c>
      <c r="N590" s="1">
        <v>0</v>
      </c>
      <c r="O590" s="1">
        <v>0</v>
      </c>
      <c r="P590" s="1">
        <v>0</v>
      </c>
      <c r="Q590" s="1">
        <v>0</v>
      </c>
      <c r="R590" s="1" t="s">
        <v>2541</v>
      </c>
      <c r="S590" s="1" t="s">
        <v>3436</v>
      </c>
      <c r="T590" s="1" t="s">
        <v>6308</v>
      </c>
      <c r="U590" s="1" t="s">
        <v>1</v>
      </c>
    </row>
    <row r="591" spans="1:21" ht="13" x14ac:dyDescent="0.15">
      <c r="A591" s="1" t="s">
        <v>6309</v>
      </c>
      <c r="B591" s="1" t="s">
        <v>6310</v>
      </c>
      <c r="C591" s="1" t="s">
        <v>2961</v>
      </c>
      <c r="D591" s="1" t="s">
        <v>2962</v>
      </c>
      <c r="E591" s="1">
        <v>32</v>
      </c>
      <c r="F591" s="1" t="s">
        <v>6311</v>
      </c>
      <c r="G591" s="1" t="s">
        <v>2962</v>
      </c>
      <c r="H591" s="1" t="s">
        <v>6312</v>
      </c>
      <c r="I591" s="1" t="s">
        <v>69</v>
      </c>
      <c r="J591" s="1" t="s">
        <v>2274</v>
      </c>
      <c r="K591" s="41" t="s">
        <v>6313</v>
      </c>
      <c r="L591" s="1">
        <v>186</v>
      </c>
      <c r="M591" s="1">
        <v>85</v>
      </c>
      <c r="N591" s="1">
        <v>0</v>
      </c>
      <c r="O591" s="1">
        <v>0</v>
      </c>
      <c r="P591" s="1">
        <v>0</v>
      </c>
      <c r="Q591" s="1">
        <v>0</v>
      </c>
      <c r="R591" s="1" t="s">
        <v>3229</v>
      </c>
      <c r="T591" s="1" t="s">
        <v>6314</v>
      </c>
      <c r="U591" s="1" t="s">
        <v>1</v>
      </c>
    </row>
    <row r="592" spans="1:21" ht="13" x14ac:dyDescent="0.15">
      <c r="A592" s="1" t="s">
        <v>3290</v>
      </c>
      <c r="B592" s="1" t="s">
        <v>6315</v>
      </c>
      <c r="C592" s="1" t="s">
        <v>3126</v>
      </c>
      <c r="D592" s="1" t="s">
        <v>84</v>
      </c>
      <c r="E592" s="1">
        <v>26</v>
      </c>
      <c r="F592" s="1" t="s">
        <v>6316</v>
      </c>
      <c r="G592" s="1" t="s">
        <v>344</v>
      </c>
      <c r="H592" s="1" t="s">
        <v>3918</v>
      </c>
      <c r="I592" s="1" t="s">
        <v>699</v>
      </c>
      <c r="J592" s="1" t="s">
        <v>2274</v>
      </c>
      <c r="K592" s="41" t="s">
        <v>6317</v>
      </c>
      <c r="L592" s="1">
        <v>188</v>
      </c>
      <c r="M592" s="1">
        <v>85</v>
      </c>
      <c r="N592" s="1">
        <v>0</v>
      </c>
      <c r="O592" s="1">
        <v>0</v>
      </c>
      <c r="P592" s="1">
        <v>0</v>
      </c>
      <c r="Q592" s="1">
        <v>0</v>
      </c>
      <c r="R592" s="1" t="s">
        <v>2276</v>
      </c>
      <c r="T592" s="1" t="s">
        <v>6318</v>
      </c>
      <c r="U592" s="1" t="s">
        <v>1</v>
      </c>
    </row>
    <row r="593" spans="1:21" ht="13" x14ac:dyDescent="0.15">
      <c r="A593" s="1" t="s">
        <v>6319</v>
      </c>
      <c r="B593" s="1" t="s">
        <v>6320</v>
      </c>
      <c r="C593" s="1" t="s">
        <v>2822</v>
      </c>
      <c r="D593" s="1" t="s">
        <v>80</v>
      </c>
      <c r="E593" s="1">
        <v>33</v>
      </c>
      <c r="F593" s="1" t="s">
        <v>6321</v>
      </c>
      <c r="G593" s="1" t="s">
        <v>80</v>
      </c>
      <c r="H593" s="1" t="s">
        <v>6322</v>
      </c>
      <c r="I593" s="1" t="s">
        <v>699</v>
      </c>
      <c r="K593" s="41" t="s">
        <v>6323</v>
      </c>
      <c r="L593" s="1">
        <v>184</v>
      </c>
      <c r="M593" s="1">
        <v>85</v>
      </c>
      <c r="N593" s="1">
        <v>0</v>
      </c>
      <c r="O593" s="1">
        <v>0</v>
      </c>
      <c r="P593" s="1">
        <v>0</v>
      </c>
      <c r="Q593" s="1">
        <v>0</v>
      </c>
      <c r="R593" s="1" t="s">
        <v>2402</v>
      </c>
      <c r="T593" s="1" t="s">
        <v>6324</v>
      </c>
      <c r="U593" s="1" t="s">
        <v>1</v>
      </c>
    </row>
    <row r="594" spans="1:21" ht="13" x14ac:dyDescent="0.15">
      <c r="A594" s="1" t="s">
        <v>6325</v>
      </c>
      <c r="B594" s="1" t="s">
        <v>6326</v>
      </c>
      <c r="C594" s="1" t="s">
        <v>2825</v>
      </c>
      <c r="D594" s="1" t="s">
        <v>49</v>
      </c>
      <c r="E594" s="1">
        <v>24</v>
      </c>
      <c r="F594" s="1" t="s">
        <v>6327</v>
      </c>
      <c r="G594" s="1" t="s">
        <v>49</v>
      </c>
      <c r="H594" s="1" t="s">
        <v>6328</v>
      </c>
      <c r="I594" s="1" t="s">
        <v>69</v>
      </c>
      <c r="J594" s="1" t="s">
        <v>2311</v>
      </c>
      <c r="K594" s="41" t="s">
        <v>6329</v>
      </c>
      <c r="L594" s="1">
        <v>184</v>
      </c>
      <c r="M594" s="1">
        <v>85</v>
      </c>
      <c r="N594" s="1">
        <v>0</v>
      </c>
      <c r="O594" s="1">
        <v>0</v>
      </c>
      <c r="P594" s="1">
        <v>0</v>
      </c>
      <c r="Q594" s="1">
        <v>0</v>
      </c>
      <c r="R594" s="1" t="s">
        <v>2716</v>
      </c>
      <c r="S594" s="1" t="s">
        <v>6205</v>
      </c>
      <c r="T594" s="1" t="s">
        <v>6330</v>
      </c>
      <c r="U594" s="1" t="s">
        <v>1</v>
      </c>
    </row>
    <row r="595" spans="1:21" ht="13" x14ac:dyDescent="0.15">
      <c r="A595" s="1" t="s">
        <v>4048</v>
      </c>
      <c r="B595" s="1" t="s">
        <v>6331</v>
      </c>
      <c r="C595" s="1" t="s">
        <v>2072</v>
      </c>
      <c r="D595" s="1" t="s">
        <v>54</v>
      </c>
      <c r="E595" s="1">
        <v>23</v>
      </c>
      <c r="F595" s="1" t="s">
        <v>6332</v>
      </c>
      <c r="G595" s="1" t="s">
        <v>54</v>
      </c>
      <c r="H595" s="1" t="s">
        <v>2531</v>
      </c>
      <c r="I595" s="1" t="s">
        <v>111</v>
      </c>
      <c r="J595" s="1" t="s">
        <v>2274</v>
      </c>
      <c r="K595" s="41" t="s">
        <v>6333</v>
      </c>
      <c r="L595" s="1">
        <v>186</v>
      </c>
      <c r="M595" s="1">
        <v>85</v>
      </c>
      <c r="N595" s="1">
        <v>0</v>
      </c>
      <c r="O595" s="1">
        <v>0</v>
      </c>
      <c r="P595" s="1">
        <v>0</v>
      </c>
      <c r="Q595" s="1">
        <v>0</v>
      </c>
      <c r="R595" s="1" t="s">
        <v>2361</v>
      </c>
      <c r="S595" s="1" t="s">
        <v>6334</v>
      </c>
      <c r="T595" s="1" t="s">
        <v>6335</v>
      </c>
      <c r="U595" s="1" t="s">
        <v>1</v>
      </c>
    </row>
    <row r="596" spans="1:21" ht="13" x14ac:dyDescent="0.15">
      <c r="A596" s="1" t="s">
        <v>6336</v>
      </c>
      <c r="B596" s="1" t="s">
        <v>6337</v>
      </c>
      <c r="C596" s="1" t="s">
        <v>2722</v>
      </c>
      <c r="D596" s="1" t="s">
        <v>19</v>
      </c>
      <c r="E596" s="1">
        <v>21</v>
      </c>
      <c r="F596" s="1" t="s">
        <v>6338</v>
      </c>
      <c r="G596" s="1" t="s">
        <v>19</v>
      </c>
      <c r="H596" s="1" t="s">
        <v>4194</v>
      </c>
      <c r="I596" s="1" t="s">
        <v>69</v>
      </c>
      <c r="J596" s="1" t="s">
        <v>2274</v>
      </c>
      <c r="K596" s="41" t="s">
        <v>6339</v>
      </c>
      <c r="L596" s="1">
        <v>175</v>
      </c>
      <c r="M596" s="1">
        <v>85</v>
      </c>
      <c r="N596" s="1">
        <v>0</v>
      </c>
      <c r="O596" s="1">
        <v>0</v>
      </c>
      <c r="P596" s="1">
        <v>0</v>
      </c>
      <c r="Q596" s="1">
        <v>0</v>
      </c>
      <c r="R596" s="1" t="s">
        <v>2456</v>
      </c>
      <c r="S596" s="1" t="s">
        <v>6340</v>
      </c>
      <c r="T596" s="1" t="s">
        <v>6341</v>
      </c>
      <c r="U596" s="1" t="s">
        <v>1</v>
      </c>
    </row>
    <row r="597" spans="1:21" ht="13" x14ac:dyDescent="0.15">
      <c r="A597" s="1" t="s">
        <v>6342</v>
      </c>
      <c r="B597" s="1" t="s">
        <v>6343</v>
      </c>
      <c r="C597" s="1" t="s">
        <v>2766</v>
      </c>
      <c r="D597" s="1" t="s">
        <v>49</v>
      </c>
      <c r="E597" s="1">
        <v>33</v>
      </c>
      <c r="F597" s="1" t="s">
        <v>6344</v>
      </c>
      <c r="G597" s="1" t="s">
        <v>49</v>
      </c>
      <c r="H597" s="1" t="s">
        <v>6345</v>
      </c>
      <c r="I597" s="1" t="s">
        <v>69</v>
      </c>
      <c r="J597" s="1" t="s">
        <v>2274</v>
      </c>
      <c r="K597" s="41" t="s">
        <v>6346</v>
      </c>
      <c r="L597" s="1">
        <v>181</v>
      </c>
      <c r="M597" s="1">
        <v>85</v>
      </c>
      <c r="N597" s="1">
        <v>0</v>
      </c>
      <c r="O597" s="1">
        <v>0</v>
      </c>
      <c r="P597" s="1">
        <v>0</v>
      </c>
      <c r="Q597" s="1">
        <v>0</v>
      </c>
      <c r="R597" s="1" t="s">
        <v>2716</v>
      </c>
      <c r="S597" s="1" t="s">
        <v>2990</v>
      </c>
      <c r="T597" s="1" t="s">
        <v>6347</v>
      </c>
      <c r="U597" s="1" t="s">
        <v>1</v>
      </c>
    </row>
    <row r="598" spans="1:21" ht="13" x14ac:dyDescent="0.15">
      <c r="A598" s="1" t="s">
        <v>6348</v>
      </c>
      <c r="B598" s="1" t="s">
        <v>6349</v>
      </c>
      <c r="C598" s="1" t="s">
        <v>3217</v>
      </c>
      <c r="D598" s="1" t="s">
        <v>2962</v>
      </c>
      <c r="E598" s="1">
        <v>28</v>
      </c>
      <c r="F598" s="1" t="s">
        <v>6350</v>
      </c>
      <c r="G598" s="1" t="s">
        <v>2962</v>
      </c>
      <c r="H598" s="1" t="s">
        <v>4506</v>
      </c>
      <c r="I598" s="1" t="s">
        <v>699</v>
      </c>
      <c r="J598" s="1" t="s">
        <v>2274</v>
      </c>
      <c r="K598" s="41" t="s">
        <v>6351</v>
      </c>
      <c r="L598" s="1">
        <v>189</v>
      </c>
      <c r="M598" s="1">
        <v>85</v>
      </c>
      <c r="N598" s="1">
        <v>0</v>
      </c>
      <c r="O598" s="1">
        <v>0</v>
      </c>
      <c r="P598" s="1">
        <v>0</v>
      </c>
      <c r="Q598" s="1">
        <v>0</v>
      </c>
      <c r="R598" s="1" t="s">
        <v>3229</v>
      </c>
      <c r="T598" s="1" t="s">
        <v>6352</v>
      </c>
      <c r="U598" s="1" t="s">
        <v>1</v>
      </c>
    </row>
    <row r="599" spans="1:21" ht="13" x14ac:dyDescent="0.15">
      <c r="A599" s="1" t="s">
        <v>6353</v>
      </c>
      <c r="B599" s="1" t="s">
        <v>6354</v>
      </c>
      <c r="C599" s="1" t="s">
        <v>2780</v>
      </c>
      <c r="D599" s="1" t="s">
        <v>87</v>
      </c>
      <c r="E599" s="1">
        <v>34</v>
      </c>
      <c r="F599" s="1" t="s">
        <v>6355</v>
      </c>
      <c r="G599" s="1" t="s">
        <v>87</v>
      </c>
      <c r="H599" s="1" t="s">
        <v>6356</v>
      </c>
      <c r="I599" s="1" t="s">
        <v>2292</v>
      </c>
      <c r="J599" s="1" t="s">
        <v>2311</v>
      </c>
      <c r="K599" s="41" t="s">
        <v>6357</v>
      </c>
      <c r="L599" s="1">
        <v>182</v>
      </c>
      <c r="M599" s="1">
        <v>85</v>
      </c>
      <c r="N599" s="1">
        <v>0</v>
      </c>
      <c r="O599" s="1">
        <v>0</v>
      </c>
      <c r="P599" s="1">
        <v>0</v>
      </c>
      <c r="Q599" s="1">
        <v>0</v>
      </c>
      <c r="R599" s="1" t="s">
        <v>2602</v>
      </c>
      <c r="S599" s="1" t="s">
        <v>2917</v>
      </c>
      <c r="T599" s="1" t="s">
        <v>6358</v>
      </c>
      <c r="U599" s="1" t="s">
        <v>1</v>
      </c>
    </row>
    <row r="600" spans="1:21" ht="13" x14ac:dyDescent="0.15">
      <c r="A600" s="1" t="s">
        <v>6359</v>
      </c>
      <c r="B600" s="1" t="s">
        <v>6360</v>
      </c>
      <c r="C600" s="1" t="s">
        <v>3744</v>
      </c>
      <c r="D600" s="1" t="s">
        <v>37</v>
      </c>
      <c r="E600" s="1">
        <v>23</v>
      </c>
      <c r="F600" s="1" t="s">
        <v>6361</v>
      </c>
      <c r="G600" s="1" t="s">
        <v>37</v>
      </c>
      <c r="H600" s="1" t="s">
        <v>4086</v>
      </c>
      <c r="I600" s="1" t="s">
        <v>69</v>
      </c>
      <c r="J600" s="1" t="s">
        <v>2274</v>
      </c>
      <c r="K600" s="41" t="s">
        <v>6362</v>
      </c>
      <c r="L600" s="1">
        <v>196</v>
      </c>
      <c r="M600" s="1">
        <v>85</v>
      </c>
      <c r="N600" s="1">
        <v>0</v>
      </c>
      <c r="O600" s="1">
        <v>0</v>
      </c>
      <c r="P600" s="1">
        <v>0</v>
      </c>
      <c r="Q600" s="1">
        <v>0</v>
      </c>
      <c r="R600" s="1" t="s">
        <v>2550</v>
      </c>
      <c r="T600" s="1" t="s">
        <v>6363</v>
      </c>
      <c r="U600" s="1" t="s">
        <v>1</v>
      </c>
    </row>
    <row r="601" spans="1:21" ht="13" x14ac:dyDescent="0.15">
      <c r="A601" s="1" t="s">
        <v>6364</v>
      </c>
      <c r="B601" s="1" t="s">
        <v>6365</v>
      </c>
      <c r="C601" s="1" t="s">
        <v>2829</v>
      </c>
      <c r="D601" s="1" t="s">
        <v>202</v>
      </c>
      <c r="E601" s="1">
        <v>25</v>
      </c>
      <c r="F601" s="1" t="s">
        <v>6366</v>
      </c>
      <c r="G601" s="1" t="s">
        <v>6367</v>
      </c>
      <c r="H601" s="1" t="s">
        <v>6368</v>
      </c>
      <c r="I601" s="1" t="s">
        <v>69</v>
      </c>
      <c r="J601" s="1" t="s">
        <v>2274</v>
      </c>
      <c r="K601" s="41" t="s">
        <v>6369</v>
      </c>
      <c r="L601" s="1">
        <v>184</v>
      </c>
      <c r="M601" s="1">
        <v>85</v>
      </c>
      <c r="N601" s="1">
        <v>0</v>
      </c>
      <c r="O601" s="1">
        <v>0</v>
      </c>
      <c r="P601" s="1">
        <v>0</v>
      </c>
      <c r="Q601" s="1">
        <v>0</v>
      </c>
      <c r="R601" s="1" t="s">
        <v>2773</v>
      </c>
      <c r="S601" s="1" t="s">
        <v>4209</v>
      </c>
      <c r="T601" s="1" t="s">
        <v>6370</v>
      </c>
      <c r="U601" s="1" t="s">
        <v>1</v>
      </c>
    </row>
    <row r="602" spans="1:21" ht="13" x14ac:dyDescent="0.15">
      <c r="A602" s="1" t="s">
        <v>2507</v>
      </c>
      <c r="B602" s="1" t="s">
        <v>6371</v>
      </c>
      <c r="C602" s="1" t="s">
        <v>3534</v>
      </c>
      <c r="D602" s="1" t="s">
        <v>23</v>
      </c>
      <c r="E602" s="1">
        <v>26</v>
      </c>
      <c r="F602" s="1" t="s">
        <v>6372</v>
      </c>
      <c r="G602" s="1" t="s">
        <v>45</v>
      </c>
      <c r="H602" s="1" t="s">
        <v>6373</v>
      </c>
      <c r="I602" s="1" t="s">
        <v>699</v>
      </c>
      <c r="J602" s="1" t="s">
        <v>2274</v>
      </c>
      <c r="K602" s="41" t="s">
        <v>6374</v>
      </c>
      <c r="L602" s="1">
        <v>192</v>
      </c>
      <c r="M602" s="1">
        <v>85</v>
      </c>
      <c r="N602" s="1">
        <v>0</v>
      </c>
      <c r="O602" s="1">
        <v>0</v>
      </c>
      <c r="P602" s="1">
        <v>0</v>
      </c>
      <c r="Q602" s="1">
        <v>0</v>
      </c>
      <c r="R602" s="1" t="s">
        <v>4216</v>
      </c>
      <c r="T602" s="1" t="s">
        <v>6375</v>
      </c>
      <c r="U602" s="1" t="s">
        <v>1</v>
      </c>
    </row>
    <row r="603" spans="1:21" ht="13" x14ac:dyDescent="0.15">
      <c r="A603" s="1" t="s">
        <v>6376</v>
      </c>
      <c r="B603" s="1" t="s">
        <v>6377</v>
      </c>
      <c r="C603" s="1" t="s">
        <v>2949</v>
      </c>
      <c r="D603" s="1" t="s">
        <v>100</v>
      </c>
      <c r="E603" s="1">
        <v>29</v>
      </c>
      <c r="F603" s="1" t="s">
        <v>3951</v>
      </c>
      <c r="G603" s="1" t="s">
        <v>100</v>
      </c>
      <c r="H603" s="1" t="s">
        <v>6378</v>
      </c>
      <c r="I603" s="1" t="s">
        <v>69</v>
      </c>
      <c r="J603" s="1" t="s">
        <v>2274</v>
      </c>
      <c r="K603" s="41" t="s">
        <v>6379</v>
      </c>
      <c r="L603" s="1">
        <v>187</v>
      </c>
      <c r="M603" s="1">
        <v>86</v>
      </c>
      <c r="N603" s="1">
        <v>0</v>
      </c>
      <c r="O603" s="1">
        <v>0</v>
      </c>
      <c r="P603" s="1">
        <v>0</v>
      </c>
      <c r="Q603" s="1">
        <v>0</v>
      </c>
      <c r="R603" s="1" t="s">
        <v>3088</v>
      </c>
      <c r="T603" s="1" t="s">
        <v>6380</v>
      </c>
      <c r="U603" s="1" t="s">
        <v>1</v>
      </c>
    </row>
    <row r="604" spans="1:21" ht="13" x14ac:dyDescent="0.15">
      <c r="A604" s="1" t="s">
        <v>6381</v>
      </c>
      <c r="B604" s="1" t="s">
        <v>6382</v>
      </c>
      <c r="C604" s="1" t="s">
        <v>2763</v>
      </c>
      <c r="D604" s="1" t="s">
        <v>26</v>
      </c>
      <c r="E604" s="1">
        <v>33</v>
      </c>
      <c r="F604" s="1" t="s">
        <v>6383</v>
      </c>
      <c r="G604" s="1" t="s">
        <v>26</v>
      </c>
      <c r="H604" s="1" t="s">
        <v>6384</v>
      </c>
      <c r="I604" s="1" t="s">
        <v>699</v>
      </c>
      <c r="J604" s="1" t="s">
        <v>2311</v>
      </c>
      <c r="K604" s="41" t="s">
        <v>6385</v>
      </c>
      <c r="L604" s="1">
        <v>182</v>
      </c>
      <c r="M604" s="1">
        <v>86</v>
      </c>
      <c r="N604" s="1">
        <v>0</v>
      </c>
      <c r="O604" s="1">
        <v>0</v>
      </c>
      <c r="P604" s="1">
        <v>0</v>
      </c>
      <c r="Q604" s="1">
        <v>0</v>
      </c>
      <c r="R604" s="1" t="s">
        <v>2410</v>
      </c>
      <c r="S604" s="1" t="s">
        <v>2603</v>
      </c>
      <c r="T604" s="1" t="s">
        <v>6386</v>
      </c>
      <c r="U604" s="1" t="s">
        <v>1</v>
      </c>
    </row>
    <row r="605" spans="1:21" ht="13" x14ac:dyDescent="0.15">
      <c r="A605" s="1" t="s">
        <v>6387</v>
      </c>
      <c r="B605" s="1" t="s">
        <v>6388</v>
      </c>
      <c r="C605" s="1" t="s">
        <v>3695</v>
      </c>
      <c r="D605" s="1" t="s">
        <v>74</v>
      </c>
      <c r="E605" s="1">
        <v>23</v>
      </c>
      <c r="F605" s="1" t="s">
        <v>6389</v>
      </c>
      <c r="G605" s="1" t="s">
        <v>74</v>
      </c>
      <c r="H605" s="1" t="s">
        <v>2804</v>
      </c>
      <c r="I605" s="1" t="s">
        <v>111</v>
      </c>
      <c r="J605" s="1" t="s">
        <v>2274</v>
      </c>
      <c r="K605" s="41" t="s">
        <v>6390</v>
      </c>
      <c r="L605" s="1">
        <v>195</v>
      </c>
      <c r="M605" s="1">
        <v>86</v>
      </c>
      <c r="N605" s="1">
        <v>0</v>
      </c>
      <c r="O605" s="1">
        <v>0</v>
      </c>
      <c r="P605" s="1">
        <v>0</v>
      </c>
      <c r="Q605" s="1">
        <v>0</v>
      </c>
      <c r="R605" s="1" t="s">
        <v>2393</v>
      </c>
      <c r="T605" s="1" t="s">
        <v>6391</v>
      </c>
      <c r="U605" s="1" t="s">
        <v>1</v>
      </c>
    </row>
    <row r="606" spans="1:21" ht="13" x14ac:dyDescent="0.15">
      <c r="A606" s="1" t="s">
        <v>6392</v>
      </c>
      <c r="B606" s="1" t="s">
        <v>6393</v>
      </c>
      <c r="C606" s="1" t="s">
        <v>2802</v>
      </c>
      <c r="D606" s="1" t="s">
        <v>67</v>
      </c>
      <c r="E606" s="1">
        <v>28</v>
      </c>
      <c r="F606" s="1" t="s">
        <v>6394</v>
      </c>
      <c r="G606" s="1" t="s">
        <v>67</v>
      </c>
      <c r="H606" s="1" t="s">
        <v>2630</v>
      </c>
      <c r="I606" s="1" t="s">
        <v>69</v>
      </c>
      <c r="J606" s="1" t="s">
        <v>2274</v>
      </c>
      <c r="K606" s="41" t="s">
        <v>6395</v>
      </c>
      <c r="L606" s="1">
        <v>184</v>
      </c>
      <c r="M606" s="1">
        <v>86</v>
      </c>
      <c r="N606" s="1">
        <v>0</v>
      </c>
      <c r="O606" s="1">
        <v>0</v>
      </c>
      <c r="P606" s="1">
        <v>0</v>
      </c>
      <c r="Q606" s="1">
        <v>0</v>
      </c>
      <c r="R606" s="1" t="s">
        <v>2498</v>
      </c>
      <c r="S606" s="1" t="s">
        <v>2845</v>
      </c>
      <c r="T606" s="1" t="s">
        <v>6396</v>
      </c>
      <c r="U606" s="1" t="s">
        <v>1</v>
      </c>
    </row>
    <row r="607" spans="1:21" ht="13" x14ac:dyDescent="0.15">
      <c r="A607" s="1" t="s">
        <v>6397</v>
      </c>
      <c r="B607" s="1" t="s">
        <v>6398</v>
      </c>
      <c r="C607" s="1" t="s">
        <v>3207</v>
      </c>
      <c r="D607" s="1" t="s">
        <v>49</v>
      </c>
      <c r="E607" s="1">
        <v>32</v>
      </c>
      <c r="F607" s="1" t="s">
        <v>4997</v>
      </c>
      <c r="G607" s="1" t="s">
        <v>49</v>
      </c>
      <c r="H607" s="1" t="s">
        <v>6399</v>
      </c>
      <c r="I607" s="1" t="s">
        <v>699</v>
      </c>
      <c r="J607" s="1" t="s">
        <v>2274</v>
      </c>
      <c r="K607" s="41" t="s">
        <v>6400</v>
      </c>
      <c r="L607" s="1">
        <v>190</v>
      </c>
      <c r="M607" s="1">
        <v>86</v>
      </c>
      <c r="N607" s="1">
        <v>0</v>
      </c>
      <c r="O607" s="1">
        <v>0</v>
      </c>
      <c r="P607" s="1">
        <v>0</v>
      </c>
      <c r="Q607" s="1">
        <v>0</v>
      </c>
      <c r="R607" s="1" t="s">
        <v>2716</v>
      </c>
      <c r="T607" s="1" t="s">
        <v>6401</v>
      </c>
      <c r="U607" s="1" t="s">
        <v>1</v>
      </c>
    </row>
    <row r="608" spans="1:21" ht="13" x14ac:dyDescent="0.15">
      <c r="A608" s="1" t="s">
        <v>6402</v>
      </c>
      <c r="B608" s="1" t="s">
        <v>6403</v>
      </c>
      <c r="C608" s="1" t="s">
        <v>2818</v>
      </c>
      <c r="D608" s="1" t="s">
        <v>84</v>
      </c>
      <c r="E608" s="1">
        <v>27</v>
      </c>
      <c r="F608" s="1" t="s">
        <v>6404</v>
      </c>
      <c r="G608" s="1" t="s">
        <v>45</v>
      </c>
      <c r="H608" s="1" t="s">
        <v>4699</v>
      </c>
      <c r="I608" s="1" t="s">
        <v>111</v>
      </c>
      <c r="J608" s="1" t="s">
        <v>2283</v>
      </c>
      <c r="K608" s="41" t="s">
        <v>6405</v>
      </c>
      <c r="L608" s="1">
        <v>185</v>
      </c>
      <c r="M608" s="1">
        <v>86</v>
      </c>
      <c r="N608" s="1">
        <v>0</v>
      </c>
      <c r="O608" s="1">
        <v>0</v>
      </c>
      <c r="P608" s="1">
        <v>0</v>
      </c>
      <c r="Q608" s="1">
        <v>0</v>
      </c>
      <c r="R608" s="1" t="s">
        <v>2276</v>
      </c>
      <c r="S608" s="1" t="s">
        <v>2378</v>
      </c>
      <c r="T608" s="1" t="s">
        <v>6406</v>
      </c>
      <c r="U608" s="1" t="s">
        <v>1</v>
      </c>
    </row>
    <row r="609" spans="1:21" ht="13" x14ac:dyDescent="0.15">
      <c r="A609" s="1" t="s">
        <v>6407</v>
      </c>
      <c r="B609" s="1" t="s">
        <v>6408</v>
      </c>
      <c r="C609" s="1" t="s">
        <v>2871</v>
      </c>
      <c r="D609" s="1" t="s">
        <v>74</v>
      </c>
      <c r="E609" s="1">
        <v>27</v>
      </c>
      <c r="F609" s="1" t="s">
        <v>4237</v>
      </c>
      <c r="G609" s="1" t="s">
        <v>74</v>
      </c>
      <c r="H609" s="1" t="s">
        <v>2391</v>
      </c>
      <c r="I609" s="1" t="s">
        <v>111</v>
      </c>
      <c r="J609" s="1" t="s">
        <v>2283</v>
      </c>
      <c r="K609" s="41" t="s">
        <v>6409</v>
      </c>
      <c r="L609" s="1">
        <v>186</v>
      </c>
      <c r="M609" s="1">
        <v>86</v>
      </c>
      <c r="N609" s="1">
        <v>0</v>
      </c>
      <c r="O609" s="1">
        <v>0</v>
      </c>
      <c r="P609" s="1">
        <v>0</v>
      </c>
      <c r="Q609" s="1">
        <v>0</v>
      </c>
      <c r="R609" s="1" t="s">
        <v>2393</v>
      </c>
      <c r="S609" s="1" t="s">
        <v>2579</v>
      </c>
      <c r="T609" s="1" t="s">
        <v>6410</v>
      </c>
      <c r="U609" s="1" t="s">
        <v>1</v>
      </c>
    </row>
    <row r="610" spans="1:21" ht="13" x14ac:dyDescent="0.15">
      <c r="A610" s="1" t="s">
        <v>2872</v>
      </c>
      <c r="B610" s="1" t="s">
        <v>6411</v>
      </c>
      <c r="C610" s="1" t="s">
        <v>3001</v>
      </c>
      <c r="D610" s="1" t="s">
        <v>157</v>
      </c>
      <c r="E610" s="1">
        <v>26</v>
      </c>
      <c r="F610" s="1" t="s">
        <v>6412</v>
      </c>
      <c r="G610" s="1" t="s">
        <v>157</v>
      </c>
      <c r="H610" s="1" t="s">
        <v>6413</v>
      </c>
      <c r="I610" s="1" t="s">
        <v>2292</v>
      </c>
      <c r="J610" s="1" t="s">
        <v>2311</v>
      </c>
      <c r="K610" s="41" t="s">
        <v>6414</v>
      </c>
      <c r="L610" s="1">
        <v>188</v>
      </c>
      <c r="M610" s="1">
        <v>86</v>
      </c>
      <c r="N610" s="1">
        <v>0</v>
      </c>
      <c r="O610" s="1">
        <v>0</v>
      </c>
      <c r="P610" s="1">
        <v>0</v>
      </c>
      <c r="Q610" s="1">
        <v>0</v>
      </c>
      <c r="R610" s="1" t="s">
        <v>2447</v>
      </c>
      <c r="S610" s="1" t="s">
        <v>4530</v>
      </c>
      <c r="T610" s="1" t="s">
        <v>6415</v>
      </c>
      <c r="U610" s="1" t="s">
        <v>1</v>
      </c>
    </row>
    <row r="611" spans="1:21" ht="13" x14ac:dyDescent="0.15">
      <c r="A611" s="1" t="s">
        <v>6416</v>
      </c>
      <c r="B611" s="1" t="s">
        <v>6417</v>
      </c>
      <c r="C611" s="1" t="s">
        <v>3210</v>
      </c>
      <c r="D611" s="1" t="s">
        <v>157</v>
      </c>
      <c r="E611" s="1">
        <v>23</v>
      </c>
      <c r="F611" s="1" t="s">
        <v>6418</v>
      </c>
      <c r="G611" s="1" t="s">
        <v>157</v>
      </c>
      <c r="H611" s="1" t="s">
        <v>6419</v>
      </c>
      <c r="I611" s="1" t="s">
        <v>111</v>
      </c>
      <c r="J611" s="1" t="s">
        <v>2311</v>
      </c>
      <c r="K611" s="41" t="s">
        <v>6420</v>
      </c>
      <c r="L611" s="1">
        <v>190</v>
      </c>
      <c r="M611" s="1">
        <v>86</v>
      </c>
      <c r="N611" s="1">
        <v>0</v>
      </c>
      <c r="O611" s="1">
        <v>0</v>
      </c>
      <c r="P611" s="1">
        <v>0</v>
      </c>
      <c r="Q611" s="1">
        <v>0</v>
      </c>
      <c r="R611" s="1" t="s">
        <v>2447</v>
      </c>
      <c r="T611" s="1" t="s">
        <v>6421</v>
      </c>
      <c r="U611" s="1" t="s">
        <v>1</v>
      </c>
    </row>
    <row r="612" spans="1:21" ht="13" x14ac:dyDescent="0.15">
      <c r="A612" s="1" t="s">
        <v>3346</v>
      </c>
      <c r="B612" s="1" t="s">
        <v>6422</v>
      </c>
      <c r="C612" s="1" t="s">
        <v>3214</v>
      </c>
      <c r="D612" s="1" t="s">
        <v>113</v>
      </c>
      <c r="E612" s="1">
        <v>25</v>
      </c>
      <c r="F612" s="1" t="s">
        <v>6423</v>
      </c>
      <c r="G612" s="1" t="s">
        <v>113</v>
      </c>
      <c r="H612" s="1" t="s">
        <v>3215</v>
      </c>
      <c r="I612" s="1" t="s">
        <v>69</v>
      </c>
      <c r="J612" s="1" t="s">
        <v>2274</v>
      </c>
      <c r="K612" s="41" t="s">
        <v>6424</v>
      </c>
      <c r="L612" s="1">
        <v>190</v>
      </c>
      <c r="M612" s="1">
        <v>86</v>
      </c>
      <c r="N612" s="1">
        <v>0</v>
      </c>
      <c r="O612" s="1">
        <v>0</v>
      </c>
      <c r="P612" s="1">
        <v>0</v>
      </c>
      <c r="Q612" s="1">
        <v>0</v>
      </c>
      <c r="R612" s="1" t="s">
        <v>2473</v>
      </c>
      <c r="T612" s="1" t="s">
        <v>6425</v>
      </c>
      <c r="U612" s="1" t="s">
        <v>1</v>
      </c>
    </row>
    <row r="613" spans="1:21" ht="13" x14ac:dyDescent="0.15">
      <c r="A613" s="1" t="s">
        <v>6426</v>
      </c>
      <c r="B613" s="1" t="s">
        <v>6427</v>
      </c>
      <c r="C613" s="1" t="s">
        <v>2798</v>
      </c>
      <c r="D613" s="1" t="s">
        <v>1600</v>
      </c>
      <c r="E613" s="1">
        <v>25</v>
      </c>
      <c r="F613" s="1" t="s">
        <v>6428</v>
      </c>
      <c r="G613" s="1" t="s">
        <v>1600</v>
      </c>
      <c r="H613" s="1" t="s">
        <v>5849</v>
      </c>
      <c r="I613" s="1" t="s">
        <v>699</v>
      </c>
      <c r="J613" s="1" t="s">
        <v>2311</v>
      </c>
      <c r="K613" s="41" t="s">
        <v>6429</v>
      </c>
      <c r="L613" s="1">
        <v>185</v>
      </c>
      <c r="M613" s="1">
        <v>87</v>
      </c>
      <c r="N613" s="1">
        <v>0</v>
      </c>
      <c r="O613" s="1">
        <v>0</v>
      </c>
      <c r="P613" s="1">
        <v>0</v>
      </c>
      <c r="Q613" s="1">
        <v>0</v>
      </c>
      <c r="R613" s="1" t="s">
        <v>2526</v>
      </c>
      <c r="T613" s="1" t="s">
        <v>6430</v>
      </c>
      <c r="U613" s="1" t="s">
        <v>1</v>
      </c>
    </row>
    <row r="614" spans="1:21" ht="13" x14ac:dyDescent="0.15">
      <c r="A614" s="1" t="s">
        <v>6431</v>
      </c>
      <c r="B614" s="1" t="s">
        <v>6432</v>
      </c>
      <c r="C614" s="1" t="s">
        <v>3441</v>
      </c>
      <c r="D614" s="1" t="s">
        <v>178</v>
      </c>
      <c r="E614" s="1">
        <v>26</v>
      </c>
      <c r="F614" s="1" t="s">
        <v>6433</v>
      </c>
      <c r="G614" s="1" t="s">
        <v>178</v>
      </c>
      <c r="H614" s="1" t="s">
        <v>6434</v>
      </c>
      <c r="I614" s="1" t="s">
        <v>699</v>
      </c>
      <c r="J614" s="1" t="s">
        <v>2274</v>
      </c>
      <c r="K614" s="41" t="s">
        <v>6435</v>
      </c>
      <c r="L614" s="1">
        <v>193</v>
      </c>
      <c r="M614" s="1">
        <v>87</v>
      </c>
      <c r="N614" s="1">
        <v>0</v>
      </c>
      <c r="O614" s="1">
        <v>0</v>
      </c>
      <c r="P614" s="1">
        <v>0</v>
      </c>
      <c r="Q614" s="1">
        <v>0</v>
      </c>
      <c r="R614" s="1" t="s">
        <v>2345</v>
      </c>
      <c r="S614" s="1" t="s">
        <v>2785</v>
      </c>
      <c r="T614" s="1" t="s">
        <v>6436</v>
      </c>
      <c r="U614" s="1" t="s">
        <v>1</v>
      </c>
    </row>
    <row r="615" spans="1:21" ht="13" x14ac:dyDescent="0.15">
      <c r="A615" s="1" t="s">
        <v>3407</v>
      </c>
      <c r="B615" s="1" t="s">
        <v>6437</v>
      </c>
      <c r="C615" s="1" t="s">
        <v>2740</v>
      </c>
      <c r="D615" s="1" t="s">
        <v>22</v>
      </c>
      <c r="E615" s="1">
        <v>31</v>
      </c>
      <c r="F615" s="1" t="s">
        <v>6438</v>
      </c>
      <c r="G615" s="1" t="s">
        <v>22</v>
      </c>
      <c r="H615" s="1" t="s">
        <v>6439</v>
      </c>
      <c r="I615" s="1" t="s">
        <v>69</v>
      </c>
      <c r="J615" s="1" t="s">
        <v>2274</v>
      </c>
      <c r="K615" s="41" t="s">
        <v>6440</v>
      </c>
      <c r="L615" s="1">
        <v>180</v>
      </c>
      <c r="M615" s="1">
        <v>87</v>
      </c>
      <c r="N615" s="1">
        <v>0</v>
      </c>
      <c r="O615" s="1">
        <v>0</v>
      </c>
      <c r="P615" s="1">
        <v>0</v>
      </c>
      <c r="Q615" s="1">
        <v>0</v>
      </c>
      <c r="R615" s="1" t="s">
        <v>2313</v>
      </c>
      <c r="S615" s="1" t="s">
        <v>3500</v>
      </c>
      <c r="T615" s="1" t="s">
        <v>6441</v>
      </c>
      <c r="U615" s="1" t="s">
        <v>1</v>
      </c>
    </row>
    <row r="616" spans="1:21" ht="13" x14ac:dyDescent="0.15">
      <c r="A616" s="1" t="s">
        <v>6442</v>
      </c>
      <c r="B616" s="1" t="s">
        <v>6443</v>
      </c>
      <c r="C616" s="1" t="s">
        <v>2997</v>
      </c>
      <c r="D616" s="1" t="s">
        <v>19</v>
      </c>
      <c r="E616" s="1">
        <v>29</v>
      </c>
      <c r="F616" s="1" t="s">
        <v>6444</v>
      </c>
      <c r="G616" s="1" t="s">
        <v>19</v>
      </c>
      <c r="H616" s="1" t="s">
        <v>2454</v>
      </c>
      <c r="I616" s="1" t="s">
        <v>111</v>
      </c>
      <c r="J616" s="1" t="s">
        <v>2283</v>
      </c>
      <c r="K616" s="41" t="s">
        <v>6445</v>
      </c>
      <c r="L616" s="1">
        <v>189</v>
      </c>
      <c r="M616" s="1">
        <v>87</v>
      </c>
      <c r="N616" s="1">
        <v>0</v>
      </c>
      <c r="O616" s="1">
        <v>0</v>
      </c>
      <c r="P616" s="1">
        <v>0</v>
      </c>
      <c r="Q616" s="1">
        <v>0</v>
      </c>
      <c r="R616" s="1" t="s">
        <v>2456</v>
      </c>
      <c r="S616" s="1" t="s">
        <v>6446</v>
      </c>
      <c r="T616" s="1" t="s">
        <v>6447</v>
      </c>
      <c r="U616" s="1" t="s">
        <v>1</v>
      </c>
    </row>
    <row r="617" spans="1:21" ht="13" x14ac:dyDescent="0.15">
      <c r="A617" s="1" t="s">
        <v>6448</v>
      </c>
      <c r="B617" s="1" t="s">
        <v>6449</v>
      </c>
      <c r="C617" s="1" t="s">
        <v>1149</v>
      </c>
      <c r="D617" s="1" t="s">
        <v>27</v>
      </c>
      <c r="E617" s="1">
        <v>30</v>
      </c>
      <c r="F617" s="1" t="s">
        <v>6450</v>
      </c>
      <c r="G617" s="1" t="s">
        <v>27</v>
      </c>
      <c r="H617" s="1" t="s">
        <v>6451</v>
      </c>
      <c r="I617" s="1" t="s">
        <v>69</v>
      </c>
      <c r="J617" s="1" t="s">
        <v>2311</v>
      </c>
      <c r="K617" s="41" t="s">
        <v>6452</v>
      </c>
      <c r="L617" s="1">
        <v>188</v>
      </c>
      <c r="M617" s="1">
        <v>87</v>
      </c>
      <c r="N617" s="1">
        <v>0</v>
      </c>
      <c r="O617" s="1">
        <v>0</v>
      </c>
      <c r="P617" s="1">
        <v>0</v>
      </c>
      <c r="Q617" s="1">
        <v>0</v>
      </c>
      <c r="R617" s="1" t="s">
        <v>2328</v>
      </c>
      <c r="S617" s="1" t="s">
        <v>2542</v>
      </c>
      <c r="T617" s="1" t="s">
        <v>6453</v>
      </c>
      <c r="U617" s="1" t="s">
        <v>1</v>
      </c>
    </row>
    <row r="618" spans="1:21" ht="13" x14ac:dyDescent="0.15">
      <c r="A618" s="1" t="s">
        <v>6454</v>
      </c>
      <c r="B618" s="1" t="s">
        <v>6455</v>
      </c>
      <c r="C618" s="1" t="s">
        <v>2947</v>
      </c>
      <c r="D618" s="1" t="s">
        <v>170</v>
      </c>
      <c r="E618" s="1">
        <v>28</v>
      </c>
      <c r="F618" s="1" t="s">
        <v>6456</v>
      </c>
      <c r="G618" s="1" t="s">
        <v>170</v>
      </c>
      <c r="H618" s="1" t="s">
        <v>2744</v>
      </c>
      <c r="I618" s="1" t="s">
        <v>699</v>
      </c>
      <c r="K618" s="41" t="s">
        <v>6457</v>
      </c>
      <c r="L618" s="1">
        <v>188</v>
      </c>
      <c r="M618" s="1">
        <v>87</v>
      </c>
      <c r="N618" s="1">
        <v>0</v>
      </c>
      <c r="O618" s="1">
        <v>0</v>
      </c>
      <c r="P618" s="1">
        <v>0</v>
      </c>
      <c r="Q618" s="1">
        <v>0</v>
      </c>
      <c r="R618" s="1" t="s">
        <v>2482</v>
      </c>
      <c r="T618" s="1" t="s">
        <v>6458</v>
      </c>
      <c r="U618" s="1" t="s">
        <v>1</v>
      </c>
    </row>
    <row r="619" spans="1:21" ht="13" x14ac:dyDescent="0.15">
      <c r="A619" s="1" t="s">
        <v>6459</v>
      </c>
      <c r="B619" s="1" t="s">
        <v>6460</v>
      </c>
      <c r="C619" s="1" t="s">
        <v>3205</v>
      </c>
      <c r="D619" s="1" t="s">
        <v>71</v>
      </c>
      <c r="E619" s="1">
        <v>27</v>
      </c>
      <c r="F619" s="1" t="s">
        <v>6461</v>
      </c>
      <c r="G619" s="1" t="s">
        <v>2729</v>
      </c>
      <c r="H619" s="1" t="s">
        <v>2731</v>
      </c>
      <c r="I619" s="1" t="s">
        <v>69</v>
      </c>
      <c r="J619" s="1" t="s">
        <v>2274</v>
      </c>
      <c r="K619" s="41" t="s">
        <v>6462</v>
      </c>
      <c r="L619" s="1">
        <v>191</v>
      </c>
      <c r="M619" s="1">
        <v>87</v>
      </c>
      <c r="N619" s="1">
        <v>0</v>
      </c>
      <c r="O619" s="1">
        <v>0</v>
      </c>
      <c r="P619" s="1">
        <v>0</v>
      </c>
      <c r="Q619" s="1">
        <v>0</v>
      </c>
      <c r="R619" s="1" t="s">
        <v>3152</v>
      </c>
      <c r="S619" s="1" t="s">
        <v>4906</v>
      </c>
      <c r="T619" s="1" t="s">
        <v>6463</v>
      </c>
      <c r="U619" s="1" t="s">
        <v>1</v>
      </c>
    </row>
    <row r="620" spans="1:21" ht="13" x14ac:dyDescent="0.15">
      <c r="A620" s="1" t="s">
        <v>6464</v>
      </c>
      <c r="B620" s="1" t="s">
        <v>6465</v>
      </c>
      <c r="C620" s="1" t="s">
        <v>3321</v>
      </c>
      <c r="D620" s="1" t="s">
        <v>19</v>
      </c>
      <c r="E620" s="1">
        <v>25</v>
      </c>
      <c r="F620" s="1" t="s">
        <v>6466</v>
      </c>
      <c r="G620" s="1" t="s">
        <v>19</v>
      </c>
      <c r="H620" s="1" t="s">
        <v>6467</v>
      </c>
      <c r="I620" s="1" t="s">
        <v>69</v>
      </c>
      <c r="J620" s="1" t="s">
        <v>2274</v>
      </c>
      <c r="K620" s="41" t="s">
        <v>6468</v>
      </c>
      <c r="L620" s="1">
        <v>193</v>
      </c>
      <c r="M620" s="1">
        <v>88</v>
      </c>
      <c r="N620" s="1">
        <v>0</v>
      </c>
      <c r="O620" s="1">
        <v>0</v>
      </c>
      <c r="P620" s="1">
        <v>0</v>
      </c>
      <c r="Q620" s="1">
        <v>0</v>
      </c>
      <c r="R620" s="1" t="s">
        <v>2456</v>
      </c>
      <c r="S620" s="1" t="s">
        <v>6469</v>
      </c>
      <c r="T620" s="1" t="s">
        <v>6470</v>
      </c>
      <c r="U620" s="1" t="s">
        <v>1</v>
      </c>
    </row>
    <row r="621" spans="1:21" ht="13" x14ac:dyDescent="0.15">
      <c r="A621" s="1" t="s">
        <v>6471</v>
      </c>
      <c r="B621" s="1" t="s">
        <v>6472</v>
      </c>
      <c r="C621" s="1" t="s">
        <v>2996</v>
      </c>
      <c r="D621" s="1" t="s">
        <v>36</v>
      </c>
      <c r="E621" s="1">
        <v>28</v>
      </c>
      <c r="F621" s="1" t="s">
        <v>6473</v>
      </c>
      <c r="G621" s="1" t="s">
        <v>49</v>
      </c>
      <c r="H621" s="1" t="s">
        <v>6474</v>
      </c>
      <c r="I621" s="1" t="s">
        <v>69</v>
      </c>
      <c r="J621" s="1" t="s">
        <v>2274</v>
      </c>
      <c r="K621" s="41" t="s">
        <v>6475</v>
      </c>
      <c r="L621" s="1">
        <v>190</v>
      </c>
      <c r="M621" s="1">
        <v>88</v>
      </c>
      <c r="N621" s="1">
        <v>0</v>
      </c>
      <c r="O621" s="1">
        <v>0</v>
      </c>
      <c r="P621" s="1">
        <v>0</v>
      </c>
      <c r="Q621" s="1">
        <v>0</v>
      </c>
      <c r="R621" s="1" t="s">
        <v>2294</v>
      </c>
      <c r="S621" s="1" t="s">
        <v>2551</v>
      </c>
      <c r="T621" s="1" t="s">
        <v>6476</v>
      </c>
      <c r="U621" s="1" t="s">
        <v>1</v>
      </c>
    </row>
    <row r="622" spans="1:21" ht="13" x14ac:dyDescent="0.15">
      <c r="A622" s="1" t="s">
        <v>6477</v>
      </c>
      <c r="B622" s="1" t="s">
        <v>6478</v>
      </c>
      <c r="C622" s="1" t="s">
        <v>3194</v>
      </c>
      <c r="D622" s="1" t="s">
        <v>49</v>
      </c>
      <c r="E622" s="1">
        <v>27</v>
      </c>
      <c r="F622" s="1" t="s">
        <v>6479</v>
      </c>
      <c r="G622" s="1" t="s">
        <v>49</v>
      </c>
      <c r="H622" s="1" t="s">
        <v>6480</v>
      </c>
      <c r="I622" s="1" t="s">
        <v>699</v>
      </c>
      <c r="J622" s="1" t="s">
        <v>2274</v>
      </c>
      <c r="K622" s="41" t="s">
        <v>6481</v>
      </c>
      <c r="L622" s="1">
        <v>192</v>
      </c>
      <c r="M622" s="1">
        <v>88</v>
      </c>
      <c r="N622" s="1">
        <v>0</v>
      </c>
      <c r="O622" s="1">
        <v>0</v>
      </c>
      <c r="P622" s="1">
        <v>0</v>
      </c>
      <c r="Q622" s="1">
        <v>0</v>
      </c>
      <c r="R622" s="1" t="s">
        <v>2716</v>
      </c>
      <c r="S622" s="1" t="s">
        <v>2362</v>
      </c>
      <c r="T622" s="1" t="s">
        <v>6482</v>
      </c>
      <c r="U622" s="1" t="s">
        <v>1</v>
      </c>
    </row>
    <row r="623" spans="1:21" ht="13" x14ac:dyDescent="0.15">
      <c r="A623" s="1" t="s">
        <v>6483</v>
      </c>
      <c r="B623" s="1" t="s">
        <v>6484</v>
      </c>
      <c r="C623" s="1" t="s">
        <v>2868</v>
      </c>
      <c r="D623" s="1" t="s">
        <v>87</v>
      </c>
      <c r="E623" s="1">
        <v>28</v>
      </c>
      <c r="F623" s="1" t="s">
        <v>6485</v>
      </c>
      <c r="G623" s="1" t="s">
        <v>2904</v>
      </c>
      <c r="H623" s="1" t="s">
        <v>6486</v>
      </c>
      <c r="I623" s="1" t="s">
        <v>2292</v>
      </c>
      <c r="J623" s="1" t="s">
        <v>2283</v>
      </c>
      <c r="K623" s="41" t="s">
        <v>6487</v>
      </c>
      <c r="L623" s="1">
        <v>188</v>
      </c>
      <c r="M623" s="1">
        <v>88</v>
      </c>
      <c r="N623" s="1">
        <v>0</v>
      </c>
      <c r="O623" s="1">
        <v>0</v>
      </c>
      <c r="P623" s="1">
        <v>0</v>
      </c>
      <c r="Q623" s="1">
        <v>0</v>
      </c>
      <c r="R623" s="1" t="s">
        <v>2602</v>
      </c>
      <c r="S623" s="1" t="s">
        <v>6269</v>
      </c>
      <c r="T623" s="1" t="s">
        <v>6488</v>
      </c>
      <c r="U623" s="1" t="s">
        <v>1</v>
      </c>
    </row>
    <row r="624" spans="1:21" ht="13" x14ac:dyDescent="0.15">
      <c r="A624" s="1" t="s">
        <v>6489</v>
      </c>
      <c r="B624" s="1" t="s">
        <v>6490</v>
      </c>
      <c r="C624" s="1" t="s">
        <v>2746</v>
      </c>
      <c r="D624" s="1" t="s">
        <v>2729</v>
      </c>
      <c r="E624" s="1">
        <v>25</v>
      </c>
      <c r="F624" s="1" t="s">
        <v>6491</v>
      </c>
      <c r="G624" s="1" t="s">
        <v>2729</v>
      </c>
      <c r="H624" s="1" t="s">
        <v>6492</v>
      </c>
      <c r="I624" s="1" t="s">
        <v>2292</v>
      </c>
      <c r="J624" s="1" t="s">
        <v>2274</v>
      </c>
      <c r="K624" s="41" t="s">
        <v>6493</v>
      </c>
      <c r="L624" s="1">
        <v>182</v>
      </c>
      <c r="M624" s="1">
        <v>88</v>
      </c>
      <c r="N624" s="1">
        <v>0</v>
      </c>
      <c r="O624" s="1">
        <v>0</v>
      </c>
      <c r="P624" s="1">
        <v>0</v>
      </c>
      <c r="Q624" s="1">
        <v>0</v>
      </c>
      <c r="R624" s="1" t="s">
        <v>2735</v>
      </c>
      <c r="S624" s="1" t="s">
        <v>2354</v>
      </c>
      <c r="T624" s="1" t="s">
        <v>6494</v>
      </c>
      <c r="U624" s="1" t="s">
        <v>1</v>
      </c>
    </row>
    <row r="625" spans="1:21" ht="13" x14ac:dyDescent="0.15">
      <c r="A625" s="1" t="s">
        <v>6495</v>
      </c>
      <c r="B625" s="1" t="s">
        <v>6496</v>
      </c>
      <c r="C625" s="1" t="s">
        <v>3197</v>
      </c>
      <c r="D625" s="1" t="s">
        <v>55</v>
      </c>
      <c r="E625" s="1">
        <v>25</v>
      </c>
      <c r="F625" s="1" t="s">
        <v>6497</v>
      </c>
      <c r="G625" s="1" t="s">
        <v>55</v>
      </c>
      <c r="H625" s="1" t="s">
        <v>6498</v>
      </c>
      <c r="I625" s="1" t="s">
        <v>69</v>
      </c>
      <c r="J625" s="1" t="s">
        <v>2283</v>
      </c>
      <c r="K625" s="41" t="s">
        <v>6499</v>
      </c>
      <c r="L625" s="1">
        <v>192</v>
      </c>
      <c r="M625" s="1">
        <v>88</v>
      </c>
      <c r="N625" s="1">
        <v>0</v>
      </c>
      <c r="O625" s="1">
        <v>0</v>
      </c>
      <c r="P625" s="1">
        <v>0</v>
      </c>
      <c r="Q625" s="1">
        <v>0</v>
      </c>
      <c r="R625" s="1" t="s">
        <v>2439</v>
      </c>
      <c r="T625" s="1" t="s">
        <v>6500</v>
      </c>
      <c r="U625" s="1" t="s">
        <v>1</v>
      </c>
    </row>
    <row r="626" spans="1:21" ht="13" x14ac:dyDescent="0.15">
      <c r="A626" s="1" t="s">
        <v>6501</v>
      </c>
      <c r="B626" s="1" t="s">
        <v>6502</v>
      </c>
      <c r="C626" s="1" t="s">
        <v>3425</v>
      </c>
      <c r="D626" s="1" t="s">
        <v>49</v>
      </c>
      <c r="E626" s="1">
        <v>30</v>
      </c>
      <c r="F626" s="1" t="s">
        <v>6503</v>
      </c>
      <c r="G626" s="1" t="s">
        <v>49</v>
      </c>
      <c r="H626" s="1" t="s">
        <v>3475</v>
      </c>
      <c r="I626" s="1" t="s">
        <v>699</v>
      </c>
      <c r="J626" s="1" t="s">
        <v>2274</v>
      </c>
      <c r="K626" s="41" t="s">
        <v>6504</v>
      </c>
      <c r="L626" s="1">
        <v>194</v>
      </c>
      <c r="M626" s="1">
        <v>88</v>
      </c>
      <c r="N626" s="1">
        <v>0</v>
      </c>
      <c r="O626" s="1">
        <v>0</v>
      </c>
      <c r="P626" s="1">
        <v>0</v>
      </c>
      <c r="Q626" s="1">
        <v>0</v>
      </c>
      <c r="R626" s="1" t="s">
        <v>2716</v>
      </c>
      <c r="T626" s="1" t="s">
        <v>6505</v>
      </c>
      <c r="U626" s="1" t="s">
        <v>1</v>
      </c>
    </row>
    <row r="627" spans="1:21" ht="13" x14ac:dyDescent="0.15">
      <c r="A627" s="1" t="s">
        <v>6506</v>
      </c>
      <c r="B627" s="1" t="s">
        <v>6507</v>
      </c>
      <c r="C627" s="1" t="s">
        <v>2759</v>
      </c>
      <c r="D627" s="1" t="s">
        <v>22</v>
      </c>
      <c r="E627" s="1">
        <v>35</v>
      </c>
      <c r="F627" s="1" t="s">
        <v>6508</v>
      </c>
      <c r="G627" s="1" t="s">
        <v>22</v>
      </c>
      <c r="H627" s="1" t="s">
        <v>6509</v>
      </c>
      <c r="I627" s="1" t="s">
        <v>111</v>
      </c>
      <c r="J627" s="1" t="s">
        <v>2283</v>
      </c>
      <c r="K627" s="41" t="s">
        <v>6510</v>
      </c>
      <c r="L627" s="1">
        <v>184</v>
      </c>
      <c r="M627" s="1">
        <v>88</v>
      </c>
      <c r="N627" s="1">
        <v>0</v>
      </c>
      <c r="O627" s="1">
        <v>0</v>
      </c>
      <c r="P627" s="1">
        <v>0</v>
      </c>
      <c r="Q627" s="1">
        <v>0</v>
      </c>
      <c r="R627" s="1" t="s">
        <v>2313</v>
      </c>
      <c r="S627" s="1" t="s">
        <v>2579</v>
      </c>
      <c r="T627" s="1" t="s">
        <v>6511</v>
      </c>
      <c r="U627" s="1" t="s">
        <v>1</v>
      </c>
    </row>
    <row r="628" spans="1:21" ht="13" x14ac:dyDescent="0.15">
      <c r="A628" s="1" t="s">
        <v>6512</v>
      </c>
      <c r="B628" s="1" t="s">
        <v>6513</v>
      </c>
      <c r="C628" s="1" t="s">
        <v>3323</v>
      </c>
      <c r="D628" s="1" t="s">
        <v>67</v>
      </c>
      <c r="E628" s="1">
        <v>22</v>
      </c>
      <c r="F628" s="1" t="s">
        <v>6514</v>
      </c>
      <c r="G628" s="1" t="s">
        <v>45</v>
      </c>
      <c r="H628" s="1" t="s">
        <v>6515</v>
      </c>
      <c r="I628" s="1" t="s">
        <v>69</v>
      </c>
      <c r="J628" s="1" t="s">
        <v>2274</v>
      </c>
      <c r="K628" s="41" t="s">
        <v>6516</v>
      </c>
      <c r="L628" s="1">
        <v>193</v>
      </c>
      <c r="M628" s="1">
        <v>88</v>
      </c>
      <c r="N628" s="1">
        <v>0</v>
      </c>
      <c r="O628" s="1">
        <v>0</v>
      </c>
      <c r="P628" s="1">
        <v>0</v>
      </c>
      <c r="Q628" s="1">
        <v>0</v>
      </c>
      <c r="R628" s="1" t="s">
        <v>2498</v>
      </c>
      <c r="S628" s="1" t="s">
        <v>2378</v>
      </c>
      <c r="T628" s="1" t="s">
        <v>6517</v>
      </c>
      <c r="U628" s="1" t="s">
        <v>1</v>
      </c>
    </row>
    <row r="629" spans="1:21" ht="13" x14ac:dyDescent="0.15">
      <c r="A629" s="1" t="s">
        <v>2535</v>
      </c>
      <c r="B629" s="1" t="s">
        <v>6518</v>
      </c>
      <c r="C629" s="1" t="s">
        <v>2935</v>
      </c>
      <c r="D629" s="1" t="s">
        <v>36</v>
      </c>
      <c r="E629" s="1">
        <v>23</v>
      </c>
      <c r="F629" s="1" t="s">
        <v>6519</v>
      </c>
      <c r="G629" s="1" t="s">
        <v>36</v>
      </c>
      <c r="H629" s="1" t="s">
        <v>1716</v>
      </c>
      <c r="I629" s="1" t="s">
        <v>2292</v>
      </c>
      <c r="J629" s="1" t="s">
        <v>2274</v>
      </c>
      <c r="K629" s="41" t="s">
        <v>6520</v>
      </c>
      <c r="L629" s="1">
        <v>189</v>
      </c>
      <c r="M629" s="1">
        <v>88</v>
      </c>
      <c r="N629" s="1">
        <v>0</v>
      </c>
      <c r="O629" s="1">
        <v>0</v>
      </c>
      <c r="P629" s="1">
        <v>0</v>
      </c>
      <c r="Q629" s="1">
        <v>0</v>
      </c>
      <c r="R629" s="1" t="s">
        <v>2294</v>
      </c>
      <c r="S629" s="1" t="s">
        <v>4189</v>
      </c>
      <c r="T629" s="1" t="s">
        <v>6521</v>
      </c>
      <c r="U629" s="1" t="s">
        <v>1</v>
      </c>
    </row>
    <row r="630" spans="1:21" ht="13" x14ac:dyDescent="0.15">
      <c r="A630" s="1" t="s">
        <v>2450</v>
      </c>
      <c r="B630" s="1" t="s">
        <v>6522</v>
      </c>
      <c r="C630" s="1" t="s">
        <v>3064</v>
      </c>
      <c r="D630" s="1" t="s">
        <v>90</v>
      </c>
      <c r="E630" s="1">
        <v>35</v>
      </c>
      <c r="F630" s="1" t="s">
        <v>6523</v>
      </c>
      <c r="G630" s="1" t="s">
        <v>90</v>
      </c>
      <c r="H630" s="1" t="s">
        <v>6524</v>
      </c>
      <c r="I630" s="1" t="s">
        <v>699</v>
      </c>
      <c r="J630" s="1" t="s">
        <v>2274</v>
      </c>
      <c r="K630" s="41" t="s">
        <v>6525</v>
      </c>
      <c r="L630" s="1">
        <v>191</v>
      </c>
      <c r="M630" s="1">
        <v>88</v>
      </c>
      <c r="N630" s="1">
        <v>0</v>
      </c>
      <c r="O630" s="1">
        <v>0</v>
      </c>
      <c r="P630" s="1">
        <v>0</v>
      </c>
      <c r="Q630" s="1">
        <v>0</v>
      </c>
      <c r="S630" s="1" t="s">
        <v>3500</v>
      </c>
      <c r="T630" s="1" t="s">
        <v>6526</v>
      </c>
      <c r="U630" s="1" t="s">
        <v>1</v>
      </c>
    </row>
    <row r="631" spans="1:21" ht="13" x14ac:dyDescent="0.15">
      <c r="A631" s="1" t="s">
        <v>4760</v>
      </c>
      <c r="B631" s="1" t="s">
        <v>6527</v>
      </c>
      <c r="C631" s="1" t="s">
        <v>3312</v>
      </c>
      <c r="D631" s="1" t="s">
        <v>71</v>
      </c>
      <c r="E631" s="1">
        <v>30</v>
      </c>
      <c r="F631" s="1" t="s">
        <v>6528</v>
      </c>
      <c r="G631" s="1" t="s">
        <v>71</v>
      </c>
      <c r="H631" s="1" t="s">
        <v>1853</v>
      </c>
      <c r="I631" s="1" t="s">
        <v>699</v>
      </c>
      <c r="J631" s="1" t="s">
        <v>2274</v>
      </c>
      <c r="K631" s="41" t="s">
        <v>6529</v>
      </c>
      <c r="L631" s="1">
        <v>194</v>
      </c>
      <c r="M631" s="1">
        <v>89</v>
      </c>
      <c r="N631" s="1">
        <v>0</v>
      </c>
      <c r="O631" s="1">
        <v>0</v>
      </c>
      <c r="P631" s="1">
        <v>0</v>
      </c>
      <c r="Q631" s="1">
        <v>0</v>
      </c>
      <c r="R631" s="1" t="s">
        <v>3152</v>
      </c>
      <c r="S631" s="1" t="s">
        <v>2917</v>
      </c>
      <c r="T631" s="1" t="s">
        <v>6530</v>
      </c>
      <c r="U631" s="1" t="s">
        <v>1</v>
      </c>
    </row>
    <row r="632" spans="1:21" ht="13" x14ac:dyDescent="0.15">
      <c r="A632" s="1" t="s">
        <v>6531</v>
      </c>
      <c r="B632" s="1" t="s">
        <v>4611</v>
      </c>
      <c r="C632" s="1" t="s">
        <v>2931</v>
      </c>
      <c r="D632" s="1" t="s">
        <v>2729</v>
      </c>
      <c r="E632" s="1">
        <v>31</v>
      </c>
      <c r="F632" s="1" t="s">
        <v>6532</v>
      </c>
      <c r="G632" s="1" t="s">
        <v>2729</v>
      </c>
      <c r="H632" s="1" t="s">
        <v>4613</v>
      </c>
      <c r="I632" s="1" t="s">
        <v>111</v>
      </c>
      <c r="J632" s="1" t="s">
        <v>2274</v>
      </c>
      <c r="K632" s="41" t="s">
        <v>6533</v>
      </c>
      <c r="L632" s="1">
        <v>191</v>
      </c>
      <c r="M632" s="1">
        <v>90</v>
      </c>
      <c r="N632" s="1">
        <v>0</v>
      </c>
      <c r="O632" s="1">
        <v>0</v>
      </c>
      <c r="P632" s="1">
        <v>0</v>
      </c>
      <c r="Q632" s="1">
        <v>0</v>
      </c>
      <c r="R632" s="1" t="s">
        <v>2735</v>
      </c>
      <c r="S632" s="1" t="s">
        <v>2724</v>
      </c>
      <c r="T632" s="1" t="s">
        <v>6534</v>
      </c>
      <c r="U632" s="1" t="s">
        <v>1</v>
      </c>
    </row>
    <row r="633" spans="1:21" ht="13" x14ac:dyDescent="0.15">
      <c r="A633" s="1" t="s">
        <v>6535</v>
      </c>
      <c r="B633" s="1" t="s">
        <v>6536</v>
      </c>
      <c r="C633" s="1" t="s">
        <v>2860</v>
      </c>
      <c r="D633" s="1" t="s">
        <v>45</v>
      </c>
      <c r="E633" s="1">
        <v>33</v>
      </c>
      <c r="F633" s="1" t="s">
        <v>6537</v>
      </c>
      <c r="G633" s="1" t="s">
        <v>45</v>
      </c>
      <c r="H633" s="1" t="s">
        <v>6538</v>
      </c>
      <c r="I633" s="1" t="s">
        <v>699</v>
      </c>
      <c r="J633" s="1" t="s">
        <v>2311</v>
      </c>
      <c r="K633" s="41" t="s">
        <v>6539</v>
      </c>
      <c r="L633" s="1">
        <v>190</v>
      </c>
      <c r="M633" s="1">
        <v>90</v>
      </c>
      <c r="N633" s="1">
        <v>0</v>
      </c>
      <c r="O633" s="1">
        <v>0</v>
      </c>
      <c r="P633" s="1">
        <v>0</v>
      </c>
      <c r="Q633" s="1">
        <v>0</v>
      </c>
      <c r="R633" s="1" t="s">
        <v>2541</v>
      </c>
      <c r="S633" s="1" t="s">
        <v>5063</v>
      </c>
      <c r="T633" s="1" t="s">
        <v>6540</v>
      </c>
      <c r="U633" s="1" t="s">
        <v>1</v>
      </c>
    </row>
    <row r="634" spans="1:21" ht="13" x14ac:dyDescent="0.15">
      <c r="A634" s="1" t="s">
        <v>6541</v>
      </c>
      <c r="B634" s="1" t="s">
        <v>6542</v>
      </c>
      <c r="C634" s="1" t="s">
        <v>2863</v>
      </c>
      <c r="D634" s="1" t="s">
        <v>74</v>
      </c>
      <c r="E634" s="1">
        <v>30</v>
      </c>
      <c r="F634" s="1" t="s">
        <v>6543</v>
      </c>
      <c r="G634" s="1" t="s">
        <v>74</v>
      </c>
      <c r="H634" s="1" t="s">
        <v>6544</v>
      </c>
      <c r="I634" s="1" t="s">
        <v>699</v>
      </c>
      <c r="J634" s="1" t="s">
        <v>2274</v>
      </c>
      <c r="K634" s="41" t="s">
        <v>6545</v>
      </c>
      <c r="L634" s="1">
        <v>190</v>
      </c>
      <c r="M634" s="1">
        <v>90</v>
      </c>
      <c r="N634" s="1">
        <v>0</v>
      </c>
      <c r="O634" s="1">
        <v>0</v>
      </c>
      <c r="P634" s="1">
        <v>0</v>
      </c>
      <c r="Q634" s="1">
        <v>0</v>
      </c>
      <c r="R634" s="1" t="s">
        <v>2393</v>
      </c>
      <c r="T634" s="1" t="s">
        <v>6546</v>
      </c>
      <c r="U634" s="1" t="s">
        <v>1</v>
      </c>
    </row>
    <row r="635" spans="1:21" ht="13" x14ac:dyDescent="0.15">
      <c r="A635" s="1" t="s">
        <v>6547</v>
      </c>
      <c r="B635" s="1" t="s">
        <v>6403</v>
      </c>
      <c r="C635" s="1" t="s">
        <v>2985</v>
      </c>
      <c r="D635" s="1" t="s">
        <v>45</v>
      </c>
      <c r="E635" s="1">
        <v>25</v>
      </c>
      <c r="F635" s="1" t="s">
        <v>6548</v>
      </c>
      <c r="G635" s="1" t="s">
        <v>45</v>
      </c>
      <c r="H635" s="1" t="s">
        <v>4699</v>
      </c>
      <c r="I635" s="1" t="s">
        <v>69</v>
      </c>
      <c r="J635" s="1" t="s">
        <v>2274</v>
      </c>
      <c r="K635" s="41" t="s">
        <v>6549</v>
      </c>
      <c r="L635" s="1">
        <v>192</v>
      </c>
      <c r="M635" s="1">
        <v>90</v>
      </c>
      <c r="N635" s="1">
        <v>0</v>
      </c>
      <c r="O635" s="1">
        <v>0</v>
      </c>
      <c r="P635" s="1">
        <v>0</v>
      </c>
      <c r="Q635" s="1">
        <v>0</v>
      </c>
      <c r="R635" s="1" t="s">
        <v>2541</v>
      </c>
      <c r="S635" s="1" t="s">
        <v>2542</v>
      </c>
      <c r="T635" s="1" t="s">
        <v>6550</v>
      </c>
      <c r="U635" s="1" t="s">
        <v>1</v>
      </c>
    </row>
    <row r="636" spans="1:21" ht="13" x14ac:dyDescent="0.15">
      <c r="A636" s="1" t="s">
        <v>6551</v>
      </c>
      <c r="B636" s="1" t="s">
        <v>6552</v>
      </c>
      <c r="C636" s="1" t="s">
        <v>3054</v>
      </c>
      <c r="D636" s="1" t="s">
        <v>67</v>
      </c>
      <c r="E636" s="1">
        <v>31</v>
      </c>
      <c r="F636" s="1" t="s">
        <v>6553</v>
      </c>
      <c r="G636" s="1" t="s">
        <v>161</v>
      </c>
      <c r="H636" s="1" t="s">
        <v>6554</v>
      </c>
      <c r="I636" s="1" t="s">
        <v>699</v>
      </c>
      <c r="K636" s="41" t="s">
        <v>6555</v>
      </c>
      <c r="L636" s="1">
        <v>193</v>
      </c>
      <c r="M636" s="1">
        <v>90</v>
      </c>
      <c r="N636" s="1">
        <v>0</v>
      </c>
      <c r="O636" s="1">
        <v>0</v>
      </c>
      <c r="P636" s="1">
        <v>0</v>
      </c>
      <c r="Q636" s="1">
        <v>0</v>
      </c>
      <c r="R636" s="1" t="s">
        <v>2498</v>
      </c>
      <c r="S636" s="1" t="s">
        <v>3913</v>
      </c>
      <c r="T636" s="1" t="s">
        <v>6556</v>
      </c>
      <c r="U636" s="1" t="s">
        <v>1</v>
      </c>
    </row>
    <row r="637" spans="1:21" ht="13" x14ac:dyDescent="0.15">
      <c r="A637" s="1" t="s">
        <v>6557</v>
      </c>
      <c r="B637" s="1" t="s">
        <v>3222</v>
      </c>
      <c r="C637" s="1" t="s">
        <v>3162</v>
      </c>
      <c r="D637" s="1" t="s">
        <v>2962</v>
      </c>
      <c r="E637" s="1">
        <v>25</v>
      </c>
      <c r="F637" s="1" t="s">
        <v>6558</v>
      </c>
      <c r="G637" s="1" t="s">
        <v>2962</v>
      </c>
      <c r="H637" s="1" t="s">
        <v>3225</v>
      </c>
      <c r="I637" s="1" t="s">
        <v>699</v>
      </c>
      <c r="K637" s="41" t="s">
        <v>6559</v>
      </c>
      <c r="L637" s="1">
        <v>194</v>
      </c>
      <c r="M637" s="1">
        <v>90</v>
      </c>
      <c r="N637" s="1">
        <v>0</v>
      </c>
      <c r="O637" s="1">
        <v>0</v>
      </c>
      <c r="P637" s="1">
        <v>0</v>
      </c>
      <c r="Q637" s="1">
        <v>0</v>
      </c>
      <c r="R637" s="1" t="s">
        <v>3229</v>
      </c>
      <c r="S637" s="1" t="s">
        <v>6560</v>
      </c>
      <c r="T637" s="1" t="s">
        <v>6561</v>
      </c>
      <c r="U637" s="1" t="s">
        <v>1</v>
      </c>
    </row>
    <row r="638" spans="1:21" ht="13" x14ac:dyDescent="0.15">
      <c r="A638" s="1" t="s">
        <v>6562</v>
      </c>
      <c r="B638" s="1" t="s">
        <v>6563</v>
      </c>
      <c r="C638" s="1" t="s">
        <v>2866</v>
      </c>
      <c r="D638" s="1" t="s">
        <v>2729</v>
      </c>
      <c r="E638" s="1">
        <v>29</v>
      </c>
      <c r="F638" s="1" t="s">
        <v>6564</v>
      </c>
      <c r="G638" s="1" t="s">
        <v>161</v>
      </c>
      <c r="H638" s="1" t="s">
        <v>6565</v>
      </c>
      <c r="I638" s="1" t="s">
        <v>69</v>
      </c>
      <c r="J638" s="1" t="s">
        <v>2274</v>
      </c>
      <c r="K638" s="41" t="s">
        <v>6566</v>
      </c>
      <c r="L638" s="1">
        <v>190</v>
      </c>
      <c r="M638" s="1">
        <v>90</v>
      </c>
      <c r="N638" s="1">
        <v>0</v>
      </c>
      <c r="O638" s="1">
        <v>0</v>
      </c>
      <c r="P638" s="1">
        <v>0</v>
      </c>
      <c r="Q638" s="1">
        <v>0</v>
      </c>
      <c r="R638" s="1" t="s">
        <v>2735</v>
      </c>
      <c r="S638" s="1" t="s">
        <v>4105</v>
      </c>
      <c r="T638" s="1" t="s">
        <v>6567</v>
      </c>
      <c r="U638" s="1" t="s">
        <v>1</v>
      </c>
    </row>
    <row r="639" spans="1:21" ht="13" x14ac:dyDescent="0.15">
      <c r="A639" s="1" t="s">
        <v>5817</v>
      </c>
      <c r="B639" s="1" t="s">
        <v>6568</v>
      </c>
      <c r="C639" s="1" t="s">
        <v>2795</v>
      </c>
      <c r="D639" s="1" t="s">
        <v>161</v>
      </c>
      <c r="E639" s="1">
        <v>27</v>
      </c>
      <c r="F639" s="1" t="s">
        <v>6569</v>
      </c>
      <c r="G639" s="1" t="s">
        <v>161</v>
      </c>
      <c r="H639" s="1" t="s">
        <v>6570</v>
      </c>
      <c r="I639" s="1" t="s">
        <v>699</v>
      </c>
      <c r="J639" s="1" t="s">
        <v>2274</v>
      </c>
      <c r="K639" s="41" t="s">
        <v>6571</v>
      </c>
      <c r="L639" s="1">
        <v>188</v>
      </c>
      <c r="M639" s="1">
        <v>90</v>
      </c>
      <c r="N639" s="1">
        <v>0</v>
      </c>
      <c r="O639" s="1">
        <v>0</v>
      </c>
      <c r="P639" s="1">
        <v>0</v>
      </c>
      <c r="Q639" s="1">
        <v>0</v>
      </c>
      <c r="R639" s="1" t="s">
        <v>2285</v>
      </c>
      <c r="S639" s="1" t="s">
        <v>3238</v>
      </c>
      <c r="T639" s="1" t="s">
        <v>6572</v>
      </c>
      <c r="U639" s="1" t="s">
        <v>1</v>
      </c>
    </row>
    <row r="640" spans="1:21" ht="13" x14ac:dyDescent="0.15">
      <c r="A640" s="1" t="s">
        <v>6573</v>
      </c>
      <c r="B640" s="1" t="s">
        <v>6574</v>
      </c>
      <c r="C640" s="1" t="s">
        <v>2791</v>
      </c>
      <c r="D640" s="1" t="s">
        <v>2729</v>
      </c>
      <c r="E640" s="1">
        <v>36</v>
      </c>
      <c r="F640" s="1" t="s">
        <v>6575</v>
      </c>
      <c r="G640" s="1" t="s">
        <v>2729</v>
      </c>
      <c r="H640" s="1" t="s">
        <v>2731</v>
      </c>
      <c r="I640" s="1" t="s">
        <v>2292</v>
      </c>
      <c r="J640" s="1" t="s">
        <v>2274</v>
      </c>
      <c r="K640" s="41" t="s">
        <v>6576</v>
      </c>
      <c r="L640" s="1">
        <v>189</v>
      </c>
      <c r="M640" s="1">
        <v>91</v>
      </c>
      <c r="N640" s="1">
        <v>0</v>
      </c>
      <c r="O640" s="1">
        <v>0</v>
      </c>
      <c r="P640" s="1">
        <v>0</v>
      </c>
      <c r="Q640" s="1">
        <v>0</v>
      </c>
      <c r="R640" s="1" t="s">
        <v>2735</v>
      </c>
      <c r="S640" s="1" t="s">
        <v>2845</v>
      </c>
      <c r="T640" s="1" t="s">
        <v>6577</v>
      </c>
      <c r="U640" s="1" t="s">
        <v>1</v>
      </c>
    </row>
    <row r="641" spans="1:21" ht="13" x14ac:dyDescent="0.15">
      <c r="A641" s="1" t="s">
        <v>6578</v>
      </c>
      <c r="B641" s="1" t="s">
        <v>6579</v>
      </c>
      <c r="C641" s="1" t="s">
        <v>2856</v>
      </c>
      <c r="D641" s="1" t="s">
        <v>87</v>
      </c>
      <c r="E641" s="1">
        <v>29</v>
      </c>
      <c r="F641" s="1" t="s">
        <v>6580</v>
      </c>
      <c r="G641" s="1" t="s">
        <v>87</v>
      </c>
      <c r="H641" s="1" t="s">
        <v>6581</v>
      </c>
      <c r="I641" s="1" t="s">
        <v>69</v>
      </c>
      <c r="J641" s="1" t="s">
        <v>2274</v>
      </c>
      <c r="K641" s="41" t="s">
        <v>6582</v>
      </c>
      <c r="L641" s="1">
        <v>191</v>
      </c>
      <c r="M641" s="1">
        <v>91</v>
      </c>
      <c r="N641" s="1">
        <v>0</v>
      </c>
      <c r="O641" s="1">
        <v>0</v>
      </c>
      <c r="P641" s="1">
        <v>0</v>
      </c>
      <c r="Q641" s="1">
        <v>0</v>
      </c>
      <c r="R641" s="1" t="s">
        <v>2602</v>
      </c>
      <c r="S641" s="1" t="s">
        <v>3840</v>
      </c>
      <c r="T641" s="1" t="s">
        <v>6583</v>
      </c>
      <c r="U641" s="1" t="s">
        <v>1</v>
      </c>
    </row>
    <row r="642" spans="1:21" ht="13" x14ac:dyDescent="0.15">
      <c r="A642" s="1" t="s">
        <v>6584</v>
      </c>
      <c r="B642" s="1" t="s">
        <v>6585</v>
      </c>
      <c r="C642" s="1" t="s">
        <v>2750</v>
      </c>
      <c r="D642" s="1" t="s">
        <v>19</v>
      </c>
      <c r="E642" s="1">
        <v>33</v>
      </c>
      <c r="F642" s="1" t="s">
        <v>6586</v>
      </c>
      <c r="G642" s="1" t="s">
        <v>19</v>
      </c>
      <c r="H642" s="1" t="s">
        <v>4194</v>
      </c>
      <c r="I642" s="1" t="s">
        <v>699</v>
      </c>
      <c r="J642" s="1" t="s">
        <v>2274</v>
      </c>
      <c r="K642" s="41" t="s">
        <v>6587</v>
      </c>
      <c r="L642" s="1">
        <v>186</v>
      </c>
      <c r="M642" s="1">
        <v>91</v>
      </c>
      <c r="N642" s="1">
        <v>0</v>
      </c>
      <c r="O642" s="1">
        <v>0</v>
      </c>
      <c r="P642" s="1">
        <v>0</v>
      </c>
      <c r="Q642" s="1">
        <v>0</v>
      </c>
      <c r="R642" s="1" t="s">
        <v>2456</v>
      </c>
      <c r="S642" s="1" t="s">
        <v>6588</v>
      </c>
      <c r="T642" s="1" t="s">
        <v>6589</v>
      </c>
      <c r="U642" s="1" t="s">
        <v>1</v>
      </c>
    </row>
    <row r="643" spans="1:21" ht="13" x14ac:dyDescent="0.15">
      <c r="A643" s="1" t="s">
        <v>6590</v>
      </c>
      <c r="B643" s="1" t="s">
        <v>6591</v>
      </c>
      <c r="C643" s="1" t="s">
        <v>2854</v>
      </c>
      <c r="D643" s="1" t="s">
        <v>45</v>
      </c>
      <c r="E643" s="1">
        <v>25</v>
      </c>
      <c r="F643" s="1" t="s">
        <v>6592</v>
      </c>
      <c r="G643" s="1" t="s">
        <v>45</v>
      </c>
      <c r="H643" s="1" t="s">
        <v>6593</v>
      </c>
      <c r="I643" s="1" t="s">
        <v>69</v>
      </c>
      <c r="J643" s="1" t="s">
        <v>2274</v>
      </c>
      <c r="K643" s="41" t="s">
        <v>6594</v>
      </c>
      <c r="L643" s="1">
        <v>192</v>
      </c>
      <c r="M643" s="1">
        <v>92</v>
      </c>
      <c r="N643" s="1">
        <v>0</v>
      </c>
      <c r="O643" s="1">
        <v>0</v>
      </c>
      <c r="P643" s="1">
        <v>0</v>
      </c>
      <c r="Q643" s="1">
        <v>0</v>
      </c>
      <c r="R643" s="1" t="s">
        <v>2541</v>
      </c>
      <c r="S643" s="1" t="s">
        <v>5063</v>
      </c>
      <c r="T643" s="1" t="s">
        <v>6595</v>
      </c>
      <c r="U643" s="1" t="s">
        <v>1</v>
      </c>
    </row>
    <row r="644" spans="1:21" ht="13" x14ac:dyDescent="0.15">
      <c r="A644" s="1" t="s">
        <v>6596</v>
      </c>
      <c r="B644" s="1" t="s">
        <v>6597</v>
      </c>
      <c r="C644" s="1" t="s">
        <v>2911</v>
      </c>
      <c r="D644" s="1" t="s">
        <v>161</v>
      </c>
      <c r="E644" s="1">
        <v>27</v>
      </c>
      <c r="F644" s="1" t="s">
        <v>5927</v>
      </c>
      <c r="G644" s="1" t="s">
        <v>161</v>
      </c>
      <c r="H644" s="1" t="s">
        <v>6598</v>
      </c>
      <c r="I644" s="1" t="s">
        <v>2292</v>
      </c>
      <c r="J644" s="1" t="s">
        <v>2311</v>
      </c>
      <c r="K644" s="41" t="s">
        <v>6599</v>
      </c>
      <c r="L644" s="1">
        <v>193</v>
      </c>
      <c r="M644" s="1">
        <v>92</v>
      </c>
      <c r="N644" s="1">
        <v>0</v>
      </c>
      <c r="O644" s="1">
        <v>0</v>
      </c>
      <c r="P644" s="1">
        <v>0</v>
      </c>
      <c r="Q644" s="1">
        <v>0</v>
      </c>
      <c r="R644" s="1" t="s">
        <v>2285</v>
      </c>
      <c r="S644" s="1" t="s">
        <v>2314</v>
      </c>
      <c r="T644" s="1" t="s">
        <v>6600</v>
      </c>
      <c r="U644" s="1" t="s">
        <v>1</v>
      </c>
    </row>
    <row r="645" spans="1:21" ht="13" x14ac:dyDescent="0.15">
      <c r="A645" s="1" t="s">
        <v>6601</v>
      </c>
      <c r="B645" s="1" t="s">
        <v>6602</v>
      </c>
      <c r="C645" s="1" t="s">
        <v>2914</v>
      </c>
      <c r="D645" s="1" t="s">
        <v>45</v>
      </c>
      <c r="E645" s="1">
        <v>28</v>
      </c>
      <c r="F645" s="1" t="s">
        <v>6603</v>
      </c>
      <c r="G645" s="1" t="s">
        <v>45</v>
      </c>
      <c r="H645" s="1" t="s">
        <v>3875</v>
      </c>
      <c r="I645" s="1" t="s">
        <v>699</v>
      </c>
      <c r="J645" s="1" t="s">
        <v>2274</v>
      </c>
      <c r="K645" s="41" t="s">
        <v>6604</v>
      </c>
      <c r="L645" s="1">
        <v>193</v>
      </c>
      <c r="M645" s="1">
        <v>92</v>
      </c>
      <c r="N645" s="1">
        <v>0</v>
      </c>
      <c r="O645" s="1">
        <v>0</v>
      </c>
      <c r="P645" s="1">
        <v>0</v>
      </c>
      <c r="Q645" s="1">
        <v>0</v>
      </c>
      <c r="R645" s="1" t="s">
        <v>2541</v>
      </c>
      <c r="S645" s="1" t="s">
        <v>2542</v>
      </c>
      <c r="T645" s="1" t="s">
        <v>6605</v>
      </c>
      <c r="U645" s="1" t="s">
        <v>1</v>
      </c>
    </row>
    <row r="646" spans="1:21" ht="13" x14ac:dyDescent="0.15">
      <c r="A646" s="1" t="s">
        <v>5120</v>
      </c>
      <c r="B646" s="1" t="s">
        <v>6606</v>
      </c>
      <c r="C646" s="1" t="s">
        <v>1479</v>
      </c>
      <c r="D646" s="1" t="s">
        <v>26</v>
      </c>
      <c r="E646" s="1">
        <v>31</v>
      </c>
      <c r="F646" s="1" t="s">
        <v>6607</v>
      </c>
      <c r="G646" s="1" t="s">
        <v>26</v>
      </c>
      <c r="H646" s="1" t="s">
        <v>4244</v>
      </c>
      <c r="I646" s="1" t="s">
        <v>699</v>
      </c>
      <c r="J646" s="1" t="s">
        <v>2274</v>
      </c>
      <c r="K646" s="41" t="s">
        <v>6608</v>
      </c>
      <c r="L646" s="1">
        <v>188</v>
      </c>
      <c r="M646" s="1">
        <v>92</v>
      </c>
      <c r="N646" s="1">
        <v>0</v>
      </c>
      <c r="O646" s="1">
        <v>0</v>
      </c>
      <c r="P646" s="1">
        <v>0</v>
      </c>
      <c r="Q646" s="1">
        <v>0</v>
      </c>
      <c r="R646" s="1" t="s">
        <v>2410</v>
      </c>
      <c r="S646" s="1" t="s">
        <v>2295</v>
      </c>
      <c r="T646" s="1" t="s">
        <v>6609</v>
      </c>
      <c r="U646" s="1" t="s">
        <v>1</v>
      </c>
    </row>
    <row r="647" spans="1:21" ht="13" x14ac:dyDescent="0.15">
      <c r="A647" s="1" t="s">
        <v>6610</v>
      </c>
      <c r="B647" s="1" t="s">
        <v>6611</v>
      </c>
      <c r="C647" s="1" t="s">
        <v>2775</v>
      </c>
      <c r="D647" s="1" t="s">
        <v>55</v>
      </c>
      <c r="E647" s="1">
        <v>31</v>
      </c>
      <c r="F647" s="1" t="s">
        <v>6612</v>
      </c>
      <c r="G647" s="1" t="s">
        <v>161</v>
      </c>
      <c r="H647" s="1" t="s">
        <v>6613</v>
      </c>
      <c r="I647" s="1" t="s">
        <v>69</v>
      </c>
      <c r="J647" s="1" t="s">
        <v>2274</v>
      </c>
      <c r="K647" s="41" t="s">
        <v>6614</v>
      </c>
      <c r="L647" s="1">
        <v>190</v>
      </c>
      <c r="M647" s="1">
        <v>93</v>
      </c>
      <c r="N647" s="1">
        <v>0</v>
      </c>
      <c r="O647" s="1">
        <v>0</v>
      </c>
      <c r="P647" s="1">
        <v>0</v>
      </c>
      <c r="Q647" s="1">
        <v>0</v>
      </c>
      <c r="R647" s="1" t="s">
        <v>2439</v>
      </c>
      <c r="T647" s="1" t="s">
        <v>6615</v>
      </c>
      <c r="U647" s="1" t="s">
        <v>1</v>
      </c>
    </row>
    <row r="648" spans="1:21" ht="13" x14ac:dyDescent="0.15">
      <c r="A648" s="1" t="s">
        <v>6616</v>
      </c>
      <c r="B648" s="1" t="s">
        <v>6617</v>
      </c>
      <c r="C648" s="1" t="s">
        <v>2771</v>
      </c>
      <c r="D648" s="1" t="s">
        <v>1600</v>
      </c>
      <c r="E648" s="1">
        <v>42</v>
      </c>
      <c r="F648" s="1" t="s">
        <v>6618</v>
      </c>
      <c r="G648" s="1" t="s">
        <v>1600</v>
      </c>
      <c r="H648" s="1" t="s">
        <v>5400</v>
      </c>
      <c r="I648" s="1" t="s">
        <v>699</v>
      </c>
      <c r="J648" s="1" t="s">
        <v>2274</v>
      </c>
      <c r="K648" s="41" t="s">
        <v>6619</v>
      </c>
      <c r="L648" s="1">
        <v>191</v>
      </c>
      <c r="M648" s="1">
        <v>94</v>
      </c>
      <c r="N648" s="1">
        <v>0</v>
      </c>
      <c r="O648" s="1">
        <v>0</v>
      </c>
      <c r="P648" s="1">
        <v>0</v>
      </c>
      <c r="Q648" s="1">
        <v>0</v>
      </c>
      <c r="R648" s="1" t="s">
        <v>2526</v>
      </c>
      <c r="T648" s="1" t="s">
        <v>6620</v>
      </c>
      <c r="U648" s="1" t="s">
        <v>1</v>
      </c>
    </row>
    <row r="649" spans="1:21" ht="13" x14ac:dyDescent="0.15">
      <c r="A649" s="1" t="s">
        <v>6621</v>
      </c>
      <c r="B649" s="1" t="s">
        <v>6622</v>
      </c>
      <c r="C649" s="1" t="s">
        <v>2772</v>
      </c>
      <c r="D649" s="1" t="s">
        <v>178</v>
      </c>
      <c r="E649" s="1">
        <v>21</v>
      </c>
      <c r="F649" s="1" t="s">
        <v>6623</v>
      </c>
      <c r="G649" s="1" t="s">
        <v>178</v>
      </c>
      <c r="H649" s="1" t="s">
        <v>6624</v>
      </c>
      <c r="I649" s="1" t="s">
        <v>2292</v>
      </c>
      <c r="J649" s="1" t="s">
        <v>2274</v>
      </c>
      <c r="K649" s="41" t="s">
        <v>6625</v>
      </c>
      <c r="L649" s="1">
        <v>191</v>
      </c>
      <c r="M649" s="1">
        <v>94</v>
      </c>
      <c r="N649" s="1">
        <v>0</v>
      </c>
      <c r="O649" s="1">
        <v>0</v>
      </c>
      <c r="P649" s="1">
        <v>0</v>
      </c>
      <c r="Q649" s="1">
        <v>0</v>
      </c>
      <c r="R649" s="1" t="s">
        <v>2345</v>
      </c>
      <c r="S649" s="1" t="s">
        <v>3500</v>
      </c>
      <c r="T649" s="1" t="s">
        <v>6626</v>
      </c>
      <c r="U649" s="1" t="s">
        <v>1</v>
      </c>
    </row>
    <row r="650" spans="1:21" ht="13" x14ac:dyDescent="0.15">
      <c r="A650" s="1" t="s">
        <v>2507</v>
      </c>
      <c r="B650" s="1" t="s">
        <v>6627</v>
      </c>
      <c r="C650" s="1" t="s">
        <v>2980</v>
      </c>
      <c r="D650" s="1" t="s">
        <v>178</v>
      </c>
      <c r="E650" s="1">
        <v>36</v>
      </c>
      <c r="F650" s="1" t="s">
        <v>6628</v>
      </c>
      <c r="G650" s="1" t="s">
        <v>178</v>
      </c>
      <c r="H650" s="1" t="s">
        <v>6629</v>
      </c>
      <c r="I650" s="1" t="s">
        <v>69</v>
      </c>
      <c r="J650" s="1" t="s">
        <v>2274</v>
      </c>
      <c r="K650" s="41" t="s">
        <v>6630</v>
      </c>
      <c r="L650" s="1">
        <v>197</v>
      </c>
      <c r="M650" s="1">
        <v>95</v>
      </c>
      <c r="N650" s="1">
        <v>0</v>
      </c>
      <c r="O650" s="1">
        <v>0</v>
      </c>
      <c r="P650" s="1">
        <v>0</v>
      </c>
      <c r="Q650" s="1">
        <v>0</v>
      </c>
      <c r="R650" s="1" t="s">
        <v>2345</v>
      </c>
      <c r="S650" s="1" t="s">
        <v>2542</v>
      </c>
      <c r="T650" s="1" t="s">
        <v>6631</v>
      </c>
      <c r="U650" s="1" t="s">
        <v>1</v>
      </c>
    </row>
    <row r="651" spans="1:21" ht="13" x14ac:dyDescent="0.15">
      <c r="A651" s="1" t="s">
        <v>4654</v>
      </c>
      <c r="B651" s="1" t="s">
        <v>6632</v>
      </c>
      <c r="C651" s="1" t="s">
        <v>2787</v>
      </c>
      <c r="D651" s="1" t="s">
        <v>90</v>
      </c>
      <c r="E651" s="1">
        <v>29</v>
      </c>
      <c r="F651" s="1" t="s">
        <v>6633</v>
      </c>
      <c r="G651" s="1" t="s">
        <v>90</v>
      </c>
      <c r="H651" s="1" t="s">
        <v>6634</v>
      </c>
      <c r="I651" s="1" t="s">
        <v>699</v>
      </c>
      <c r="J651" s="1" t="s">
        <v>2274</v>
      </c>
      <c r="K651" s="41" t="s">
        <v>6635</v>
      </c>
      <c r="L651" s="1">
        <v>193</v>
      </c>
      <c r="M651" s="1">
        <v>95</v>
      </c>
      <c r="N651" s="1">
        <v>0</v>
      </c>
      <c r="O651" s="1">
        <v>0</v>
      </c>
      <c r="P651" s="1">
        <v>0</v>
      </c>
      <c r="Q651" s="1">
        <v>0</v>
      </c>
      <c r="S651" s="1" t="s">
        <v>5612</v>
      </c>
      <c r="T651" s="1" t="s">
        <v>6636</v>
      </c>
      <c r="U651" s="1" t="s">
        <v>1</v>
      </c>
    </row>
    <row r="652" spans="1:21" ht="13" x14ac:dyDescent="0.15">
      <c r="A652" s="1" t="s">
        <v>6637</v>
      </c>
      <c r="B652" s="1" t="s">
        <v>6638</v>
      </c>
      <c r="C652" s="1" t="s">
        <v>2902</v>
      </c>
      <c r="D652" s="1" t="s">
        <v>90</v>
      </c>
      <c r="E652" s="1">
        <v>25</v>
      </c>
      <c r="F652" s="1" t="s">
        <v>6639</v>
      </c>
      <c r="G652" s="1" t="s">
        <v>90</v>
      </c>
      <c r="H652" s="1" t="s">
        <v>6640</v>
      </c>
      <c r="I652" s="1" t="s">
        <v>69</v>
      </c>
      <c r="J652" s="1" t="s">
        <v>2274</v>
      </c>
      <c r="K652" s="41" t="s">
        <v>6641</v>
      </c>
      <c r="L652" s="1">
        <v>196</v>
      </c>
      <c r="M652" s="1">
        <v>95</v>
      </c>
      <c r="N652" s="1">
        <v>0</v>
      </c>
      <c r="O652" s="1">
        <v>0</v>
      </c>
      <c r="P652" s="1">
        <v>0</v>
      </c>
      <c r="Q652" s="1">
        <v>0</v>
      </c>
      <c r="T652" s="1" t="s">
        <v>6642</v>
      </c>
      <c r="U652" s="1" t="s">
        <v>1</v>
      </c>
    </row>
    <row r="653" spans="1:21" ht="13" x14ac:dyDescent="0.15">
      <c r="A653" s="1" t="s">
        <v>6643</v>
      </c>
      <c r="B653" s="1" t="s">
        <v>6644</v>
      </c>
      <c r="C653" s="1" t="s">
        <v>3030</v>
      </c>
      <c r="D653" s="1" t="s">
        <v>2904</v>
      </c>
      <c r="E653" s="1">
        <v>28</v>
      </c>
      <c r="F653" s="1" t="s">
        <v>6645</v>
      </c>
      <c r="G653" s="1" t="s">
        <v>2904</v>
      </c>
      <c r="H653" s="1" t="s">
        <v>6646</v>
      </c>
      <c r="I653" s="1" t="s">
        <v>699</v>
      </c>
      <c r="J653" s="1" t="s">
        <v>2274</v>
      </c>
      <c r="K653" s="41" t="s">
        <v>6647</v>
      </c>
      <c r="L653" s="1">
        <v>198</v>
      </c>
      <c r="M653" s="1">
        <v>95</v>
      </c>
      <c r="N653" s="1">
        <v>0</v>
      </c>
      <c r="O653" s="1">
        <v>0</v>
      </c>
      <c r="P653" s="1">
        <v>0</v>
      </c>
      <c r="Q653" s="1">
        <v>0</v>
      </c>
      <c r="T653" s="1" t="s">
        <v>6648</v>
      </c>
      <c r="U653" s="1" t="s">
        <v>1</v>
      </c>
    </row>
    <row r="654" spans="1:21" ht="13" x14ac:dyDescent="0.15">
      <c r="A654" s="1" t="s">
        <v>6649</v>
      </c>
      <c r="B654" s="1" t="s">
        <v>6650</v>
      </c>
      <c r="C654" s="1" t="s">
        <v>6651</v>
      </c>
      <c r="D654" s="1" t="s">
        <v>90</v>
      </c>
      <c r="E654" s="1">
        <v>32</v>
      </c>
      <c r="F654" s="1" t="s">
        <v>6652</v>
      </c>
      <c r="G654" s="1" t="s">
        <v>90</v>
      </c>
      <c r="H654" s="1" t="s">
        <v>6653</v>
      </c>
      <c r="I654" s="1" t="s">
        <v>111</v>
      </c>
      <c r="K654" s="41" t="s">
        <v>6654</v>
      </c>
      <c r="L654" s="1">
        <v>177</v>
      </c>
      <c r="N654" s="1">
        <v>0</v>
      </c>
      <c r="O654" s="1">
        <v>0</v>
      </c>
      <c r="P654" s="1">
        <v>0</v>
      </c>
      <c r="Q654" s="1">
        <v>0</v>
      </c>
      <c r="T654" s="1" t="s">
        <v>6655</v>
      </c>
      <c r="U654" s="1" t="s">
        <v>1</v>
      </c>
    </row>
    <row r="655" spans="1:21" ht="13" x14ac:dyDescent="0.15">
      <c r="A655" s="1" t="s">
        <v>6656</v>
      </c>
      <c r="B655" s="1" t="s">
        <v>6657</v>
      </c>
      <c r="C655" s="1" t="s">
        <v>6658</v>
      </c>
      <c r="D655" s="1" t="s">
        <v>23</v>
      </c>
      <c r="E655" s="1">
        <v>22</v>
      </c>
      <c r="F655" s="1" t="s">
        <v>6659</v>
      </c>
      <c r="G655" s="1" t="s">
        <v>23</v>
      </c>
      <c r="H655" s="1" t="s">
        <v>6660</v>
      </c>
      <c r="I655" s="1" t="s">
        <v>111</v>
      </c>
      <c r="K655" s="41" t="s">
        <v>6661</v>
      </c>
      <c r="L655" s="1">
        <v>178</v>
      </c>
      <c r="N655" s="1">
        <v>0</v>
      </c>
      <c r="O655" s="1">
        <v>0</v>
      </c>
      <c r="P655" s="1">
        <v>0</v>
      </c>
      <c r="Q655" s="1">
        <v>0</v>
      </c>
      <c r="R655" s="1" t="s">
        <v>4216</v>
      </c>
      <c r="T655" s="1" t="s">
        <v>6662</v>
      </c>
      <c r="U655" s="1" t="s">
        <v>1</v>
      </c>
    </row>
    <row r="656" spans="1:21" ht="13" x14ac:dyDescent="0.15">
      <c r="A656" s="1" t="s">
        <v>6663</v>
      </c>
      <c r="B656" s="1" t="s">
        <v>6664</v>
      </c>
      <c r="C656" s="1" t="s">
        <v>6665</v>
      </c>
      <c r="D656" s="1" t="s">
        <v>90</v>
      </c>
      <c r="E656" s="1">
        <v>32</v>
      </c>
      <c r="F656" s="1" t="s">
        <v>6666</v>
      </c>
      <c r="G656" s="1" t="s">
        <v>90</v>
      </c>
      <c r="H656" s="1" t="s">
        <v>6667</v>
      </c>
      <c r="I656" s="1" t="s">
        <v>111</v>
      </c>
      <c r="K656" s="41" t="s">
        <v>6668</v>
      </c>
      <c r="L656" s="1">
        <v>180</v>
      </c>
      <c r="N656" s="1">
        <v>0</v>
      </c>
      <c r="O656" s="1">
        <v>0</v>
      </c>
      <c r="P656" s="1">
        <v>0</v>
      </c>
      <c r="Q656" s="1">
        <v>0</v>
      </c>
      <c r="T656" s="1" t="s">
        <v>6669</v>
      </c>
      <c r="U656" s="1" t="s">
        <v>1</v>
      </c>
    </row>
    <row r="657" spans="1:21" ht="13" x14ac:dyDescent="0.15">
      <c r="A657" s="1" t="s">
        <v>6670</v>
      </c>
      <c r="B657" s="1" t="s">
        <v>6671</v>
      </c>
      <c r="C657" s="1" t="s">
        <v>6672</v>
      </c>
      <c r="D657" s="1" t="s">
        <v>100</v>
      </c>
      <c r="E657" s="1">
        <v>26</v>
      </c>
      <c r="F657" s="1" t="s">
        <v>6673</v>
      </c>
      <c r="G657" s="1" t="s">
        <v>100</v>
      </c>
      <c r="H657" s="1" t="s">
        <v>6674</v>
      </c>
      <c r="I657" s="1" t="s">
        <v>2292</v>
      </c>
      <c r="K657" s="41" t="s">
        <v>6675</v>
      </c>
      <c r="N657" s="1">
        <v>0</v>
      </c>
      <c r="O657" s="1">
        <v>0</v>
      </c>
      <c r="P657" s="1">
        <v>0</v>
      </c>
      <c r="Q657" s="1">
        <v>0</v>
      </c>
      <c r="R657" s="1" t="s">
        <v>3088</v>
      </c>
      <c r="T657" s="1" t="s">
        <v>6676</v>
      </c>
      <c r="U657" s="1" t="s">
        <v>1</v>
      </c>
    </row>
    <row r="658" spans="1:21" ht="13" x14ac:dyDescent="0.15">
      <c r="A658" s="1" t="s">
        <v>6677</v>
      </c>
      <c r="B658" s="1" t="s">
        <v>6678</v>
      </c>
      <c r="C658" s="1" t="s">
        <v>6679</v>
      </c>
      <c r="D658" s="1" t="s">
        <v>22</v>
      </c>
      <c r="E658" s="1">
        <v>26</v>
      </c>
      <c r="F658" s="1" t="s">
        <v>6680</v>
      </c>
      <c r="G658" s="1" t="s">
        <v>22</v>
      </c>
      <c r="H658" s="1" t="s">
        <v>6681</v>
      </c>
      <c r="I658" s="1" t="s">
        <v>699</v>
      </c>
      <c r="K658" s="41" t="s">
        <v>6682</v>
      </c>
      <c r="L658" s="1">
        <v>201</v>
      </c>
      <c r="N658" s="1">
        <v>0</v>
      </c>
      <c r="O658" s="1">
        <v>0</v>
      </c>
      <c r="P658" s="1">
        <v>0</v>
      </c>
      <c r="Q658" s="1">
        <v>0</v>
      </c>
      <c r="R658" s="1" t="s">
        <v>2313</v>
      </c>
      <c r="S658" s="1" t="s">
        <v>3460</v>
      </c>
      <c r="T658" s="1" t="s">
        <v>6683</v>
      </c>
      <c r="U658" s="1" t="s">
        <v>1</v>
      </c>
    </row>
    <row r="659" spans="1:21" ht="13" x14ac:dyDescent="0.15">
      <c r="A659" s="1" t="s">
        <v>6684</v>
      </c>
      <c r="B659" s="1" t="s">
        <v>4001</v>
      </c>
      <c r="C659" s="1" t="s">
        <v>6685</v>
      </c>
      <c r="D659" s="1" t="s">
        <v>2962</v>
      </c>
      <c r="E659" s="1">
        <v>26</v>
      </c>
      <c r="F659" s="1" t="s">
        <v>6686</v>
      </c>
      <c r="G659" s="1" t="s">
        <v>2962</v>
      </c>
      <c r="H659" s="1" t="s">
        <v>2292</v>
      </c>
      <c r="I659" s="1" t="s">
        <v>6687</v>
      </c>
      <c r="K659" s="41" t="s">
        <v>6688</v>
      </c>
      <c r="N659" s="1">
        <v>0</v>
      </c>
      <c r="O659" s="1">
        <v>0</v>
      </c>
      <c r="P659" s="1">
        <v>0</v>
      </c>
      <c r="Q659" s="1">
        <v>0</v>
      </c>
      <c r="R659" s="1" t="s">
        <v>3229</v>
      </c>
      <c r="T659" s="1" t="s">
        <v>6689</v>
      </c>
      <c r="U659" s="1" t="s">
        <v>1</v>
      </c>
    </row>
    <row r="660" spans="1:21" ht="13" x14ac:dyDescent="0.15">
      <c r="A660" s="1" t="s">
        <v>6690</v>
      </c>
      <c r="B660" s="1" t="s">
        <v>6691</v>
      </c>
      <c r="C660" s="1" t="s">
        <v>6692</v>
      </c>
      <c r="D660" s="1" t="s">
        <v>22</v>
      </c>
      <c r="E660" s="1">
        <v>18</v>
      </c>
      <c r="F660" s="1" t="s">
        <v>6693</v>
      </c>
      <c r="G660" s="1" t="s">
        <v>22</v>
      </c>
      <c r="H660" s="1" t="s">
        <v>6694</v>
      </c>
      <c r="I660" s="1" t="s">
        <v>69</v>
      </c>
      <c r="K660" s="41" t="s">
        <v>6695</v>
      </c>
      <c r="L660" s="1">
        <v>185</v>
      </c>
      <c r="N660" s="1">
        <v>0</v>
      </c>
      <c r="O660" s="1">
        <v>0</v>
      </c>
      <c r="P660" s="1">
        <v>0</v>
      </c>
      <c r="Q660" s="1">
        <v>0</v>
      </c>
      <c r="R660" s="1" t="s">
        <v>2313</v>
      </c>
      <c r="S660" s="1" t="s">
        <v>4069</v>
      </c>
      <c r="T660" s="1" t="s">
        <v>6696</v>
      </c>
      <c r="U660" s="1" t="s">
        <v>1</v>
      </c>
    </row>
    <row r="661" spans="1:21" ht="13" x14ac:dyDescent="0.15">
      <c r="A661" s="1" t="s">
        <v>6697</v>
      </c>
      <c r="B661" s="1" t="s">
        <v>6698</v>
      </c>
      <c r="C661" s="1" t="s">
        <v>6699</v>
      </c>
      <c r="D661" s="1" t="s">
        <v>80</v>
      </c>
      <c r="E661" s="1">
        <v>23</v>
      </c>
      <c r="F661" s="1" t="s">
        <v>6700</v>
      </c>
      <c r="G661" s="1" t="s">
        <v>80</v>
      </c>
      <c r="H661" s="1" t="s">
        <v>6701</v>
      </c>
      <c r="I661" s="1" t="s">
        <v>111</v>
      </c>
      <c r="K661" s="41" t="s">
        <v>6702</v>
      </c>
      <c r="L661" s="1">
        <v>170</v>
      </c>
      <c r="N661" s="1">
        <v>0</v>
      </c>
      <c r="O661" s="1">
        <v>0</v>
      </c>
      <c r="P661" s="1">
        <v>0</v>
      </c>
      <c r="Q661" s="1">
        <v>0</v>
      </c>
      <c r="R661" s="1" t="s">
        <v>2402</v>
      </c>
      <c r="S661" s="1" t="s">
        <v>6703</v>
      </c>
      <c r="T661" s="1" t="s">
        <v>6704</v>
      </c>
      <c r="U661" s="1" t="s">
        <v>1</v>
      </c>
    </row>
    <row r="662" spans="1:21" ht="13" x14ac:dyDescent="0.15">
      <c r="A662" s="1" t="s">
        <v>6705</v>
      </c>
      <c r="B662" s="1" t="s">
        <v>6706</v>
      </c>
      <c r="C662" s="1" t="s">
        <v>6707</v>
      </c>
      <c r="D662" s="1" t="s">
        <v>22</v>
      </c>
      <c r="E662" s="1">
        <v>19</v>
      </c>
      <c r="F662" s="1" t="s">
        <v>6708</v>
      </c>
      <c r="G662" s="1" t="s">
        <v>6709</v>
      </c>
      <c r="H662" s="1" t="s">
        <v>6710</v>
      </c>
      <c r="I662" s="1" t="s">
        <v>111</v>
      </c>
      <c r="K662" s="41" t="s">
        <v>6711</v>
      </c>
      <c r="L662" s="1">
        <v>170</v>
      </c>
      <c r="N662" s="1">
        <v>0</v>
      </c>
      <c r="O662" s="1">
        <v>0</v>
      </c>
      <c r="P662" s="1">
        <v>0</v>
      </c>
      <c r="Q662" s="1">
        <v>0</v>
      </c>
      <c r="R662" s="1" t="s">
        <v>2313</v>
      </c>
      <c r="S662" s="1" t="s">
        <v>2785</v>
      </c>
      <c r="T662" s="1" t="s">
        <v>6712</v>
      </c>
      <c r="U662" s="1" t="s">
        <v>1</v>
      </c>
    </row>
    <row r="663" spans="1:21" ht="13" x14ac:dyDescent="0.15">
      <c r="A663" s="1" t="s">
        <v>6713</v>
      </c>
      <c r="B663" s="1" t="s">
        <v>6714</v>
      </c>
      <c r="C663" s="1" t="s">
        <v>6715</v>
      </c>
      <c r="D663" s="1" t="s">
        <v>157</v>
      </c>
      <c r="E663" s="1">
        <v>20</v>
      </c>
      <c r="F663" s="1" t="s">
        <v>6716</v>
      </c>
      <c r="G663" s="1" t="s">
        <v>157</v>
      </c>
      <c r="H663" s="1" t="s">
        <v>699</v>
      </c>
      <c r="K663" s="41" t="s">
        <v>6717</v>
      </c>
      <c r="N663" s="1">
        <v>0</v>
      </c>
      <c r="O663" s="1">
        <v>0</v>
      </c>
      <c r="P663" s="1">
        <v>0</v>
      </c>
      <c r="Q663" s="1">
        <v>0</v>
      </c>
      <c r="R663" s="1" t="s">
        <v>2447</v>
      </c>
      <c r="S663" s="1" t="s">
        <v>3840</v>
      </c>
      <c r="T663" s="1" t="s">
        <v>6718</v>
      </c>
      <c r="U663" s="1" t="s">
        <v>1</v>
      </c>
    </row>
    <row r="664" spans="1:21" ht="13" x14ac:dyDescent="0.15">
      <c r="A664" s="1" t="s">
        <v>6719</v>
      </c>
      <c r="B664" s="1" t="s">
        <v>4001</v>
      </c>
      <c r="C664" s="1" t="s">
        <v>6720</v>
      </c>
      <c r="D664" s="1" t="s">
        <v>2962</v>
      </c>
      <c r="E664" s="1">
        <v>23</v>
      </c>
      <c r="F664" s="1" t="s">
        <v>6721</v>
      </c>
      <c r="G664" s="1" t="s">
        <v>2962</v>
      </c>
      <c r="H664" s="1" t="s">
        <v>699</v>
      </c>
      <c r="I664" s="1" t="s">
        <v>6722</v>
      </c>
      <c r="K664" s="41" t="s">
        <v>6723</v>
      </c>
      <c r="N664" s="1">
        <v>0</v>
      </c>
      <c r="O664" s="1">
        <v>0</v>
      </c>
      <c r="P664" s="1">
        <v>0</v>
      </c>
      <c r="Q664" s="1">
        <v>0</v>
      </c>
      <c r="R664" s="1" t="s">
        <v>3229</v>
      </c>
      <c r="T664" s="1" t="s">
        <v>6724</v>
      </c>
      <c r="U664" s="1" t="s">
        <v>1</v>
      </c>
    </row>
    <row r="665" spans="1:21" ht="13" x14ac:dyDescent="0.15">
      <c r="A665" s="1" t="s">
        <v>6725</v>
      </c>
      <c r="B665" s="1" t="s">
        <v>6726</v>
      </c>
      <c r="C665" s="1" t="s">
        <v>6725</v>
      </c>
      <c r="D665" s="1" t="s">
        <v>54</v>
      </c>
      <c r="E665" s="1">
        <v>22</v>
      </c>
      <c r="F665" s="1" t="s">
        <v>6727</v>
      </c>
      <c r="G665" s="1" t="s">
        <v>4535</v>
      </c>
      <c r="H665" s="1" t="s">
        <v>6728</v>
      </c>
      <c r="I665" s="1" t="s">
        <v>111</v>
      </c>
      <c r="K665" s="41" t="s">
        <v>6729</v>
      </c>
      <c r="L665" s="1">
        <v>187</v>
      </c>
      <c r="N665" s="1">
        <v>0</v>
      </c>
      <c r="O665" s="1">
        <v>0</v>
      </c>
      <c r="P665" s="1">
        <v>0</v>
      </c>
      <c r="Q665" s="1">
        <v>0</v>
      </c>
      <c r="R665" s="1" t="s">
        <v>2361</v>
      </c>
      <c r="S665" s="1" t="s">
        <v>6205</v>
      </c>
      <c r="T665" s="1" t="s">
        <v>6730</v>
      </c>
      <c r="U665" s="1" t="s">
        <v>1</v>
      </c>
    </row>
    <row r="666" spans="1:21" ht="13" x14ac:dyDescent="0.15">
      <c r="A666" s="1" t="s">
        <v>6731</v>
      </c>
      <c r="B666" s="1" t="s">
        <v>6732</v>
      </c>
      <c r="C666" s="1" t="s">
        <v>6733</v>
      </c>
      <c r="D666" s="1" t="s">
        <v>90</v>
      </c>
      <c r="E666" s="1">
        <v>20</v>
      </c>
      <c r="F666" s="1" t="s">
        <v>6734</v>
      </c>
      <c r="G666" s="1" t="s">
        <v>90</v>
      </c>
      <c r="H666" s="1" t="s">
        <v>6735</v>
      </c>
      <c r="I666" s="1" t="s">
        <v>69</v>
      </c>
      <c r="K666" s="41" t="s">
        <v>6736</v>
      </c>
      <c r="L666" s="1">
        <v>176</v>
      </c>
      <c r="N666" s="1">
        <v>0</v>
      </c>
      <c r="O666" s="1">
        <v>0</v>
      </c>
      <c r="P666" s="1">
        <v>0</v>
      </c>
      <c r="Q666" s="1">
        <v>0</v>
      </c>
      <c r="T666" s="1" t="s">
        <v>6737</v>
      </c>
      <c r="U666" s="1" t="s">
        <v>1</v>
      </c>
    </row>
    <row r="667" spans="1:21" ht="13" x14ac:dyDescent="0.15">
      <c r="A667" s="1" t="s">
        <v>3943</v>
      </c>
      <c r="B667" s="1" t="s">
        <v>6738</v>
      </c>
      <c r="C667" s="1" t="s">
        <v>6739</v>
      </c>
      <c r="D667" s="1" t="s">
        <v>87</v>
      </c>
      <c r="E667" s="1">
        <v>21</v>
      </c>
      <c r="F667" s="1" t="s">
        <v>6740</v>
      </c>
      <c r="G667" s="1" t="s">
        <v>87</v>
      </c>
      <c r="H667" s="1" t="s">
        <v>4904</v>
      </c>
      <c r="I667" s="1" t="s">
        <v>699</v>
      </c>
      <c r="K667" s="41" t="s">
        <v>6741</v>
      </c>
      <c r="L667" s="1">
        <v>192</v>
      </c>
      <c r="N667" s="1">
        <v>0</v>
      </c>
      <c r="O667" s="1">
        <v>0</v>
      </c>
      <c r="P667" s="1">
        <v>0</v>
      </c>
      <c r="Q667" s="1">
        <v>0</v>
      </c>
      <c r="R667" s="1" t="s">
        <v>2602</v>
      </c>
      <c r="S667" s="1" t="s">
        <v>6742</v>
      </c>
      <c r="T667" s="1" t="s">
        <v>6743</v>
      </c>
      <c r="U667" s="1" t="s">
        <v>1</v>
      </c>
    </row>
    <row r="668" spans="1:21" ht="13" x14ac:dyDescent="0.15">
      <c r="A668" s="1" t="s">
        <v>1130</v>
      </c>
      <c r="B668" s="1" t="s">
        <v>6744</v>
      </c>
      <c r="C668" s="1" t="s">
        <v>6745</v>
      </c>
      <c r="D668" s="1" t="s">
        <v>87</v>
      </c>
      <c r="E668" s="1">
        <v>21</v>
      </c>
      <c r="F668" s="1" t="s">
        <v>6746</v>
      </c>
      <c r="G668" s="1" t="s">
        <v>87</v>
      </c>
      <c r="H668" s="1" t="s">
        <v>4904</v>
      </c>
      <c r="I668" s="1" t="s">
        <v>111</v>
      </c>
      <c r="K668" s="41" t="s">
        <v>6747</v>
      </c>
      <c r="L668" s="1">
        <v>180</v>
      </c>
      <c r="N668" s="1">
        <v>0</v>
      </c>
      <c r="O668" s="1">
        <v>0</v>
      </c>
      <c r="P668" s="1">
        <v>0</v>
      </c>
      <c r="Q668" s="1">
        <v>0</v>
      </c>
      <c r="R668" s="1" t="s">
        <v>2602</v>
      </c>
      <c r="S668" s="1" t="s">
        <v>2927</v>
      </c>
      <c r="T668" s="1" t="s">
        <v>6748</v>
      </c>
      <c r="U668" s="1" t="s">
        <v>1</v>
      </c>
    </row>
    <row r="669" spans="1:21" ht="13" x14ac:dyDescent="0.15">
      <c r="A669" s="1" t="s">
        <v>6749</v>
      </c>
      <c r="B669" s="1" t="s">
        <v>6750</v>
      </c>
      <c r="C669" s="1" t="s">
        <v>6751</v>
      </c>
      <c r="D669" s="1" t="s">
        <v>2962</v>
      </c>
      <c r="E669" s="1">
        <v>24</v>
      </c>
      <c r="F669" s="1" t="s">
        <v>6752</v>
      </c>
      <c r="G669" s="1" t="s">
        <v>2962</v>
      </c>
      <c r="H669" s="1" t="s">
        <v>69</v>
      </c>
      <c r="I669" s="1" t="s">
        <v>6753</v>
      </c>
      <c r="K669" s="41" t="s">
        <v>6754</v>
      </c>
      <c r="N669" s="1">
        <v>0</v>
      </c>
      <c r="O669" s="1">
        <v>0</v>
      </c>
      <c r="P669" s="1">
        <v>0</v>
      </c>
      <c r="Q669" s="1">
        <v>0</v>
      </c>
      <c r="R669" s="1" t="s">
        <v>3229</v>
      </c>
      <c r="T669" s="1" t="s">
        <v>6755</v>
      </c>
      <c r="U669" s="1" t="s">
        <v>1</v>
      </c>
    </row>
    <row r="670" spans="1:21" ht="13" x14ac:dyDescent="0.15">
      <c r="A670" s="1" t="s">
        <v>3955</v>
      </c>
      <c r="B670" s="1" t="s">
        <v>6756</v>
      </c>
      <c r="C670" s="1" t="s">
        <v>6757</v>
      </c>
      <c r="D670" s="1" t="s">
        <v>74</v>
      </c>
      <c r="E670" s="1">
        <v>21</v>
      </c>
      <c r="F670" s="1" t="s">
        <v>4839</v>
      </c>
      <c r="G670" s="1" t="s">
        <v>74</v>
      </c>
      <c r="H670" s="1" t="s">
        <v>111</v>
      </c>
      <c r="I670" s="1" t="s">
        <v>6758</v>
      </c>
      <c r="K670" s="41" t="s">
        <v>6759</v>
      </c>
      <c r="N670" s="1">
        <v>0</v>
      </c>
      <c r="O670" s="1">
        <v>0</v>
      </c>
      <c r="P670" s="1">
        <v>0</v>
      </c>
      <c r="Q670" s="1">
        <v>0</v>
      </c>
      <c r="R670" s="1" t="s">
        <v>2393</v>
      </c>
      <c r="T670" s="1" t="s">
        <v>6760</v>
      </c>
      <c r="U670" s="1" t="s">
        <v>1</v>
      </c>
    </row>
    <row r="671" spans="1:21" ht="13" x14ac:dyDescent="0.15">
      <c r="A671" s="1" t="s">
        <v>6761</v>
      </c>
      <c r="B671" s="1" t="s">
        <v>6762</v>
      </c>
      <c r="C671" s="1" t="s">
        <v>6763</v>
      </c>
      <c r="D671" s="1" t="s">
        <v>22</v>
      </c>
      <c r="E671" s="1">
        <v>20</v>
      </c>
      <c r="F671" s="1" t="s">
        <v>6764</v>
      </c>
      <c r="G671" s="1" t="s">
        <v>22</v>
      </c>
      <c r="H671" s="1" t="s">
        <v>1485</v>
      </c>
      <c r="I671" s="1" t="s">
        <v>111</v>
      </c>
      <c r="K671" s="41" t="s">
        <v>6765</v>
      </c>
      <c r="L671" s="1">
        <v>189</v>
      </c>
      <c r="N671" s="1">
        <v>0</v>
      </c>
      <c r="O671" s="1">
        <v>0</v>
      </c>
      <c r="P671" s="1">
        <v>0</v>
      </c>
      <c r="Q671" s="1">
        <v>0</v>
      </c>
      <c r="R671" s="1" t="s">
        <v>2313</v>
      </c>
      <c r="S671" s="1" t="s">
        <v>3500</v>
      </c>
      <c r="T671" s="1" t="s">
        <v>6766</v>
      </c>
      <c r="U671" s="1" t="s">
        <v>1</v>
      </c>
    </row>
    <row r="672" spans="1:21" ht="13" x14ac:dyDescent="0.15">
      <c r="A672" s="1" t="s">
        <v>6767</v>
      </c>
      <c r="B672" s="1" t="s">
        <v>6768</v>
      </c>
      <c r="C672" s="1" t="s">
        <v>6769</v>
      </c>
      <c r="D672" s="1" t="s">
        <v>46</v>
      </c>
      <c r="E672" s="1">
        <v>20</v>
      </c>
      <c r="F672" s="1" t="s">
        <v>6770</v>
      </c>
      <c r="G672" s="1" t="s">
        <v>46</v>
      </c>
      <c r="H672" s="1" t="s">
        <v>6771</v>
      </c>
      <c r="I672" s="1" t="s">
        <v>2292</v>
      </c>
      <c r="K672" s="41" t="s">
        <v>6772</v>
      </c>
      <c r="L672" s="1">
        <v>176</v>
      </c>
      <c r="N672" s="1">
        <v>0</v>
      </c>
      <c r="O672" s="1">
        <v>0</v>
      </c>
      <c r="P672" s="1">
        <v>0</v>
      </c>
      <c r="Q672" s="1">
        <v>0</v>
      </c>
      <c r="R672" s="1" t="s">
        <v>2353</v>
      </c>
      <c r="S672" s="1" t="s">
        <v>3022</v>
      </c>
      <c r="T672" s="1" t="s">
        <v>6773</v>
      </c>
      <c r="U672" s="1" t="s">
        <v>1</v>
      </c>
    </row>
    <row r="673" spans="1:21" ht="13" x14ac:dyDescent="0.15">
      <c r="A673" s="1" t="s">
        <v>6774</v>
      </c>
      <c r="B673" s="1" t="s">
        <v>3222</v>
      </c>
      <c r="C673" s="1" t="s">
        <v>6775</v>
      </c>
      <c r="D673" s="1" t="s">
        <v>2962</v>
      </c>
      <c r="E673" s="1">
        <v>27</v>
      </c>
      <c r="F673" s="1" t="s">
        <v>6776</v>
      </c>
      <c r="G673" s="1" t="s">
        <v>2962</v>
      </c>
      <c r="H673" s="1" t="s">
        <v>69</v>
      </c>
      <c r="I673" s="1" t="s">
        <v>6777</v>
      </c>
      <c r="K673" s="41" t="s">
        <v>6778</v>
      </c>
      <c r="N673" s="1">
        <v>0</v>
      </c>
      <c r="O673" s="1">
        <v>0</v>
      </c>
      <c r="P673" s="1">
        <v>0</v>
      </c>
      <c r="Q673" s="1">
        <v>0</v>
      </c>
      <c r="R673" s="1" t="s">
        <v>3229</v>
      </c>
      <c r="T673" s="1" t="s">
        <v>6779</v>
      </c>
      <c r="U673" s="1" t="s">
        <v>1</v>
      </c>
    </row>
    <row r="674" spans="1:21" ht="13" x14ac:dyDescent="0.15">
      <c r="A674" s="1" t="s">
        <v>6780</v>
      </c>
      <c r="B674" s="1" t="s">
        <v>6781</v>
      </c>
      <c r="C674" s="1" t="s">
        <v>6782</v>
      </c>
      <c r="D674" s="1" t="s">
        <v>67</v>
      </c>
      <c r="E674" s="1">
        <v>22</v>
      </c>
      <c r="F674" s="1" t="s">
        <v>6783</v>
      </c>
      <c r="G674" s="1" t="s">
        <v>67</v>
      </c>
      <c r="H674" s="1" t="s">
        <v>699</v>
      </c>
      <c r="I674" s="1" t="s">
        <v>6753</v>
      </c>
      <c r="K674" s="41" t="s">
        <v>6784</v>
      </c>
      <c r="N674" s="1">
        <v>0</v>
      </c>
      <c r="O674" s="1">
        <v>0</v>
      </c>
      <c r="P674" s="1">
        <v>0</v>
      </c>
      <c r="Q674" s="1">
        <v>0</v>
      </c>
      <c r="R674" s="1" t="s">
        <v>2498</v>
      </c>
      <c r="S674" s="1" t="s">
        <v>6785</v>
      </c>
      <c r="T674" s="1" t="s">
        <v>6786</v>
      </c>
      <c r="U674" s="1" t="s">
        <v>1</v>
      </c>
    </row>
    <row r="675" spans="1:21" ht="13" x14ac:dyDescent="0.15">
      <c r="A675" s="1" t="s">
        <v>6416</v>
      </c>
      <c r="B675" s="1" t="s">
        <v>6787</v>
      </c>
      <c r="C675" s="1" t="s">
        <v>6788</v>
      </c>
      <c r="D675" s="1" t="s">
        <v>157</v>
      </c>
      <c r="E675" s="1">
        <v>27</v>
      </c>
      <c r="F675" s="1" t="s">
        <v>6294</v>
      </c>
      <c r="G675" s="1" t="s">
        <v>157</v>
      </c>
      <c r="H675" s="1" t="s">
        <v>699</v>
      </c>
      <c r="I675" s="1" t="s">
        <v>6789</v>
      </c>
      <c r="K675" s="41" t="s">
        <v>6790</v>
      </c>
      <c r="N675" s="1">
        <v>0</v>
      </c>
      <c r="O675" s="1">
        <v>0</v>
      </c>
      <c r="P675" s="1">
        <v>0</v>
      </c>
      <c r="Q675" s="1">
        <v>0</v>
      </c>
      <c r="R675" s="1" t="s">
        <v>2447</v>
      </c>
      <c r="S675" s="1" t="s">
        <v>4099</v>
      </c>
      <c r="T675" s="1" t="s">
        <v>6791</v>
      </c>
      <c r="U675" s="1" t="s">
        <v>1</v>
      </c>
    </row>
    <row r="676" spans="1:21" ht="13" x14ac:dyDescent="0.15">
      <c r="A676" s="1" t="s">
        <v>6792</v>
      </c>
      <c r="B676" s="1" t="s">
        <v>6793</v>
      </c>
      <c r="C676" s="1" t="s">
        <v>6794</v>
      </c>
      <c r="D676" s="1" t="s">
        <v>23</v>
      </c>
      <c r="E676" s="1">
        <v>31</v>
      </c>
      <c r="F676" s="1" t="s">
        <v>6795</v>
      </c>
      <c r="G676" s="1" t="s">
        <v>23</v>
      </c>
      <c r="H676" s="1" t="s">
        <v>6796</v>
      </c>
      <c r="I676" s="1" t="s">
        <v>69</v>
      </c>
      <c r="K676" s="41" t="s">
        <v>6797</v>
      </c>
      <c r="L676" s="1">
        <v>186</v>
      </c>
      <c r="N676" s="1">
        <v>0</v>
      </c>
      <c r="O676" s="1">
        <v>0</v>
      </c>
      <c r="P676" s="1">
        <v>0</v>
      </c>
      <c r="Q676" s="1">
        <v>0</v>
      </c>
      <c r="R676" s="1" t="s">
        <v>4216</v>
      </c>
      <c r="T676" s="1" t="s">
        <v>6798</v>
      </c>
      <c r="U676" s="1" t="s">
        <v>1</v>
      </c>
    </row>
    <row r="677" spans="1:21" ht="13" x14ac:dyDescent="0.15">
      <c r="A677" s="1" t="s">
        <v>6799</v>
      </c>
      <c r="B677" s="1" t="s">
        <v>6800</v>
      </c>
      <c r="C677" s="1" t="s">
        <v>6801</v>
      </c>
      <c r="D677" s="1" t="s">
        <v>23</v>
      </c>
      <c r="E677" s="1">
        <v>27</v>
      </c>
      <c r="F677" s="1" t="s">
        <v>6802</v>
      </c>
      <c r="G677" s="1" t="s">
        <v>23</v>
      </c>
      <c r="H677" s="1" t="s">
        <v>6803</v>
      </c>
      <c r="I677" s="1" t="s">
        <v>111</v>
      </c>
      <c r="K677" s="41" t="s">
        <v>6804</v>
      </c>
      <c r="L677" s="1">
        <v>181</v>
      </c>
      <c r="N677" s="1">
        <v>0</v>
      </c>
      <c r="O677" s="1">
        <v>0</v>
      </c>
      <c r="P677" s="1">
        <v>0</v>
      </c>
      <c r="Q677" s="1">
        <v>0</v>
      </c>
      <c r="R677" s="1" t="s">
        <v>4216</v>
      </c>
      <c r="T677" s="1" t="s">
        <v>6805</v>
      </c>
      <c r="U677" s="1" t="s">
        <v>1</v>
      </c>
    </row>
    <row r="678" spans="1:21" ht="13" x14ac:dyDescent="0.15">
      <c r="A678" s="1" t="s">
        <v>6806</v>
      </c>
      <c r="B678" s="1" t="s">
        <v>6807</v>
      </c>
      <c r="C678" s="1" t="s">
        <v>6808</v>
      </c>
      <c r="D678" s="1" t="s">
        <v>90</v>
      </c>
      <c r="E678" s="1">
        <v>34</v>
      </c>
      <c r="F678" s="1" t="s">
        <v>6809</v>
      </c>
      <c r="G678" s="1" t="s">
        <v>90</v>
      </c>
      <c r="H678" s="1" t="s">
        <v>6810</v>
      </c>
      <c r="I678" s="1" t="s">
        <v>699</v>
      </c>
      <c r="K678" s="41" t="s">
        <v>6811</v>
      </c>
      <c r="L678" s="1">
        <v>178</v>
      </c>
      <c r="N678" s="1">
        <v>0</v>
      </c>
      <c r="O678" s="1">
        <v>0</v>
      </c>
      <c r="P678" s="1">
        <v>0</v>
      </c>
      <c r="Q678" s="1">
        <v>0</v>
      </c>
      <c r="T678" s="1" t="s">
        <v>6812</v>
      </c>
      <c r="U678" s="1" t="s">
        <v>1</v>
      </c>
    </row>
    <row r="679" spans="1:21" ht="13" x14ac:dyDescent="0.15">
      <c r="A679" s="1" t="s">
        <v>6813</v>
      </c>
      <c r="B679" s="1" t="s">
        <v>6814</v>
      </c>
      <c r="C679" s="1" t="s">
        <v>6815</v>
      </c>
      <c r="D679" s="1" t="s">
        <v>202</v>
      </c>
      <c r="E679" s="1">
        <v>23</v>
      </c>
      <c r="F679" s="1" t="s">
        <v>6816</v>
      </c>
      <c r="G679" s="1" t="s">
        <v>202</v>
      </c>
      <c r="H679" s="1" t="s">
        <v>6817</v>
      </c>
      <c r="I679" s="1" t="s">
        <v>69</v>
      </c>
      <c r="K679" s="41" t="s">
        <v>6818</v>
      </c>
      <c r="N679" s="1">
        <v>0</v>
      </c>
      <c r="O679" s="1">
        <v>0</v>
      </c>
      <c r="P679" s="1">
        <v>0</v>
      </c>
      <c r="Q679" s="1">
        <v>0</v>
      </c>
      <c r="R679" s="1" t="s">
        <v>2773</v>
      </c>
      <c r="T679" s="1" t="s">
        <v>6819</v>
      </c>
      <c r="U679" s="1" t="s">
        <v>1</v>
      </c>
    </row>
    <row r="680" spans="1:21" ht="13" x14ac:dyDescent="0.15">
      <c r="A680" s="1" t="s">
        <v>6820</v>
      </c>
      <c r="B680" s="1" t="s">
        <v>6821</v>
      </c>
      <c r="C680" s="1" t="s">
        <v>6822</v>
      </c>
      <c r="D680" s="1" t="s">
        <v>84</v>
      </c>
      <c r="E680" s="1">
        <v>21</v>
      </c>
      <c r="F680" s="1" t="s">
        <v>6823</v>
      </c>
      <c r="G680" s="1" t="s">
        <v>84</v>
      </c>
      <c r="H680" s="1" t="s">
        <v>6824</v>
      </c>
      <c r="I680" s="1" t="s">
        <v>69</v>
      </c>
      <c r="K680" s="41" t="s">
        <v>6825</v>
      </c>
      <c r="L680" s="1">
        <v>196</v>
      </c>
      <c r="N680" s="1">
        <v>0</v>
      </c>
      <c r="O680" s="1">
        <v>0</v>
      </c>
      <c r="P680" s="1">
        <v>0</v>
      </c>
      <c r="Q680" s="1">
        <v>0</v>
      </c>
      <c r="R680" s="1" t="s">
        <v>2276</v>
      </c>
      <c r="T680" s="1" t="s">
        <v>6826</v>
      </c>
      <c r="U680" s="1" t="s">
        <v>1</v>
      </c>
    </row>
    <row r="681" spans="1:21" ht="13" x14ac:dyDescent="0.15">
      <c r="A681" s="1" t="s">
        <v>6827</v>
      </c>
      <c r="B681" s="1" t="s">
        <v>6828</v>
      </c>
      <c r="C681" s="1" t="s">
        <v>6829</v>
      </c>
      <c r="D681" s="1" t="s">
        <v>23</v>
      </c>
      <c r="E681" s="1">
        <v>30</v>
      </c>
      <c r="F681" s="1" t="s">
        <v>6830</v>
      </c>
      <c r="G681" s="1" t="s">
        <v>23</v>
      </c>
      <c r="H681" s="1" t="s">
        <v>4318</v>
      </c>
      <c r="I681" s="1" t="s">
        <v>69</v>
      </c>
      <c r="K681" s="41" t="s">
        <v>6831</v>
      </c>
      <c r="N681" s="1">
        <v>0</v>
      </c>
      <c r="O681" s="1">
        <v>0</v>
      </c>
      <c r="P681" s="1">
        <v>0</v>
      </c>
      <c r="Q681" s="1">
        <v>0</v>
      </c>
      <c r="R681" s="1" t="s">
        <v>4216</v>
      </c>
      <c r="T681" s="1" t="s">
        <v>6832</v>
      </c>
      <c r="U681" s="1" t="s">
        <v>1</v>
      </c>
    </row>
    <row r="682" spans="1:21" ht="13" x14ac:dyDescent="0.15">
      <c r="A682" s="1" t="s">
        <v>6833</v>
      </c>
      <c r="B682" s="1" t="s">
        <v>6834</v>
      </c>
      <c r="C682" s="1" t="s">
        <v>6835</v>
      </c>
      <c r="D682" s="1" t="s">
        <v>202</v>
      </c>
      <c r="E682" s="1">
        <v>28</v>
      </c>
      <c r="F682" s="1" t="s">
        <v>2720</v>
      </c>
      <c r="G682" s="1" t="s">
        <v>202</v>
      </c>
      <c r="H682" s="1" t="s">
        <v>699</v>
      </c>
      <c r="I682" s="1" t="s">
        <v>6777</v>
      </c>
      <c r="K682" s="41" t="s">
        <v>6836</v>
      </c>
      <c r="N682" s="1">
        <v>0</v>
      </c>
      <c r="O682" s="1">
        <v>0</v>
      </c>
      <c r="P682" s="1">
        <v>0</v>
      </c>
      <c r="Q682" s="1">
        <v>0</v>
      </c>
      <c r="R682" s="1" t="s">
        <v>2773</v>
      </c>
      <c r="T682" s="1" t="s">
        <v>6837</v>
      </c>
      <c r="U682" s="1" t="s">
        <v>1</v>
      </c>
    </row>
    <row r="683" spans="1:21" ht="13" x14ac:dyDescent="0.15">
      <c r="A683" s="1" t="s">
        <v>6838</v>
      </c>
      <c r="B683" s="1" t="s">
        <v>6839</v>
      </c>
      <c r="C683" s="1" t="s">
        <v>6840</v>
      </c>
      <c r="D683" s="1" t="s">
        <v>23</v>
      </c>
      <c r="E683" s="1">
        <v>30</v>
      </c>
      <c r="F683" s="1" t="s">
        <v>6841</v>
      </c>
      <c r="G683" s="1" t="s">
        <v>23</v>
      </c>
      <c r="H683" s="1" t="s">
        <v>6842</v>
      </c>
      <c r="I683" s="1" t="s">
        <v>111</v>
      </c>
      <c r="K683" s="41" t="s">
        <v>6843</v>
      </c>
      <c r="N683" s="1">
        <v>0</v>
      </c>
      <c r="O683" s="1">
        <v>0</v>
      </c>
      <c r="P683" s="1">
        <v>0</v>
      </c>
      <c r="Q683" s="1">
        <v>0</v>
      </c>
      <c r="R683" s="1" t="s">
        <v>4216</v>
      </c>
      <c r="T683" s="1" t="s">
        <v>6844</v>
      </c>
      <c r="U683" s="1" t="s">
        <v>1</v>
      </c>
    </row>
    <row r="684" spans="1:21" ht="13" x14ac:dyDescent="0.15">
      <c r="A684" s="1" t="s">
        <v>6845</v>
      </c>
      <c r="B684" s="1" t="s">
        <v>6846</v>
      </c>
      <c r="C684" s="1" t="s">
        <v>6847</v>
      </c>
      <c r="D684" s="1" t="s">
        <v>23</v>
      </c>
      <c r="E684" s="1">
        <v>30</v>
      </c>
      <c r="F684" s="1" t="s">
        <v>6848</v>
      </c>
      <c r="G684" s="1" t="s">
        <v>23</v>
      </c>
      <c r="H684" s="1" t="s">
        <v>6796</v>
      </c>
      <c r="I684" s="1" t="s">
        <v>69</v>
      </c>
      <c r="K684" s="41" t="s">
        <v>6849</v>
      </c>
      <c r="N684" s="1">
        <v>0</v>
      </c>
      <c r="O684" s="1">
        <v>0</v>
      </c>
      <c r="P684" s="1">
        <v>0</v>
      </c>
      <c r="Q684" s="1">
        <v>0</v>
      </c>
      <c r="R684" s="1" t="s">
        <v>4216</v>
      </c>
      <c r="T684" s="1" t="s">
        <v>6850</v>
      </c>
      <c r="U684" s="1" t="s">
        <v>1</v>
      </c>
    </row>
    <row r="685" spans="1:21" ht="13" x14ac:dyDescent="0.15">
      <c r="A685" s="1" t="s">
        <v>6851</v>
      </c>
      <c r="B685" s="1" t="s">
        <v>6852</v>
      </c>
      <c r="C685" s="1" t="s">
        <v>6853</v>
      </c>
      <c r="D685" s="1" t="s">
        <v>2729</v>
      </c>
      <c r="E685" s="1">
        <v>21</v>
      </c>
      <c r="F685" s="1" t="s">
        <v>6854</v>
      </c>
      <c r="G685" s="1" t="s">
        <v>2729</v>
      </c>
      <c r="H685" s="1" t="s">
        <v>2731</v>
      </c>
      <c r="I685" s="1" t="s">
        <v>111</v>
      </c>
      <c r="K685" s="41" t="s">
        <v>6855</v>
      </c>
      <c r="L685" s="1">
        <v>180</v>
      </c>
      <c r="N685" s="1">
        <v>0</v>
      </c>
      <c r="O685" s="1">
        <v>0</v>
      </c>
      <c r="P685" s="1">
        <v>0</v>
      </c>
      <c r="Q685" s="1">
        <v>0</v>
      </c>
      <c r="R685" s="1" t="s">
        <v>2735</v>
      </c>
      <c r="S685" s="1" t="s">
        <v>3238</v>
      </c>
      <c r="T685" s="1" t="s">
        <v>6856</v>
      </c>
      <c r="U685" s="1" t="s">
        <v>1</v>
      </c>
    </row>
    <row r="686" spans="1:21" ht="13" x14ac:dyDescent="0.15">
      <c r="A686" s="1" t="s">
        <v>6857</v>
      </c>
      <c r="B686" s="1" t="s">
        <v>6858</v>
      </c>
      <c r="C686" s="1" t="s">
        <v>6859</v>
      </c>
      <c r="D686" s="1" t="s">
        <v>2729</v>
      </c>
      <c r="E686" s="1">
        <v>27</v>
      </c>
      <c r="F686" s="1" t="s">
        <v>6860</v>
      </c>
      <c r="G686" s="1" t="s">
        <v>2729</v>
      </c>
      <c r="H686" s="1" t="s">
        <v>69</v>
      </c>
      <c r="K686" s="41" t="s">
        <v>6861</v>
      </c>
      <c r="N686" s="1">
        <v>0</v>
      </c>
      <c r="O686" s="1">
        <v>0</v>
      </c>
      <c r="P686" s="1">
        <v>0</v>
      </c>
      <c r="Q686" s="1">
        <v>0</v>
      </c>
      <c r="R686" s="1" t="s">
        <v>2735</v>
      </c>
      <c r="S686" s="1" t="s">
        <v>5885</v>
      </c>
      <c r="T686" s="1" t="s">
        <v>6862</v>
      </c>
      <c r="U686" s="1" t="s">
        <v>1</v>
      </c>
    </row>
    <row r="687" spans="1:21" ht="13" x14ac:dyDescent="0.15">
      <c r="A687" s="1" t="s">
        <v>6863</v>
      </c>
      <c r="B687" s="1" t="s">
        <v>6864</v>
      </c>
      <c r="C687" s="1" t="s">
        <v>6865</v>
      </c>
      <c r="D687" s="1" t="s">
        <v>74</v>
      </c>
      <c r="E687" s="1">
        <v>22</v>
      </c>
      <c r="F687" s="1" t="s">
        <v>6866</v>
      </c>
      <c r="G687" s="1" t="s">
        <v>74</v>
      </c>
      <c r="H687" s="1" t="s">
        <v>6867</v>
      </c>
      <c r="I687" s="1" t="s">
        <v>2292</v>
      </c>
      <c r="K687" s="41" t="s">
        <v>6868</v>
      </c>
      <c r="L687" s="1">
        <v>184</v>
      </c>
      <c r="N687" s="1">
        <v>0</v>
      </c>
      <c r="O687" s="1">
        <v>0</v>
      </c>
      <c r="P687" s="1">
        <v>0</v>
      </c>
      <c r="Q687" s="1">
        <v>0</v>
      </c>
      <c r="R687" s="1" t="s">
        <v>2393</v>
      </c>
      <c r="S687" s="1" t="s">
        <v>6869</v>
      </c>
      <c r="T687" s="1" t="s">
        <v>6870</v>
      </c>
      <c r="U687" s="1" t="s">
        <v>1</v>
      </c>
    </row>
    <row r="688" spans="1:21" ht="13" x14ac:dyDescent="0.15">
      <c r="A688" s="1" t="s">
        <v>6871</v>
      </c>
      <c r="B688" s="1" t="s">
        <v>6872</v>
      </c>
      <c r="C688" s="1" t="s">
        <v>6873</v>
      </c>
      <c r="D688" s="1" t="s">
        <v>2729</v>
      </c>
      <c r="E688" s="1">
        <v>25</v>
      </c>
      <c r="F688" s="1" t="s">
        <v>6874</v>
      </c>
      <c r="G688" s="1" t="s">
        <v>2729</v>
      </c>
      <c r="H688" s="1" t="s">
        <v>699</v>
      </c>
      <c r="K688" s="41" t="s">
        <v>6875</v>
      </c>
      <c r="N688" s="1">
        <v>0</v>
      </c>
      <c r="O688" s="1">
        <v>0</v>
      </c>
      <c r="P688" s="1">
        <v>0</v>
      </c>
      <c r="Q688" s="1">
        <v>0</v>
      </c>
      <c r="R688" s="1" t="s">
        <v>2735</v>
      </c>
      <c r="S688" s="1" t="s">
        <v>6876</v>
      </c>
      <c r="T688" s="1" t="s">
        <v>6877</v>
      </c>
      <c r="U688" s="1" t="s">
        <v>1</v>
      </c>
    </row>
    <row r="689" spans="1:21" ht="13" x14ac:dyDescent="0.15">
      <c r="A689" s="1" t="s">
        <v>6878</v>
      </c>
      <c r="B689" s="1" t="s">
        <v>6879</v>
      </c>
      <c r="C689" s="1" t="s">
        <v>6880</v>
      </c>
      <c r="D689" s="1" t="s">
        <v>90</v>
      </c>
      <c r="E689" s="1">
        <v>28</v>
      </c>
      <c r="F689" s="1" t="s">
        <v>5439</v>
      </c>
      <c r="G689" s="1" t="s">
        <v>90</v>
      </c>
      <c r="H689" s="1" t="s">
        <v>6881</v>
      </c>
      <c r="I689" s="1" t="s">
        <v>69</v>
      </c>
      <c r="K689" s="41" t="s">
        <v>6882</v>
      </c>
      <c r="L689" s="1">
        <v>191</v>
      </c>
      <c r="N689" s="1">
        <v>0</v>
      </c>
      <c r="O689" s="1">
        <v>0</v>
      </c>
      <c r="P689" s="1">
        <v>0</v>
      </c>
      <c r="Q689" s="1">
        <v>0</v>
      </c>
      <c r="T689" s="1" t="s">
        <v>6883</v>
      </c>
      <c r="U689" s="1" t="s">
        <v>1</v>
      </c>
    </row>
    <row r="690" spans="1:21" ht="13" x14ac:dyDescent="0.15">
      <c r="A690" s="1" t="s">
        <v>6884</v>
      </c>
      <c r="B690" s="1" t="s">
        <v>6885</v>
      </c>
      <c r="C690" s="1" t="s">
        <v>6886</v>
      </c>
      <c r="D690" s="1" t="s">
        <v>157</v>
      </c>
      <c r="E690" s="1">
        <v>25</v>
      </c>
      <c r="F690" s="1" t="s">
        <v>6887</v>
      </c>
      <c r="G690" s="1" t="s">
        <v>157</v>
      </c>
      <c r="H690" s="1" t="s">
        <v>111</v>
      </c>
      <c r="K690" s="41" t="s">
        <v>6888</v>
      </c>
      <c r="N690" s="1">
        <v>0</v>
      </c>
      <c r="O690" s="1">
        <v>0</v>
      </c>
      <c r="P690" s="1">
        <v>0</v>
      </c>
      <c r="Q690" s="1">
        <v>0</v>
      </c>
      <c r="R690" s="1" t="s">
        <v>2447</v>
      </c>
      <c r="S690" s="1" t="s">
        <v>2881</v>
      </c>
      <c r="T690" s="1" t="s">
        <v>6889</v>
      </c>
      <c r="U690" s="1" t="s">
        <v>1</v>
      </c>
    </row>
    <row r="691" spans="1:21" ht="13" x14ac:dyDescent="0.15">
      <c r="A691" s="1" t="s">
        <v>4433</v>
      </c>
      <c r="B691" s="1" t="s">
        <v>6890</v>
      </c>
      <c r="C691" s="1" t="s">
        <v>6891</v>
      </c>
      <c r="D691" s="1" t="s">
        <v>90</v>
      </c>
      <c r="E691" s="1">
        <v>19</v>
      </c>
      <c r="F691" s="1" t="s">
        <v>6892</v>
      </c>
      <c r="G691" s="1" t="s">
        <v>90</v>
      </c>
      <c r="H691" s="1" t="s">
        <v>6893</v>
      </c>
      <c r="I691" s="1" t="s">
        <v>2292</v>
      </c>
      <c r="K691" s="41" t="s">
        <v>6894</v>
      </c>
      <c r="L691" s="1">
        <v>172</v>
      </c>
      <c r="N691" s="1">
        <v>0</v>
      </c>
      <c r="O691" s="1">
        <v>0</v>
      </c>
      <c r="P691" s="1">
        <v>0</v>
      </c>
      <c r="Q691" s="1">
        <v>0</v>
      </c>
      <c r="S691" s="1" t="s">
        <v>2542</v>
      </c>
      <c r="T691" s="1" t="s">
        <v>6895</v>
      </c>
      <c r="U691" s="1" t="s">
        <v>1</v>
      </c>
    </row>
    <row r="692" spans="1:21" ht="13" x14ac:dyDescent="0.15">
      <c r="A692" s="1" t="s">
        <v>6896</v>
      </c>
      <c r="B692" s="1" t="s">
        <v>6897</v>
      </c>
      <c r="C692" s="1" t="s">
        <v>6898</v>
      </c>
      <c r="D692" s="1" t="s">
        <v>2962</v>
      </c>
      <c r="E692" s="1">
        <v>29</v>
      </c>
      <c r="F692" s="1" t="s">
        <v>6899</v>
      </c>
      <c r="G692" s="1" t="s">
        <v>2962</v>
      </c>
      <c r="H692" s="1" t="s">
        <v>111</v>
      </c>
      <c r="I692" s="1" t="s">
        <v>6753</v>
      </c>
      <c r="K692" s="41" t="s">
        <v>6900</v>
      </c>
      <c r="N692" s="1">
        <v>0</v>
      </c>
      <c r="O692" s="1">
        <v>0</v>
      </c>
      <c r="P692" s="1">
        <v>0</v>
      </c>
      <c r="Q692" s="1">
        <v>0</v>
      </c>
      <c r="R692" s="1" t="s">
        <v>3229</v>
      </c>
      <c r="T692" s="1" t="s">
        <v>6901</v>
      </c>
      <c r="U692" s="1" t="s">
        <v>1</v>
      </c>
    </row>
    <row r="693" spans="1:21" ht="13" x14ac:dyDescent="0.15">
      <c r="A693" s="1" t="s">
        <v>6902</v>
      </c>
      <c r="B693" s="1" t="s">
        <v>6903</v>
      </c>
      <c r="C693" s="1" t="s">
        <v>6904</v>
      </c>
      <c r="D693" s="1" t="s">
        <v>45</v>
      </c>
      <c r="E693" s="1">
        <v>22</v>
      </c>
      <c r="F693" s="1" t="s">
        <v>6905</v>
      </c>
      <c r="G693" s="1" t="s">
        <v>45</v>
      </c>
      <c r="H693" s="1" t="s">
        <v>6906</v>
      </c>
      <c r="I693" s="1" t="s">
        <v>69</v>
      </c>
      <c r="K693" s="41" t="s">
        <v>6907</v>
      </c>
      <c r="L693" s="1">
        <v>180</v>
      </c>
      <c r="N693" s="1">
        <v>0</v>
      </c>
      <c r="O693" s="1">
        <v>0</v>
      </c>
      <c r="P693" s="1">
        <v>0</v>
      </c>
      <c r="Q693" s="1">
        <v>0</v>
      </c>
      <c r="R693" s="1" t="s">
        <v>2541</v>
      </c>
      <c r="S693" s="1" t="s">
        <v>5063</v>
      </c>
      <c r="T693" s="1" t="s">
        <v>6908</v>
      </c>
      <c r="U693" s="1" t="s">
        <v>1</v>
      </c>
    </row>
    <row r="694" spans="1:21" ht="13" x14ac:dyDescent="0.15">
      <c r="A694" s="1" t="s">
        <v>6909</v>
      </c>
      <c r="B694" s="1" t="s">
        <v>6910</v>
      </c>
      <c r="C694" s="1" t="s">
        <v>6911</v>
      </c>
      <c r="D694" s="1" t="s">
        <v>23</v>
      </c>
      <c r="E694" s="1">
        <v>32</v>
      </c>
      <c r="F694" s="1" t="s">
        <v>6912</v>
      </c>
      <c r="G694" s="1" t="s">
        <v>23</v>
      </c>
      <c r="H694" s="1" t="s">
        <v>6913</v>
      </c>
      <c r="I694" s="1" t="s">
        <v>69</v>
      </c>
      <c r="K694" s="41" t="s">
        <v>6914</v>
      </c>
      <c r="N694" s="1">
        <v>0</v>
      </c>
      <c r="O694" s="1">
        <v>0</v>
      </c>
      <c r="P694" s="1">
        <v>0</v>
      </c>
      <c r="Q694" s="1">
        <v>0</v>
      </c>
      <c r="R694" s="1" t="s">
        <v>4216</v>
      </c>
      <c r="T694" s="1" t="s">
        <v>6915</v>
      </c>
      <c r="U694" s="1" t="s">
        <v>1</v>
      </c>
    </row>
    <row r="695" spans="1:21" ht="13" x14ac:dyDescent="0.15">
      <c r="A695" s="1" t="s">
        <v>6916</v>
      </c>
      <c r="B695" s="1" t="s">
        <v>3328</v>
      </c>
      <c r="C695" s="1" t="s">
        <v>6917</v>
      </c>
      <c r="D695" s="1" t="s">
        <v>2962</v>
      </c>
      <c r="E695" s="1">
        <v>25</v>
      </c>
      <c r="F695" s="1" t="s">
        <v>6918</v>
      </c>
      <c r="G695" s="1" t="s">
        <v>2962</v>
      </c>
      <c r="H695" s="1" t="s">
        <v>111</v>
      </c>
      <c r="I695" s="1" t="s">
        <v>6777</v>
      </c>
      <c r="K695" s="41" t="s">
        <v>6919</v>
      </c>
      <c r="N695" s="1">
        <v>0</v>
      </c>
      <c r="O695" s="1">
        <v>0</v>
      </c>
      <c r="P695" s="1">
        <v>0</v>
      </c>
      <c r="Q695" s="1">
        <v>0</v>
      </c>
      <c r="R695" s="1" t="s">
        <v>3229</v>
      </c>
      <c r="T695" s="1" t="s">
        <v>6920</v>
      </c>
      <c r="U695" s="1" t="s">
        <v>1</v>
      </c>
    </row>
    <row r="696" spans="1:21" ht="13" x14ac:dyDescent="0.15">
      <c r="A696" s="1" t="s">
        <v>6921</v>
      </c>
      <c r="B696" s="1" t="s">
        <v>6922</v>
      </c>
      <c r="C696" s="1" t="s">
        <v>6923</v>
      </c>
      <c r="D696" s="1" t="s">
        <v>100</v>
      </c>
      <c r="E696" s="1">
        <v>28</v>
      </c>
      <c r="F696" s="1" t="s">
        <v>2720</v>
      </c>
      <c r="G696" s="1" t="s">
        <v>100</v>
      </c>
      <c r="H696" s="1" t="s">
        <v>4074</v>
      </c>
      <c r="I696" s="1" t="s">
        <v>111</v>
      </c>
      <c r="K696" s="41" t="s">
        <v>6924</v>
      </c>
      <c r="N696" s="1">
        <v>0</v>
      </c>
      <c r="O696" s="1">
        <v>0</v>
      </c>
      <c r="P696" s="1">
        <v>0</v>
      </c>
      <c r="Q696" s="1">
        <v>0</v>
      </c>
      <c r="R696" s="1" t="s">
        <v>3088</v>
      </c>
      <c r="T696" s="1" t="s">
        <v>6925</v>
      </c>
      <c r="U696" s="1" t="s">
        <v>1</v>
      </c>
    </row>
    <row r="697" spans="1:21" ht="13" x14ac:dyDescent="0.15">
      <c r="A697" s="1" t="s">
        <v>6926</v>
      </c>
      <c r="B697" s="1" t="s">
        <v>6927</v>
      </c>
      <c r="C697" s="1" t="s">
        <v>6928</v>
      </c>
      <c r="D697" s="1" t="s">
        <v>74</v>
      </c>
      <c r="E697" s="1">
        <v>24</v>
      </c>
      <c r="F697" s="1" t="s">
        <v>6929</v>
      </c>
      <c r="G697" s="1" t="s">
        <v>74</v>
      </c>
      <c r="H697" s="1" t="s">
        <v>69</v>
      </c>
      <c r="K697" s="41" t="s">
        <v>6930</v>
      </c>
      <c r="N697" s="1">
        <v>0</v>
      </c>
      <c r="O697" s="1">
        <v>0</v>
      </c>
      <c r="P697" s="1">
        <v>0</v>
      </c>
      <c r="Q697" s="1">
        <v>0</v>
      </c>
      <c r="R697" s="1" t="s">
        <v>2393</v>
      </c>
      <c r="T697" s="1" t="s">
        <v>6931</v>
      </c>
      <c r="U697" s="1" t="s">
        <v>1</v>
      </c>
    </row>
    <row r="698" spans="1:21" ht="13" x14ac:dyDescent="0.15">
      <c r="A698" s="1" t="s">
        <v>6932</v>
      </c>
      <c r="B698" s="1" t="s">
        <v>6933</v>
      </c>
      <c r="C698" s="1" t="s">
        <v>6934</v>
      </c>
      <c r="D698" s="1" t="s">
        <v>23</v>
      </c>
      <c r="E698" s="1">
        <v>27</v>
      </c>
      <c r="F698" s="1" t="s">
        <v>6935</v>
      </c>
      <c r="G698" s="1" t="s">
        <v>23</v>
      </c>
      <c r="H698" s="1" t="s">
        <v>6936</v>
      </c>
      <c r="I698" s="1" t="s">
        <v>69</v>
      </c>
      <c r="K698" s="41" t="s">
        <v>6937</v>
      </c>
      <c r="N698" s="1">
        <v>0</v>
      </c>
      <c r="O698" s="1">
        <v>0</v>
      </c>
      <c r="P698" s="1">
        <v>0</v>
      </c>
      <c r="Q698" s="1">
        <v>0</v>
      </c>
      <c r="R698" s="1" t="s">
        <v>4216</v>
      </c>
      <c r="T698" s="1" t="s">
        <v>6938</v>
      </c>
      <c r="U698" s="1" t="s">
        <v>1</v>
      </c>
    </row>
    <row r="699" spans="1:21" ht="13" x14ac:dyDescent="0.15">
      <c r="A699" s="1" t="s">
        <v>4586</v>
      </c>
      <c r="B699" s="1" t="s">
        <v>6939</v>
      </c>
      <c r="C699" s="1" t="s">
        <v>6940</v>
      </c>
      <c r="D699" s="1" t="s">
        <v>67</v>
      </c>
      <c r="E699" s="1">
        <v>24</v>
      </c>
      <c r="F699" s="1" t="s">
        <v>4565</v>
      </c>
      <c r="G699" s="1" t="s">
        <v>161</v>
      </c>
      <c r="H699" s="1" t="s">
        <v>6941</v>
      </c>
      <c r="I699" s="1" t="s">
        <v>699</v>
      </c>
      <c r="K699" s="41" t="s">
        <v>6942</v>
      </c>
      <c r="N699" s="1">
        <v>0</v>
      </c>
      <c r="O699" s="1">
        <v>0</v>
      </c>
      <c r="P699" s="1">
        <v>0</v>
      </c>
      <c r="Q699" s="1">
        <v>0</v>
      </c>
      <c r="R699" s="1" t="s">
        <v>2498</v>
      </c>
      <c r="S699" s="1" t="s">
        <v>6943</v>
      </c>
      <c r="T699" s="1" t="s">
        <v>6944</v>
      </c>
      <c r="U699" s="1" t="s">
        <v>1</v>
      </c>
    </row>
    <row r="700" spans="1:21" ht="13" x14ac:dyDescent="0.15">
      <c r="A700" s="1" t="s">
        <v>6945</v>
      </c>
      <c r="B700" s="1" t="s">
        <v>6946</v>
      </c>
      <c r="C700" s="1" t="s">
        <v>6947</v>
      </c>
      <c r="D700" s="1" t="s">
        <v>23</v>
      </c>
      <c r="E700" s="1">
        <v>20</v>
      </c>
      <c r="F700" s="1" t="s">
        <v>6948</v>
      </c>
      <c r="G700" s="1" t="s">
        <v>23</v>
      </c>
      <c r="H700" s="1" t="s">
        <v>6949</v>
      </c>
      <c r="I700" s="1" t="s">
        <v>2292</v>
      </c>
      <c r="K700" s="41" t="s">
        <v>6950</v>
      </c>
      <c r="L700" s="1">
        <v>180</v>
      </c>
      <c r="N700" s="1">
        <v>0</v>
      </c>
      <c r="O700" s="1">
        <v>0</v>
      </c>
      <c r="P700" s="1">
        <v>0</v>
      </c>
      <c r="Q700" s="1">
        <v>0</v>
      </c>
      <c r="R700" s="1" t="s">
        <v>4216</v>
      </c>
      <c r="S700" s="1" t="s">
        <v>6951</v>
      </c>
      <c r="T700" s="1" t="s">
        <v>6952</v>
      </c>
      <c r="U700" s="1" t="s">
        <v>1</v>
      </c>
    </row>
    <row r="701" spans="1:21" ht="13" x14ac:dyDescent="0.15">
      <c r="A701" s="1" t="s">
        <v>6953</v>
      </c>
      <c r="B701" s="1" t="s">
        <v>6954</v>
      </c>
      <c r="C701" s="1" t="s">
        <v>6955</v>
      </c>
      <c r="D701" s="1" t="s">
        <v>202</v>
      </c>
      <c r="E701" s="1">
        <v>27</v>
      </c>
      <c r="F701" s="1" t="s">
        <v>4456</v>
      </c>
      <c r="G701" s="1" t="s">
        <v>202</v>
      </c>
      <c r="H701" s="1" t="s">
        <v>111</v>
      </c>
      <c r="K701" s="41" t="s">
        <v>6956</v>
      </c>
      <c r="N701" s="1">
        <v>0</v>
      </c>
      <c r="O701" s="1">
        <v>0</v>
      </c>
      <c r="P701" s="1">
        <v>0</v>
      </c>
      <c r="Q701" s="1">
        <v>0</v>
      </c>
      <c r="R701" s="1" t="s">
        <v>2773</v>
      </c>
      <c r="T701" s="1" t="s">
        <v>6957</v>
      </c>
      <c r="U701" s="1" t="s">
        <v>1</v>
      </c>
    </row>
    <row r="702" spans="1:21" ht="13" x14ac:dyDescent="0.15">
      <c r="A702" s="1" t="s">
        <v>6958</v>
      </c>
      <c r="B702" s="1" t="s">
        <v>6959</v>
      </c>
      <c r="C702" s="1" t="s">
        <v>6960</v>
      </c>
      <c r="D702" s="1" t="s">
        <v>170</v>
      </c>
      <c r="E702" s="1">
        <v>29</v>
      </c>
      <c r="F702" s="1" t="s">
        <v>6961</v>
      </c>
      <c r="G702" s="1" t="s">
        <v>170</v>
      </c>
      <c r="H702" s="1" t="s">
        <v>69</v>
      </c>
      <c r="I702" s="1" t="s">
        <v>6777</v>
      </c>
      <c r="K702" s="41" t="s">
        <v>6962</v>
      </c>
      <c r="N702" s="1">
        <v>0</v>
      </c>
      <c r="O702" s="1">
        <v>0</v>
      </c>
      <c r="P702" s="1">
        <v>0</v>
      </c>
      <c r="Q702" s="1">
        <v>0</v>
      </c>
      <c r="R702" s="1" t="s">
        <v>2482</v>
      </c>
      <c r="T702" s="1" t="s">
        <v>6963</v>
      </c>
      <c r="U702" s="1" t="s">
        <v>1</v>
      </c>
    </row>
    <row r="703" spans="1:21" ht="13" x14ac:dyDescent="0.15">
      <c r="A703" s="1" t="s">
        <v>6964</v>
      </c>
      <c r="B703" s="1" t="s">
        <v>6965</v>
      </c>
      <c r="C703" s="1" t="s">
        <v>6966</v>
      </c>
      <c r="D703" s="1" t="s">
        <v>202</v>
      </c>
      <c r="E703" s="1">
        <v>28</v>
      </c>
      <c r="F703" s="1" t="s">
        <v>6967</v>
      </c>
      <c r="G703" s="1" t="s">
        <v>202</v>
      </c>
      <c r="H703" s="1" t="s">
        <v>111</v>
      </c>
      <c r="I703" s="1" t="s">
        <v>6968</v>
      </c>
      <c r="K703" s="41" t="s">
        <v>6969</v>
      </c>
      <c r="N703" s="1">
        <v>0</v>
      </c>
      <c r="O703" s="1">
        <v>0</v>
      </c>
      <c r="P703" s="1">
        <v>0</v>
      </c>
      <c r="Q703" s="1">
        <v>0</v>
      </c>
      <c r="R703" s="1" t="s">
        <v>2773</v>
      </c>
      <c r="T703" s="1" t="s">
        <v>6970</v>
      </c>
      <c r="U703" s="1" t="s">
        <v>1</v>
      </c>
    </row>
    <row r="704" spans="1:21" ht="13" x14ac:dyDescent="0.15">
      <c r="A704" s="1" t="s">
        <v>6971</v>
      </c>
      <c r="B704" s="1" t="s">
        <v>6972</v>
      </c>
      <c r="C704" s="1" t="s">
        <v>6973</v>
      </c>
      <c r="D704" s="1" t="s">
        <v>202</v>
      </c>
      <c r="E704" s="1">
        <v>22</v>
      </c>
      <c r="F704" s="1" t="s">
        <v>6974</v>
      </c>
      <c r="G704" s="1" t="s">
        <v>202</v>
      </c>
      <c r="H704" s="1" t="s">
        <v>111</v>
      </c>
      <c r="I704" s="1" t="s">
        <v>6975</v>
      </c>
      <c r="K704" s="41" t="s">
        <v>6976</v>
      </c>
      <c r="N704" s="1">
        <v>0</v>
      </c>
      <c r="O704" s="1">
        <v>0</v>
      </c>
      <c r="P704" s="1">
        <v>0</v>
      </c>
      <c r="Q704" s="1">
        <v>0</v>
      </c>
      <c r="R704" s="1" t="s">
        <v>2773</v>
      </c>
      <c r="T704" s="1" t="s">
        <v>6977</v>
      </c>
      <c r="U704" s="1" t="s">
        <v>1</v>
      </c>
    </row>
    <row r="705" spans="1:21" ht="13" x14ac:dyDescent="0.15">
      <c r="A705" s="1" t="s">
        <v>6978</v>
      </c>
      <c r="B705" s="1" t="s">
        <v>6979</v>
      </c>
      <c r="C705" s="1" t="s">
        <v>6980</v>
      </c>
      <c r="D705" s="1" t="s">
        <v>202</v>
      </c>
      <c r="E705" s="1">
        <v>30</v>
      </c>
      <c r="F705" s="1" t="s">
        <v>6981</v>
      </c>
      <c r="G705" s="1" t="s">
        <v>202</v>
      </c>
      <c r="H705" s="1" t="s">
        <v>2292</v>
      </c>
      <c r="K705" s="41" t="s">
        <v>6982</v>
      </c>
      <c r="N705" s="1">
        <v>0</v>
      </c>
      <c r="O705" s="1">
        <v>0</v>
      </c>
      <c r="P705" s="1">
        <v>0</v>
      </c>
      <c r="Q705" s="1">
        <v>0</v>
      </c>
      <c r="R705" s="1" t="s">
        <v>2773</v>
      </c>
      <c r="T705" s="1" t="s">
        <v>6983</v>
      </c>
      <c r="U705" s="1" t="s">
        <v>1</v>
      </c>
    </row>
    <row r="706" spans="1:21" ht="13" x14ac:dyDescent="0.15">
      <c r="A706" s="1" t="s">
        <v>6984</v>
      </c>
      <c r="B706" s="1" t="s">
        <v>6985</v>
      </c>
      <c r="C706" s="1" t="s">
        <v>6986</v>
      </c>
      <c r="D706" s="1" t="s">
        <v>170</v>
      </c>
      <c r="E706" s="1">
        <v>23</v>
      </c>
      <c r="F706" s="1" t="s">
        <v>6987</v>
      </c>
      <c r="G706" s="1" t="s">
        <v>170</v>
      </c>
      <c r="H706" s="1" t="s">
        <v>6988</v>
      </c>
      <c r="I706" s="1" t="s">
        <v>111</v>
      </c>
      <c r="K706" s="41" t="s">
        <v>6989</v>
      </c>
      <c r="L706" s="1">
        <v>171</v>
      </c>
      <c r="N706" s="1">
        <v>0</v>
      </c>
      <c r="O706" s="1">
        <v>0</v>
      </c>
      <c r="P706" s="1">
        <v>0</v>
      </c>
      <c r="Q706" s="1">
        <v>0</v>
      </c>
      <c r="R706" s="1" t="s">
        <v>2482</v>
      </c>
      <c r="S706" s="1" t="s">
        <v>2963</v>
      </c>
      <c r="T706" s="1" t="s">
        <v>6990</v>
      </c>
      <c r="U706" s="1" t="s">
        <v>1</v>
      </c>
    </row>
    <row r="707" spans="1:21" ht="13" x14ac:dyDescent="0.15">
      <c r="A707" s="1" t="s">
        <v>6991</v>
      </c>
      <c r="B707" s="1" t="s">
        <v>6992</v>
      </c>
      <c r="C707" s="1" t="s">
        <v>6993</v>
      </c>
      <c r="D707" s="1" t="s">
        <v>23</v>
      </c>
      <c r="E707" s="1">
        <v>30</v>
      </c>
      <c r="F707" s="1" t="s">
        <v>6994</v>
      </c>
      <c r="G707" s="1" t="s">
        <v>23</v>
      </c>
      <c r="H707" s="1" t="s">
        <v>4214</v>
      </c>
      <c r="I707" s="1" t="s">
        <v>69</v>
      </c>
      <c r="K707" s="41" t="s">
        <v>6995</v>
      </c>
      <c r="L707" s="1">
        <v>174</v>
      </c>
      <c r="N707" s="1">
        <v>0</v>
      </c>
      <c r="O707" s="1">
        <v>0</v>
      </c>
      <c r="P707" s="1">
        <v>0</v>
      </c>
      <c r="Q707" s="1">
        <v>0</v>
      </c>
      <c r="R707" s="1" t="s">
        <v>4216</v>
      </c>
      <c r="T707" s="1" t="s">
        <v>6996</v>
      </c>
      <c r="U707" s="1" t="s">
        <v>1</v>
      </c>
    </row>
    <row r="708" spans="1:21" ht="13" x14ac:dyDescent="0.15">
      <c r="A708" s="1" t="s">
        <v>6535</v>
      </c>
      <c r="B708" s="1" t="s">
        <v>6997</v>
      </c>
      <c r="C708" s="1" t="s">
        <v>6998</v>
      </c>
      <c r="D708" s="1" t="s">
        <v>71</v>
      </c>
      <c r="E708" s="1">
        <v>23</v>
      </c>
      <c r="F708" s="1" t="s">
        <v>5103</v>
      </c>
      <c r="G708" s="1" t="s">
        <v>71</v>
      </c>
      <c r="H708" s="1" t="s">
        <v>699</v>
      </c>
      <c r="I708" s="1" t="s">
        <v>6722</v>
      </c>
      <c r="K708" s="41" t="s">
        <v>6999</v>
      </c>
      <c r="N708" s="1">
        <v>0</v>
      </c>
      <c r="O708" s="1">
        <v>0</v>
      </c>
      <c r="P708" s="1">
        <v>0</v>
      </c>
      <c r="Q708" s="1">
        <v>0</v>
      </c>
      <c r="R708" s="1" t="s">
        <v>3152</v>
      </c>
      <c r="T708" s="1" t="s">
        <v>7000</v>
      </c>
      <c r="U708" s="1" t="s">
        <v>1</v>
      </c>
    </row>
    <row r="709" spans="1:21" ht="13" x14ac:dyDescent="0.15">
      <c r="A709" s="1" t="s">
        <v>7001</v>
      </c>
      <c r="B709" s="1" t="s">
        <v>7002</v>
      </c>
      <c r="C709" s="1" t="s">
        <v>7003</v>
      </c>
      <c r="D709" s="1" t="s">
        <v>100</v>
      </c>
      <c r="E709" s="1">
        <v>28</v>
      </c>
      <c r="F709" s="1" t="s">
        <v>7004</v>
      </c>
      <c r="G709" s="1" t="s">
        <v>100</v>
      </c>
      <c r="H709" s="1" t="s">
        <v>7005</v>
      </c>
      <c r="I709" s="1" t="s">
        <v>69</v>
      </c>
      <c r="K709" s="41" t="s">
        <v>7006</v>
      </c>
      <c r="N709" s="1">
        <v>0</v>
      </c>
      <c r="O709" s="1">
        <v>0</v>
      </c>
      <c r="P709" s="1">
        <v>0</v>
      </c>
      <c r="Q709" s="1">
        <v>0</v>
      </c>
      <c r="R709" s="1" t="s">
        <v>3088</v>
      </c>
      <c r="T709" s="1" t="s">
        <v>7007</v>
      </c>
      <c r="U709" s="1" t="s">
        <v>1</v>
      </c>
    </row>
    <row r="710" spans="1:21" ht="13" x14ac:dyDescent="0.15">
      <c r="A710" s="1" t="s">
        <v>7008</v>
      </c>
      <c r="B710" s="1" t="s">
        <v>7009</v>
      </c>
      <c r="C710" s="1" t="s">
        <v>7010</v>
      </c>
      <c r="D710" s="1" t="s">
        <v>100</v>
      </c>
      <c r="E710" s="1">
        <v>30</v>
      </c>
      <c r="F710" s="1" t="s">
        <v>7011</v>
      </c>
      <c r="G710" s="1" t="s">
        <v>100</v>
      </c>
      <c r="H710" s="1" t="s">
        <v>3952</v>
      </c>
      <c r="I710" s="1" t="s">
        <v>111</v>
      </c>
      <c r="K710" s="41" t="s">
        <v>7012</v>
      </c>
      <c r="L710" s="1">
        <v>165</v>
      </c>
      <c r="N710" s="1">
        <v>0</v>
      </c>
      <c r="O710" s="1">
        <v>0</v>
      </c>
      <c r="P710" s="1">
        <v>0</v>
      </c>
      <c r="Q710" s="1">
        <v>0</v>
      </c>
      <c r="R710" s="1" t="s">
        <v>3088</v>
      </c>
      <c r="T710" s="1" t="s">
        <v>7013</v>
      </c>
      <c r="U710" s="1" t="s">
        <v>1</v>
      </c>
    </row>
    <row r="711" spans="1:21" ht="13" x14ac:dyDescent="0.15">
      <c r="A711" s="1" t="s">
        <v>7014</v>
      </c>
      <c r="B711" s="1" t="s">
        <v>7015</v>
      </c>
      <c r="C711" s="1" t="s">
        <v>7016</v>
      </c>
      <c r="D711" s="1" t="s">
        <v>67</v>
      </c>
      <c r="E711" s="1">
        <v>21</v>
      </c>
      <c r="F711" s="1" t="s">
        <v>6854</v>
      </c>
      <c r="G711" s="1" t="s">
        <v>67</v>
      </c>
      <c r="H711" s="1" t="s">
        <v>69</v>
      </c>
      <c r="I711" s="1" t="s">
        <v>7017</v>
      </c>
      <c r="K711" s="41" t="s">
        <v>7018</v>
      </c>
      <c r="N711" s="1">
        <v>0</v>
      </c>
      <c r="O711" s="1">
        <v>0</v>
      </c>
      <c r="P711" s="1">
        <v>0</v>
      </c>
      <c r="Q711" s="1">
        <v>0</v>
      </c>
      <c r="R711" s="1" t="s">
        <v>2498</v>
      </c>
      <c r="T711" s="1" t="s">
        <v>7019</v>
      </c>
      <c r="U711" s="1" t="s">
        <v>1</v>
      </c>
    </row>
    <row r="712" spans="1:21" ht="13" x14ac:dyDescent="0.15">
      <c r="A712" s="1" t="s">
        <v>7020</v>
      </c>
      <c r="B712" s="1" t="s">
        <v>7021</v>
      </c>
      <c r="C712" s="1" t="s">
        <v>7022</v>
      </c>
      <c r="D712" s="1" t="s">
        <v>100</v>
      </c>
      <c r="E712" s="1">
        <v>27</v>
      </c>
      <c r="F712" s="1" t="s">
        <v>7023</v>
      </c>
      <c r="G712" s="1" t="s">
        <v>100</v>
      </c>
      <c r="H712" s="1" t="s">
        <v>7024</v>
      </c>
      <c r="I712" s="1" t="s">
        <v>111</v>
      </c>
      <c r="K712" s="41" t="s">
        <v>7025</v>
      </c>
      <c r="N712" s="1">
        <v>0</v>
      </c>
      <c r="O712" s="1">
        <v>0</v>
      </c>
      <c r="P712" s="1">
        <v>0</v>
      </c>
      <c r="Q712" s="1">
        <v>0</v>
      </c>
      <c r="R712" s="1" t="s">
        <v>3088</v>
      </c>
      <c r="T712" s="1" t="s">
        <v>7026</v>
      </c>
      <c r="U712" s="1" t="s">
        <v>1</v>
      </c>
    </row>
    <row r="713" spans="1:21" ht="13" x14ac:dyDescent="0.15">
      <c r="A713" s="1" t="s">
        <v>7027</v>
      </c>
      <c r="B713" s="1" t="s">
        <v>7028</v>
      </c>
      <c r="C713" s="1" t="s">
        <v>7029</v>
      </c>
      <c r="D713" s="1" t="s">
        <v>100</v>
      </c>
      <c r="E713" s="1">
        <v>28</v>
      </c>
      <c r="F713" s="1" t="s">
        <v>3856</v>
      </c>
      <c r="G713" s="1" t="s">
        <v>100</v>
      </c>
      <c r="H713" s="1" t="s">
        <v>3952</v>
      </c>
      <c r="I713" s="1" t="s">
        <v>69</v>
      </c>
      <c r="K713" s="41" t="s">
        <v>7030</v>
      </c>
      <c r="N713" s="1">
        <v>0</v>
      </c>
      <c r="O713" s="1">
        <v>0</v>
      </c>
      <c r="P713" s="1">
        <v>0</v>
      </c>
      <c r="Q713" s="1">
        <v>0</v>
      </c>
      <c r="R713" s="1" t="s">
        <v>3088</v>
      </c>
      <c r="T713" s="1" t="s">
        <v>7031</v>
      </c>
      <c r="U713" s="1" t="s">
        <v>1</v>
      </c>
    </row>
    <row r="714" spans="1:21" ht="13" x14ac:dyDescent="0.15">
      <c r="A714" s="1" t="s">
        <v>7032</v>
      </c>
      <c r="B714" s="1" t="s">
        <v>7033</v>
      </c>
      <c r="C714" s="1" t="s">
        <v>7034</v>
      </c>
      <c r="D714" s="1" t="s">
        <v>55</v>
      </c>
      <c r="E714" s="1">
        <v>19</v>
      </c>
      <c r="F714" s="1" t="s">
        <v>7035</v>
      </c>
      <c r="G714" s="1" t="s">
        <v>161</v>
      </c>
      <c r="H714" s="1" t="s">
        <v>1494</v>
      </c>
      <c r="I714" s="1" t="s">
        <v>111</v>
      </c>
      <c r="K714" s="41" t="s">
        <v>7036</v>
      </c>
      <c r="L714" s="1">
        <v>187</v>
      </c>
      <c r="N714" s="1">
        <v>0</v>
      </c>
      <c r="O714" s="1">
        <v>0</v>
      </c>
      <c r="P714" s="1">
        <v>0</v>
      </c>
      <c r="Q714" s="1">
        <v>0</v>
      </c>
      <c r="R714" s="1" t="s">
        <v>2439</v>
      </c>
      <c r="T714" s="1" t="s">
        <v>7037</v>
      </c>
      <c r="U714" s="1" t="s">
        <v>1</v>
      </c>
    </row>
    <row r="715" spans="1:21" ht="13" x14ac:dyDescent="0.15">
      <c r="A715" s="1" t="s">
        <v>5799</v>
      </c>
      <c r="B715" s="1" t="s">
        <v>5582</v>
      </c>
      <c r="C715" s="1" t="s">
        <v>7038</v>
      </c>
      <c r="D715" s="1" t="s">
        <v>23</v>
      </c>
      <c r="E715" s="1">
        <v>25</v>
      </c>
      <c r="F715" s="1" t="s">
        <v>7039</v>
      </c>
      <c r="G715" s="1" t="s">
        <v>23</v>
      </c>
      <c r="H715" s="1" t="s">
        <v>5802</v>
      </c>
      <c r="I715" s="1" t="s">
        <v>111</v>
      </c>
      <c r="K715" s="41" t="s">
        <v>7040</v>
      </c>
      <c r="N715" s="1">
        <v>0</v>
      </c>
      <c r="O715" s="1">
        <v>0</v>
      </c>
      <c r="P715" s="1">
        <v>0</v>
      </c>
      <c r="Q715" s="1">
        <v>0</v>
      </c>
      <c r="R715" s="1" t="s">
        <v>4216</v>
      </c>
      <c r="T715" s="1" t="s">
        <v>7041</v>
      </c>
      <c r="U715" s="1" t="s">
        <v>1</v>
      </c>
    </row>
    <row r="716" spans="1:21" ht="13" x14ac:dyDescent="0.15">
      <c r="A716" s="1" t="s">
        <v>7042</v>
      </c>
      <c r="B716" s="1" t="s">
        <v>7043</v>
      </c>
      <c r="C716" s="1" t="s">
        <v>7044</v>
      </c>
      <c r="D716" s="1" t="s">
        <v>2904</v>
      </c>
      <c r="E716" s="1">
        <v>22</v>
      </c>
      <c r="F716" s="1" t="s">
        <v>7045</v>
      </c>
      <c r="G716" s="1" t="s">
        <v>178</v>
      </c>
      <c r="H716" s="1" t="s">
        <v>111</v>
      </c>
      <c r="I716" s="1" t="s">
        <v>7046</v>
      </c>
      <c r="K716" s="41" t="s">
        <v>7047</v>
      </c>
      <c r="N716" s="1">
        <v>0</v>
      </c>
      <c r="O716" s="1">
        <v>0</v>
      </c>
      <c r="P716" s="1">
        <v>0</v>
      </c>
      <c r="Q716" s="1">
        <v>0</v>
      </c>
      <c r="S716" s="1" t="s">
        <v>4011</v>
      </c>
      <c r="T716" s="1" t="s">
        <v>7048</v>
      </c>
      <c r="U716" s="1" t="s">
        <v>1</v>
      </c>
    </row>
    <row r="717" spans="1:21" ht="13" x14ac:dyDescent="0.15">
      <c r="A717" s="1" t="s">
        <v>5614</v>
      </c>
      <c r="B717" s="1" t="s">
        <v>7049</v>
      </c>
      <c r="C717" s="1" t="s">
        <v>7050</v>
      </c>
      <c r="D717" s="1" t="s">
        <v>2904</v>
      </c>
      <c r="E717" s="1">
        <v>24</v>
      </c>
      <c r="F717" s="1" t="s">
        <v>7051</v>
      </c>
      <c r="G717" s="1" t="s">
        <v>2904</v>
      </c>
      <c r="H717" s="1" t="s">
        <v>7052</v>
      </c>
      <c r="I717" s="1" t="s">
        <v>111</v>
      </c>
      <c r="K717" s="41" t="s">
        <v>7053</v>
      </c>
      <c r="L717" s="1">
        <v>172</v>
      </c>
      <c r="N717" s="1">
        <v>0</v>
      </c>
      <c r="O717" s="1">
        <v>0</v>
      </c>
      <c r="P717" s="1">
        <v>0</v>
      </c>
      <c r="Q717" s="1">
        <v>0</v>
      </c>
      <c r="S717" s="1" t="s">
        <v>7054</v>
      </c>
      <c r="T717" s="1" t="s">
        <v>7055</v>
      </c>
      <c r="U717" s="1" t="s">
        <v>1</v>
      </c>
    </row>
    <row r="718" spans="1:21" ht="13" x14ac:dyDescent="0.15">
      <c r="A718" s="1" t="s">
        <v>7056</v>
      </c>
      <c r="B718" s="1" t="s">
        <v>7057</v>
      </c>
      <c r="C718" s="1" t="s">
        <v>7058</v>
      </c>
      <c r="D718" s="1" t="s">
        <v>55</v>
      </c>
      <c r="E718" s="1">
        <v>27</v>
      </c>
      <c r="F718" s="1" t="s">
        <v>7059</v>
      </c>
      <c r="G718" s="1" t="s">
        <v>55</v>
      </c>
      <c r="H718" s="1" t="s">
        <v>111</v>
      </c>
      <c r="K718" s="41" t="s">
        <v>7060</v>
      </c>
      <c r="N718" s="1">
        <v>0</v>
      </c>
      <c r="O718" s="1">
        <v>0</v>
      </c>
      <c r="P718" s="1">
        <v>0</v>
      </c>
      <c r="Q718" s="1">
        <v>0</v>
      </c>
      <c r="R718" s="1" t="s">
        <v>2439</v>
      </c>
      <c r="T718" s="1" t="s">
        <v>7061</v>
      </c>
      <c r="U718" s="1" t="s">
        <v>1</v>
      </c>
    </row>
    <row r="719" spans="1:21" ht="13" x14ac:dyDescent="0.15">
      <c r="A719" s="1" t="s">
        <v>7062</v>
      </c>
      <c r="B719" s="1" t="s">
        <v>7063</v>
      </c>
      <c r="C719" s="1" t="s">
        <v>7064</v>
      </c>
      <c r="D719" s="1" t="s">
        <v>23</v>
      </c>
      <c r="E719" s="1">
        <v>33</v>
      </c>
      <c r="F719" s="1" t="s">
        <v>7065</v>
      </c>
      <c r="G719" s="1" t="s">
        <v>23</v>
      </c>
      <c r="H719" s="1" t="s">
        <v>4214</v>
      </c>
      <c r="I719" s="1" t="s">
        <v>699</v>
      </c>
      <c r="K719" s="41" t="s">
        <v>7066</v>
      </c>
      <c r="N719" s="1">
        <v>0</v>
      </c>
      <c r="O719" s="1">
        <v>0</v>
      </c>
      <c r="P719" s="1">
        <v>0</v>
      </c>
      <c r="Q719" s="1">
        <v>0</v>
      </c>
      <c r="R719" s="1" t="s">
        <v>4216</v>
      </c>
      <c r="T719" s="1" t="s">
        <v>7067</v>
      </c>
      <c r="U719" s="1" t="s">
        <v>1</v>
      </c>
    </row>
    <row r="720" spans="1:21" ht="13" x14ac:dyDescent="0.15">
      <c r="A720" s="1" t="s">
        <v>7032</v>
      </c>
      <c r="B720" s="1" t="s">
        <v>7068</v>
      </c>
      <c r="C720" s="1" t="s">
        <v>7069</v>
      </c>
      <c r="D720" s="1" t="s">
        <v>55</v>
      </c>
      <c r="E720" s="1">
        <v>24</v>
      </c>
      <c r="F720" s="1" t="s">
        <v>7070</v>
      </c>
      <c r="G720" s="1" t="s">
        <v>161</v>
      </c>
      <c r="H720" s="1" t="s">
        <v>1187</v>
      </c>
      <c r="I720" s="1" t="s">
        <v>2292</v>
      </c>
      <c r="K720" s="41" t="s">
        <v>7071</v>
      </c>
      <c r="N720" s="1">
        <v>0</v>
      </c>
      <c r="O720" s="1">
        <v>0</v>
      </c>
      <c r="P720" s="1">
        <v>0</v>
      </c>
      <c r="Q720" s="1">
        <v>0</v>
      </c>
      <c r="R720" s="1" t="s">
        <v>2439</v>
      </c>
      <c r="T720" s="1" t="s">
        <v>7072</v>
      </c>
      <c r="U720" s="1" t="s">
        <v>1</v>
      </c>
    </row>
    <row r="721" spans="1:21" ht="13" x14ac:dyDescent="0.15">
      <c r="A721" s="1" t="s">
        <v>7073</v>
      </c>
      <c r="B721" s="1" t="s">
        <v>7074</v>
      </c>
      <c r="C721" s="1" t="s">
        <v>2071</v>
      </c>
      <c r="D721" s="1" t="s">
        <v>54</v>
      </c>
      <c r="E721" s="1">
        <v>29</v>
      </c>
      <c r="F721" s="1" t="s">
        <v>7075</v>
      </c>
      <c r="G721" s="1" t="s">
        <v>54</v>
      </c>
      <c r="H721" s="1" t="s">
        <v>7076</v>
      </c>
      <c r="I721" s="1" t="s">
        <v>2292</v>
      </c>
      <c r="K721" s="41" t="s">
        <v>7077</v>
      </c>
      <c r="L721" s="1">
        <v>180</v>
      </c>
      <c r="N721" s="1">
        <v>0</v>
      </c>
      <c r="O721" s="1">
        <v>0</v>
      </c>
      <c r="P721" s="1">
        <v>0</v>
      </c>
      <c r="Q721" s="1">
        <v>0</v>
      </c>
      <c r="R721" s="1" t="s">
        <v>2361</v>
      </c>
      <c r="S721" s="1" t="s">
        <v>2573</v>
      </c>
      <c r="T721" s="1" t="s">
        <v>7078</v>
      </c>
      <c r="U721" s="1" t="s">
        <v>1</v>
      </c>
    </row>
    <row r="722" spans="1:21" ht="13" x14ac:dyDescent="0.15">
      <c r="A722" s="1" t="s">
        <v>6080</v>
      </c>
      <c r="B722" s="1" t="s">
        <v>7079</v>
      </c>
      <c r="C722" s="1" t="s">
        <v>7080</v>
      </c>
      <c r="D722" s="1" t="s">
        <v>71</v>
      </c>
      <c r="E722" s="1">
        <v>22</v>
      </c>
      <c r="F722" s="1" t="s">
        <v>7081</v>
      </c>
      <c r="G722" s="1" t="s">
        <v>71</v>
      </c>
      <c r="H722" s="1" t="s">
        <v>7082</v>
      </c>
      <c r="I722" s="1" t="s">
        <v>2292</v>
      </c>
      <c r="K722" s="41" t="s">
        <v>7083</v>
      </c>
      <c r="L722" s="1">
        <v>191</v>
      </c>
      <c r="N722" s="1">
        <v>0</v>
      </c>
      <c r="O722" s="1">
        <v>0</v>
      </c>
      <c r="P722" s="1">
        <v>0</v>
      </c>
      <c r="Q722" s="1">
        <v>0</v>
      </c>
      <c r="R722" s="1" t="s">
        <v>3152</v>
      </c>
      <c r="S722" s="1" t="s">
        <v>2858</v>
      </c>
      <c r="T722" s="1" t="s">
        <v>7084</v>
      </c>
      <c r="U722" s="1" t="s">
        <v>1</v>
      </c>
    </row>
    <row r="723" spans="1:21" ht="13" x14ac:dyDescent="0.15">
      <c r="A723" s="1" t="s">
        <v>7085</v>
      </c>
      <c r="B723" s="1" t="s">
        <v>7086</v>
      </c>
      <c r="C723" s="1" t="s">
        <v>7087</v>
      </c>
      <c r="D723" s="1" t="s">
        <v>55</v>
      </c>
      <c r="E723" s="1">
        <v>23</v>
      </c>
      <c r="F723" s="1" t="s">
        <v>7088</v>
      </c>
      <c r="G723" s="1" t="s">
        <v>161</v>
      </c>
      <c r="H723" s="1" t="s">
        <v>2292</v>
      </c>
      <c r="I723" s="1" t="s">
        <v>6758</v>
      </c>
      <c r="K723" s="41" t="s">
        <v>7089</v>
      </c>
      <c r="N723" s="1">
        <v>0</v>
      </c>
      <c r="O723" s="1">
        <v>0</v>
      </c>
      <c r="P723" s="1">
        <v>0</v>
      </c>
      <c r="Q723" s="1">
        <v>0</v>
      </c>
      <c r="R723" s="1" t="s">
        <v>2439</v>
      </c>
      <c r="S723" s="1" t="s">
        <v>7090</v>
      </c>
      <c r="T723" s="1" t="s">
        <v>7091</v>
      </c>
      <c r="U723" s="1" t="s">
        <v>1</v>
      </c>
    </row>
    <row r="724" spans="1:21" ht="13" x14ac:dyDescent="0.15">
      <c r="A724" s="1" t="s">
        <v>7092</v>
      </c>
      <c r="B724" s="1" t="s">
        <v>7093</v>
      </c>
      <c r="C724" s="1" t="s">
        <v>7094</v>
      </c>
      <c r="D724" s="1" t="s">
        <v>46</v>
      </c>
      <c r="E724" s="1">
        <v>22</v>
      </c>
      <c r="F724" s="1" t="s">
        <v>7095</v>
      </c>
      <c r="G724" s="1" t="s">
        <v>46</v>
      </c>
      <c r="H724" s="1" t="s">
        <v>7096</v>
      </c>
      <c r="I724" s="1" t="s">
        <v>69</v>
      </c>
      <c r="K724" s="41" t="s">
        <v>7097</v>
      </c>
      <c r="L724" s="1">
        <v>182</v>
      </c>
      <c r="N724" s="1">
        <v>0</v>
      </c>
      <c r="O724" s="1">
        <v>0</v>
      </c>
      <c r="P724" s="1">
        <v>0</v>
      </c>
      <c r="Q724" s="1">
        <v>0</v>
      </c>
      <c r="R724" s="1" t="s">
        <v>2353</v>
      </c>
      <c r="S724" s="1" t="s">
        <v>3141</v>
      </c>
      <c r="T724" s="1" t="s">
        <v>7098</v>
      </c>
      <c r="U724" s="1" t="s">
        <v>1</v>
      </c>
    </row>
    <row r="725" spans="1:21" ht="13" x14ac:dyDescent="0.15">
      <c r="A725" s="1" t="s">
        <v>7099</v>
      </c>
      <c r="B725" s="1" t="s">
        <v>7100</v>
      </c>
      <c r="C725" s="1" t="s">
        <v>7101</v>
      </c>
      <c r="D725" s="1" t="s">
        <v>100</v>
      </c>
      <c r="E725" s="1">
        <v>20</v>
      </c>
      <c r="F725" s="1" t="s">
        <v>7102</v>
      </c>
      <c r="G725" s="1" t="s">
        <v>100</v>
      </c>
      <c r="H725" s="1" t="s">
        <v>6285</v>
      </c>
      <c r="I725" s="1" t="s">
        <v>699</v>
      </c>
      <c r="K725" s="41" t="s">
        <v>7103</v>
      </c>
      <c r="N725" s="1">
        <v>0</v>
      </c>
      <c r="O725" s="1">
        <v>0</v>
      </c>
      <c r="P725" s="1">
        <v>0</v>
      </c>
      <c r="Q725" s="1">
        <v>0</v>
      </c>
      <c r="R725" s="1" t="s">
        <v>3088</v>
      </c>
      <c r="T725" s="1" t="s">
        <v>7104</v>
      </c>
      <c r="U725" s="1" t="s">
        <v>1</v>
      </c>
    </row>
    <row r="726" spans="1:21" ht="13" x14ac:dyDescent="0.15">
      <c r="A726" s="1" t="s">
        <v>3860</v>
      </c>
      <c r="B726" s="1" t="s">
        <v>7105</v>
      </c>
      <c r="C726" s="1" t="s">
        <v>7106</v>
      </c>
      <c r="D726" s="1" t="s">
        <v>100</v>
      </c>
      <c r="E726" s="1">
        <v>23</v>
      </c>
      <c r="F726" s="1" t="s">
        <v>7107</v>
      </c>
      <c r="G726" s="1" t="s">
        <v>100</v>
      </c>
      <c r="H726" s="1" t="s">
        <v>7108</v>
      </c>
      <c r="I726" s="1" t="s">
        <v>111</v>
      </c>
      <c r="K726" s="41" t="s">
        <v>7109</v>
      </c>
      <c r="L726" s="1">
        <v>170</v>
      </c>
      <c r="N726" s="1">
        <v>0</v>
      </c>
      <c r="O726" s="1">
        <v>0</v>
      </c>
      <c r="P726" s="1">
        <v>0</v>
      </c>
      <c r="Q726" s="1">
        <v>0</v>
      </c>
      <c r="R726" s="1" t="s">
        <v>3088</v>
      </c>
      <c r="T726" s="1" t="s">
        <v>7110</v>
      </c>
      <c r="U726" s="1" t="s">
        <v>1</v>
      </c>
    </row>
    <row r="727" spans="1:21" ht="13" x14ac:dyDescent="0.15">
      <c r="A727" s="1" t="s">
        <v>4019</v>
      </c>
      <c r="B727" s="1" t="s">
        <v>7111</v>
      </c>
      <c r="C727" s="1" t="s">
        <v>7112</v>
      </c>
      <c r="D727" s="1" t="s">
        <v>100</v>
      </c>
      <c r="E727" s="1">
        <v>26</v>
      </c>
      <c r="F727" s="1" t="s">
        <v>7113</v>
      </c>
      <c r="G727" s="1" t="s">
        <v>100</v>
      </c>
      <c r="H727" s="1" t="s">
        <v>7114</v>
      </c>
      <c r="I727" s="1" t="s">
        <v>69</v>
      </c>
      <c r="K727" s="41" t="s">
        <v>7115</v>
      </c>
      <c r="N727" s="1">
        <v>0</v>
      </c>
      <c r="O727" s="1">
        <v>0</v>
      </c>
      <c r="P727" s="1">
        <v>0</v>
      </c>
      <c r="Q727" s="1">
        <v>0</v>
      </c>
      <c r="R727" s="1" t="s">
        <v>3088</v>
      </c>
      <c r="S727" s="1" t="s">
        <v>4076</v>
      </c>
      <c r="T727" s="1" t="s">
        <v>7116</v>
      </c>
      <c r="U727" s="1" t="s">
        <v>1</v>
      </c>
    </row>
    <row r="728" spans="1:21" ht="13" x14ac:dyDescent="0.15">
      <c r="A728" s="1" t="s">
        <v>7117</v>
      </c>
      <c r="B728" s="1" t="s">
        <v>7118</v>
      </c>
      <c r="C728" s="1" t="s">
        <v>7119</v>
      </c>
      <c r="D728" s="1" t="s">
        <v>202</v>
      </c>
      <c r="E728" s="1">
        <v>24</v>
      </c>
      <c r="F728" s="1" t="s">
        <v>6929</v>
      </c>
      <c r="G728" s="1" t="s">
        <v>202</v>
      </c>
      <c r="H728" s="1" t="s">
        <v>3634</v>
      </c>
      <c r="I728" s="1" t="s">
        <v>2292</v>
      </c>
      <c r="K728" s="41" t="s">
        <v>7120</v>
      </c>
      <c r="L728" s="1">
        <v>179</v>
      </c>
      <c r="N728" s="1">
        <v>0</v>
      </c>
      <c r="O728" s="1">
        <v>0</v>
      </c>
      <c r="P728" s="1">
        <v>0</v>
      </c>
      <c r="Q728" s="1">
        <v>0</v>
      </c>
      <c r="R728" s="1" t="s">
        <v>2773</v>
      </c>
      <c r="S728" s="1" t="s">
        <v>3510</v>
      </c>
      <c r="T728" s="1" t="s">
        <v>7121</v>
      </c>
      <c r="U728" s="1" t="s">
        <v>1</v>
      </c>
    </row>
    <row r="729" spans="1:21" ht="13" x14ac:dyDescent="0.15">
      <c r="A729" s="1" t="s">
        <v>5949</v>
      </c>
      <c r="B729" s="1" t="s">
        <v>7122</v>
      </c>
      <c r="C729" s="1" t="s">
        <v>7123</v>
      </c>
      <c r="D729" s="1" t="s">
        <v>2904</v>
      </c>
      <c r="E729" s="1">
        <v>33</v>
      </c>
      <c r="F729" s="1" t="s">
        <v>7124</v>
      </c>
      <c r="G729" s="1" t="s">
        <v>2904</v>
      </c>
      <c r="H729" s="1" t="s">
        <v>699</v>
      </c>
      <c r="I729" s="1" t="s">
        <v>7125</v>
      </c>
      <c r="K729" s="41" t="s">
        <v>7126</v>
      </c>
      <c r="N729" s="1">
        <v>0</v>
      </c>
      <c r="O729" s="1">
        <v>0</v>
      </c>
      <c r="P729" s="1">
        <v>0</v>
      </c>
      <c r="Q729" s="1">
        <v>0</v>
      </c>
      <c r="T729" s="1" t="s">
        <v>7127</v>
      </c>
      <c r="U729" s="1" t="s">
        <v>1</v>
      </c>
    </row>
    <row r="730" spans="1:21" ht="13" x14ac:dyDescent="0.15">
      <c r="A730" s="1" t="s">
        <v>7128</v>
      </c>
      <c r="B730" s="1" t="s">
        <v>7129</v>
      </c>
      <c r="C730" s="1" t="s">
        <v>2063</v>
      </c>
      <c r="D730" s="1" t="s">
        <v>54</v>
      </c>
      <c r="E730" s="1">
        <v>28</v>
      </c>
      <c r="F730" s="1" t="s">
        <v>7130</v>
      </c>
      <c r="G730" s="1" t="s">
        <v>54</v>
      </c>
      <c r="H730" s="1" t="s">
        <v>7131</v>
      </c>
      <c r="I730" s="1" t="s">
        <v>111</v>
      </c>
      <c r="K730" s="41" t="s">
        <v>7132</v>
      </c>
      <c r="L730" s="1">
        <v>172</v>
      </c>
      <c r="N730" s="1">
        <v>0</v>
      </c>
      <c r="O730" s="1">
        <v>0</v>
      </c>
      <c r="P730" s="1">
        <v>0</v>
      </c>
      <c r="Q730" s="1">
        <v>0</v>
      </c>
      <c r="R730" s="1" t="s">
        <v>2361</v>
      </c>
      <c r="S730" s="1" t="s">
        <v>2917</v>
      </c>
      <c r="T730" s="1" t="s">
        <v>7133</v>
      </c>
      <c r="U730" s="1" t="s">
        <v>1</v>
      </c>
    </row>
    <row r="731" spans="1:21" ht="13" x14ac:dyDescent="0.15">
      <c r="A731" s="1" t="s">
        <v>5288</v>
      </c>
      <c r="B731" s="1" t="s">
        <v>7134</v>
      </c>
      <c r="C731" s="1" t="s">
        <v>7135</v>
      </c>
      <c r="D731" s="1" t="s">
        <v>2904</v>
      </c>
      <c r="E731" s="1">
        <v>25</v>
      </c>
      <c r="F731" s="1" t="s">
        <v>7136</v>
      </c>
      <c r="G731" s="1" t="s">
        <v>2904</v>
      </c>
      <c r="H731" s="1" t="s">
        <v>69</v>
      </c>
      <c r="I731" s="1" t="s">
        <v>7137</v>
      </c>
      <c r="K731" s="41" t="s">
        <v>7138</v>
      </c>
      <c r="N731" s="1">
        <v>0</v>
      </c>
      <c r="O731" s="1">
        <v>0</v>
      </c>
      <c r="P731" s="1">
        <v>0</v>
      </c>
      <c r="Q731" s="1">
        <v>0</v>
      </c>
      <c r="T731" s="1" t="s">
        <v>7139</v>
      </c>
      <c r="U731" s="1" t="s">
        <v>1</v>
      </c>
    </row>
    <row r="732" spans="1:21" ht="13" x14ac:dyDescent="0.15">
      <c r="A732" s="1" t="s">
        <v>7140</v>
      </c>
      <c r="B732" s="1" t="s">
        <v>7141</v>
      </c>
      <c r="C732" s="1" t="s">
        <v>7142</v>
      </c>
      <c r="D732" s="1" t="s">
        <v>19</v>
      </c>
      <c r="E732" s="1">
        <v>21</v>
      </c>
      <c r="F732" s="1" t="s">
        <v>7143</v>
      </c>
      <c r="G732" s="1" t="s">
        <v>19</v>
      </c>
      <c r="H732" s="1" t="s">
        <v>2454</v>
      </c>
      <c r="I732" s="1" t="s">
        <v>111</v>
      </c>
      <c r="K732" s="41" t="s">
        <v>7144</v>
      </c>
      <c r="L732" s="1">
        <v>176</v>
      </c>
      <c r="N732" s="1">
        <v>0</v>
      </c>
      <c r="O732" s="1">
        <v>0</v>
      </c>
      <c r="P732" s="1">
        <v>0</v>
      </c>
      <c r="Q732" s="1">
        <v>0</v>
      </c>
      <c r="R732" s="1" t="s">
        <v>2456</v>
      </c>
      <c r="S732" s="1" t="s">
        <v>7145</v>
      </c>
      <c r="T732" s="1" t="s">
        <v>7146</v>
      </c>
      <c r="U732" s="1" t="s">
        <v>1</v>
      </c>
    </row>
    <row r="733" spans="1:21" ht="13" x14ac:dyDescent="0.15">
      <c r="A733" s="1" t="s">
        <v>7147</v>
      </c>
      <c r="B733" s="1" t="s">
        <v>7148</v>
      </c>
      <c r="C733" s="1" t="s">
        <v>2068</v>
      </c>
      <c r="D733" s="1" t="s">
        <v>54</v>
      </c>
      <c r="E733" s="1">
        <v>21</v>
      </c>
      <c r="F733" s="1" t="s">
        <v>7149</v>
      </c>
      <c r="G733" s="1" t="s">
        <v>54</v>
      </c>
      <c r="H733" s="1" t="s">
        <v>7150</v>
      </c>
      <c r="I733" s="1" t="s">
        <v>111</v>
      </c>
      <c r="K733" s="41" t="s">
        <v>7151</v>
      </c>
      <c r="N733" s="1">
        <v>0</v>
      </c>
      <c r="O733" s="1">
        <v>0</v>
      </c>
      <c r="P733" s="1">
        <v>0</v>
      </c>
      <c r="Q733" s="1">
        <v>0</v>
      </c>
      <c r="R733" s="1" t="s">
        <v>2361</v>
      </c>
      <c r="T733" s="1" t="s">
        <v>7152</v>
      </c>
      <c r="U733" s="1" t="s">
        <v>1</v>
      </c>
    </row>
    <row r="734" spans="1:21" ht="13" x14ac:dyDescent="0.15">
      <c r="A734" s="1" t="s">
        <v>7153</v>
      </c>
      <c r="B734" s="1" t="s">
        <v>7154</v>
      </c>
      <c r="C734" s="1" t="s">
        <v>7155</v>
      </c>
      <c r="D734" s="1" t="s">
        <v>202</v>
      </c>
      <c r="E734" s="1">
        <v>32</v>
      </c>
      <c r="F734" s="1" t="s">
        <v>7156</v>
      </c>
      <c r="G734" s="1" t="s">
        <v>202</v>
      </c>
      <c r="H734" s="1" t="s">
        <v>699</v>
      </c>
      <c r="K734" s="41" t="s">
        <v>7157</v>
      </c>
      <c r="N734" s="1">
        <v>0</v>
      </c>
      <c r="O734" s="1">
        <v>0</v>
      </c>
      <c r="P734" s="1">
        <v>0</v>
      </c>
      <c r="Q734" s="1">
        <v>0</v>
      </c>
      <c r="R734" s="1" t="s">
        <v>2773</v>
      </c>
      <c r="T734" s="1" t="s">
        <v>7158</v>
      </c>
      <c r="U734" s="1" t="s">
        <v>1</v>
      </c>
    </row>
    <row r="735" spans="1:21" ht="13" x14ac:dyDescent="0.15">
      <c r="A735" s="1" t="s">
        <v>7159</v>
      </c>
      <c r="B735" s="1" t="s">
        <v>7160</v>
      </c>
      <c r="C735" s="1" t="s">
        <v>7161</v>
      </c>
      <c r="D735" s="1" t="s">
        <v>74</v>
      </c>
      <c r="E735" s="1">
        <v>29</v>
      </c>
      <c r="F735" s="1" t="s">
        <v>7162</v>
      </c>
      <c r="G735" s="1" t="s">
        <v>74</v>
      </c>
      <c r="H735" s="1" t="s">
        <v>7163</v>
      </c>
      <c r="I735" s="1" t="s">
        <v>699</v>
      </c>
      <c r="K735" s="41" t="s">
        <v>7164</v>
      </c>
      <c r="L735" s="1">
        <v>187</v>
      </c>
      <c r="N735" s="1">
        <v>0</v>
      </c>
      <c r="O735" s="1">
        <v>0</v>
      </c>
      <c r="P735" s="1">
        <v>0</v>
      </c>
      <c r="Q735" s="1">
        <v>0</v>
      </c>
      <c r="R735" s="1" t="s">
        <v>2393</v>
      </c>
      <c r="T735" s="1" t="s">
        <v>7165</v>
      </c>
      <c r="U735" s="1" t="s">
        <v>1</v>
      </c>
    </row>
    <row r="736" spans="1:21" ht="13" x14ac:dyDescent="0.15">
      <c r="A736" s="1" t="s">
        <v>5763</v>
      </c>
      <c r="B736" s="1" t="s">
        <v>7166</v>
      </c>
      <c r="C736" s="1" t="s">
        <v>7167</v>
      </c>
      <c r="D736" s="1" t="s">
        <v>90</v>
      </c>
      <c r="E736" s="1">
        <v>31</v>
      </c>
      <c r="F736" s="1" t="s">
        <v>7168</v>
      </c>
      <c r="G736" s="1" t="s">
        <v>90</v>
      </c>
      <c r="H736" s="1" t="s">
        <v>7169</v>
      </c>
      <c r="I736" s="1" t="s">
        <v>2292</v>
      </c>
      <c r="K736" s="41" t="s">
        <v>7170</v>
      </c>
      <c r="L736" s="1">
        <v>185</v>
      </c>
      <c r="N736" s="1">
        <v>0</v>
      </c>
      <c r="O736" s="1">
        <v>0</v>
      </c>
      <c r="P736" s="1">
        <v>0</v>
      </c>
      <c r="Q736" s="1">
        <v>0</v>
      </c>
      <c r="T736" s="1" t="s">
        <v>7171</v>
      </c>
      <c r="U736" s="1" t="s">
        <v>1</v>
      </c>
    </row>
    <row r="737" spans="1:21" ht="13" x14ac:dyDescent="0.15">
      <c r="A737" s="1" t="s">
        <v>7172</v>
      </c>
      <c r="B737" s="1" t="s">
        <v>7173</v>
      </c>
      <c r="C737" s="1" t="s">
        <v>7174</v>
      </c>
      <c r="D737" s="1" t="s">
        <v>23</v>
      </c>
      <c r="E737" s="1">
        <v>27</v>
      </c>
      <c r="F737" s="1" t="s">
        <v>7175</v>
      </c>
      <c r="G737" s="1" t="s">
        <v>90</v>
      </c>
      <c r="H737" s="1" t="s">
        <v>4668</v>
      </c>
      <c r="I737" s="1" t="s">
        <v>69</v>
      </c>
      <c r="K737" s="41" t="s">
        <v>7176</v>
      </c>
      <c r="L737" s="1">
        <v>178</v>
      </c>
      <c r="N737" s="1">
        <v>0</v>
      </c>
      <c r="O737" s="1">
        <v>0</v>
      </c>
      <c r="P737" s="1">
        <v>0</v>
      </c>
      <c r="Q737" s="1">
        <v>0</v>
      </c>
      <c r="R737" s="1" t="s">
        <v>4216</v>
      </c>
      <c r="T737" s="1" t="s">
        <v>7177</v>
      </c>
      <c r="U737" s="1" t="s">
        <v>1</v>
      </c>
    </row>
  </sheetData>
  <hyperlinks>
    <hyperlink ref="K2" r:id="rId1"/>
    <hyperlink ref="K3" r:id="rId2"/>
    <hyperlink ref="K4" r:id="rId3"/>
    <hyperlink ref="K5" r:id="rId4"/>
    <hyperlink ref="K6" r:id="rId5"/>
    <hyperlink ref="K7" r:id="rId6"/>
    <hyperlink ref="K8" r:id="rId7"/>
    <hyperlink ref="K9" r:id="rId8"/>
    <hyperlink ref="K10" r:id="rId9"/>
    <hyperlink ref="K11" r:id="rId10"/>
    <hyperlink ref="K12" r:id="rId11"/>
    <hyperlink ref="K13" r:id="rId12"/>
    <hyperlink ref="K14" r:id="rId13"/>
    <hyperlink ref="K15" r:id="rId14"/>
    <hyperlink ref="K16" r:id="rId15"/>
    <hyperlink ref="K17" r:id="rId16"/>
    <hyperlink ref="K18" r:id="rId17"/>
    <hyperlink ref="K19" r:id="rId18"/>
    <hyperlink ref="K20" r:id="rId19"/>
    <hyperlink ref="K21" r:id="rId20"/>
    <hyperlink ref="K22" r:id="rId21"/>
    <hyperlink ref="K23" r:id="rId22"/>
    <hyperlink ref="K24" r:id="rId23"/>
    <hyperlink ref="K25" r:id="rId24"/>
    <hyperlink ref="K26" r:id="rId25"/>
    <hyperlink ref="K27" r:id="rId26"/>
    <hyperlink ref="K28" r:id="rId27"/>
    <hyperlink ref="K29" r:id="rId28"/>
    <hyperlink ref="K30" r:id="rId29"/>
    <hyperlink ref="K31" r:id="rId30"/>
    <hyperlink ref="K32" r:id="rId31"/>
    <hyperlink ref="K33" r:id="rId32"/>
    <hyperlink ref="K34" r:id="rId33"/>
    <hyperlink ref="K35" r:id="rId34"/>
    <hyperlink ref="K36" r:id="rId35"/>
    <hyperlink ref="K37" r:id="rId36"/>
    <hyperlink ref="K38" r:id="rId37"/>
    <hyperlink ref="K39" r:id="rId38"/>
    <hyperlink ref="K40" r:id="rId39"/>
    <hyperlink ref="K41" r:id="rId40"/>
    <hyperlink ref="K42" r:id="rId41"/>
    <hyperlink ref="K43" r:id="rId42"/>
    <hyperlink ref="K44" r:id="rId43"/>
    <hyperlink ref="K45" r:id="rId44"/>
    <hyperlink ref="K46" r:id="rId45"/>
    <hyperlink ref="K47" r:id="rId46"/>
    <hyperlink ref="K48" r:id="rId47"/>
    <hyperlink ref="K49" r:id="rId48"/>
    <hyperlink ref="K50" r:id="rId49"/>
    <hyperlink ref="K51" r:id="rId50"/>
    <hyperlink ref="K52" r:id="rId51"/>
    <hyperlink ref="K53" r:id="rId52"/>
    <hyperlink ref="K54" r:id="rId53"/>
    <hyperlink ref="K55" r:id="rId54"/>
    <hyperlink ref="K56" r:id="rId55"/>
    <hyperlink ref="K57" r:id="rId56"/>
    <hyperlink ref="K58" r:id="rId57"/>
    <hyperlink ref="K59" r:id="rId58"/>
    <hyperlink ref="K60" r:id="rId59"/>
    <hyperlink ref="K61" r:id="rId60"/>
    <hyperlink ref="K62" r:id="rId61"/>
    <hyperlink ref="K63" r:id="rId62"/>
    <hyperlink ref="K64" r:id="rId63"/>
    <hyperlink ref="K65" r:id="rId64"/>
    <hyperlink ref="K66" r:id="rId65"/>
    <hyperlink ref="K67" r:id="rId66"/>
    <hyperlink ref="K68" r:id="rId67"/>
    <hyperlink ref="K69" r:id="rId68"/>
    <hyperlink ref="K70" r:id="rId69"/>
    <hyperlink ref="K71" r:id="rId70"/>
    <hyperlink ref="K72" r:id="rId71"/>
    <hyperlink ref="K73" r:id="rId72"/>
    <hyperlink ref="K74" r:id="rId73"/>
    <hyperlink ref="K75" r:id="rId74"/>
    <hyperlink ref="K76" r:id="rId75"/>
    <hyperlink ref="K77" r:id="rId76"/>
    <hyperlink ref="K78" r:id="rId77"/>
    <hyperlink ref="K79" r:id="rId78"/>
    <hyperlink ref="K80" r:id="rId79"/>
    <hyperlink ref="K81" r:id="rId80"/>
    <hyperlink ref="K82" r:id="rId81"/>
    <hyperlink ref="K83" r:id="rId82"/>
    <hyperlink ref="K84" r:id="rId83"/>
    <hyperlink ref="K85" r:id="rId84"/>
    <hyperlink ref="K86" r:id="rId85"/>
    <hyperlink ref="K87" r:id="rId86"/>
    <hyperlink ref="K88" r:id="rId87"/>
    <hyperlink ref="K89" r:id="rId88"/>
    <hyperlink ref="K90" r:id="rId89"/>
    <hyperlink ref="K91" r:id="rId90"/>
    <hyperlink ref="K92" r:id="rId91"/>
    <hyperlink ref="K93" r:id="rId92"/>
    <hyperlink ref="K94" r:id="rId93"/>
    <hyperlink ref="K95" r:id="rId94"/>
    <hyperlink ref="K96" r:id="rId95"/>
    <hyperlink ref="K97" r:id="rId96"/>
    <hyperlink ref="K98" r:id="rId97"/>
    <hyperlink ref="K99" r:id="rId98"/>
    <hyperlink ref="K100" r:id="rId99"/>
    <hyperlink ref="K101" r:id="rId100"/>
    <hyperlink ref="K102" r:id="rId101"/>
    <hyperlink ref="K103" r:id="rId102"/>
    <hyperlink ref="K104" r:id="rId103"/>
    <hyperlink ref="K105" r:id="rId104"/>
    <hyperlink ref="K106" r:id="rId105"/>
    <hyperlink ref="K107" r:id="rId106"/>
    <hyperlink ref="K108" r:id="rId107"/>
    <hyperlink ref="K109" r:id="rId108"/>
    <hyperlink ref="K110" r:id="rId109"/>
    <hyperlink ref="K111" r:id="rId110"/>
    <hyperlink ref="K112" r:id="rId111"/>
    <hyperlink ref="K113" r:id="rId112"/>
    <hyperlink ref="K114" r:id="rId113"/>
    <hyperlink ref="K115" r:id="rId114"/>
    <hyperlink ref="K116" r:id="rId115"/>
    <hyperlink ref="K117" r:id="rId116"/>
    <hyperlink ref="K118" r:id="rId117"/>
    <hyperlink ref="K119" r:id="rId118"/>
    <hyperlink ref="K120" r:id="rId119"/>
    <hyperlink ref="K121" r:id="rId120"/>
    <hyperlink ref="K122" r:id="rId121"/>
    <hyperlink ref="K123" r:id="rId122"/>
    <hyperlink ref="K124" r:id="rId123"/>
    <hyperlink ref="K125" r:id="rId124"/>
    <hyperlink ref="K126" r:id="rId125"/>
    <hyperlink ref="K127" r:id="rId126"/>
    <hyperlink ref="K128" r:id="rId127"/>
    <hyperlink ref="K129" r:id="rId128"/>
    <hyperlink ref="K130" r:id="rId129"/>
    <hyperlink ref="K131" r:id="rId130"/>
    <hyperlink ref="K132" r:id="rId131"/>
    <hyperlink ref="K133" r:id="rId132"/>
    <hyperlink ref="K134" r:id="rId133"/>
    <hyperlink ref="K135" r:id="rId134"/>
    <hyperlink ref="K136" r:id="rId135"/>
    <hyperlink ref="K137" r:id="rId136"/>
    <hyperlink ref="K138" r:id="rId137"/>
    <hyperlink ref="K139" r:id="rId138"/>
    <hyperlink ref="K140" r:id="rId139"/>
    <hyperlink ref="K141" r:id="rId140"/>
    <hyperlink ref="K142" r:id="rId141"/>
    <hyperlink ref="K143" r:id="rId142"/>
    <hyperlink ref="K144" r:id="rId143"/>
    <hyperlink ref="K145" r:id="rId144"/>
    <hyperlink ref="K146" r:id="rId145"/>
    <hyperlink ref="K147" r:id="rId146"/>
    <hyperlink ref="K148" r:id="rId147"/>
    <hyperlink ref="K149" r:id="rId148"/>
    <hyperlink ref="K150" r:id="rId149"/>
    <hyperlink ref="K151" r:id="rId150"/>
    <hyperlink ref="K152" r:id="rId151"/>
    <hyperlink ref="K153" r:id="rId152"/>
    <hyperlink ref="K154" r:id="rId153"/>
    <hyperlink ref="K155" r:id="rId154"/>
    <hyperlink ref="K156" r:id="rId155"/>
    <hyperlink ref="K157" r:id="rId156"/>
    <hyperlink ref="K158" r:id="rId157"/>
    <hyperlink ref="K159" r:id="rId158"/>
    <hyperlink ref="K160" r:id="rId159"/>
    <hyperlink ref="K161" r:id="rId160"/>
    <hyperlink ref="K162" r:id="rId161"/>
    <hyperlink ref="K163" r:id="rId162"/>
    <hyperlink ref="K164" r:id="rId163"/>
    <hyperlink ref="K165" r:id="rId164"/>
    <hyperlink ref="K166" r:id="rId165"/>
    <hyperlink ref="K167" r:id="rId166"/>
    <hyperlink ref="K168" r:id="rId167"/>
    <hyperlink ref="K169" r:id="rId168"/>
    <hyperlink ref="K170" r:id="rId169"/>
    <hyperlink ref="K171" r:id="rId170"/>
    <hyperlink ref="K172" r:id="rId171"/>
    <hyperlink ref="K173" r:id="rId172"/>
    <hyperlink ref="K174" r:id="rId173"/>
    <hyperlink ref="K175" r:id="rId174"/>
    <hyperlink ref="K176" r:id="rId175"/>
    <hyperlink ref="K177" r:id="rId176"/>
    <hyperlink ref="K178" r:id="rId177"/>
    <hyperlink ref="K179" r:id="rId178"/>
    <hyperlink ref="K180" r:id="rId179"/>
    <hyperlink ref="K181" r:id="rId180"/>
    <hyperlink ref="K182" r:id="rId181"/>
    <hyperlink ref="K183" r:id="rId182"/>
    <hyperlink ref="K184" r:id="rId183"/>
    <hyperlink ref="K185" r:id="rId184"/>
    <hyperlink ref="K186" r:id="rId185"/>
    <hyperlink ref="K187" r:id="rId186"/>
    <hyperlink ref="K188" r:id="rId187"/>
    <hyperlink ref="K189" r:id="rId188"/>
    <hyperlink ref="K190" r:id="rId189"/>
    <hyperlink ref="K191" r:id="rId190"/>
    <hyperlink ref="K192" r:id="rId191"/>
    <hyperlink ref="K193" r:id="rId192"/>
    <hyperlink ref="K194" r:id="rId193"/>
    <hyperlink ref="K195" r:id="rId194"/>
    <hyperlink ref="K196" r:id="rId195"/>
    <hyperlink ref="K197" r:id="rId196"/>
    <hyperlink ref="K198" r:id="rId197"/>
    <hyperlink ref="K199" r:id="rId198"/>
    <hyperlink ref="K200" r:id="rId199"/>
    <hyperlink ref="K201" r:id="rId200"/>
    <hyperlink ref="K202" r:id="rId201"/>
    <hyperlink ref="K203" r:id="rId202"/>
    <hyperlink ref="K204" r:id="rId203"/>
    <hyperlink ref="K205" r:id="rId204"/>
    <hyperlink ref="K206" r:id="rId205"/>
    <hyperlink ref="K207" r:id="rId206"/>
    <hyperlink ref="K208" r:id="rId207"/>
    <hyperlink ref="K209" r:id="rId208"/>
    <hyperlink ref="K210" r:id="rId209"/>
    <hyperlink ref="K211" r:id="rId210"/>
    <hyperlink ref="K212" r:id="rId211"/>
    <hyperlink ref="K213" r:id="rId212"/>
    <hyperlink ref="K214" r:id="rId213"/>
    <hyperlink ref="K215" r:id="rId214"/>
    <hyperlink ref="K216" r:id="rId215"/>
    <hyperlink ref="K217" r:id="rId216"/>
    <hyperlink ref="K218" r:id="rId217"/>
    <hyperlink ref="K219" r:id="rId218"/>
    <hyperlink ref="K220" r:id="rId219"/>
    <hyperlink ref="K221" r:id="rId220"/>
    <hyperlink ref="K222" r:id="rId221"/>
    <hyperlink ref="K223" r:id="rId222"/>
    <hyperlink ref="K224" r:id="rId223"/>
    <hyperlink ref="K225" r:id="rId224"/>
    <hyperlink ref="K226" r:id="rId225"/>
    <hyperlink ref="K227" r:id="rId226"/>
    <hyperlink ref="K228" r:id="rId227"/>
    <hyperlink ref="K229" r:id="rId228"/>
    <hyperlink ref="K230" r:id="rId229"/>
    <hyperlink ref="K231" r:id="rId230"/>
    <hyperlink ref="K232" r:id="rId231"/>
    <hyperlink ref="K233" r:id="rId232"/>
    <hyperlink ref="K234" r:id="rId233"/>
    <hyperlink ref="K235" r:id="rId234"/>
    <hyperlink ref="K236" r:id="rId235"/>
    <hyperlink ref="K237" r:id="rId236"/>
    <hyperlink ref="K238" r:id="rId237"/>
    <hyperlink ref="K239" r:id="rId238"/>
    <hyperlink ref="K240" r:id="rId239"/>
    <hyperlink ref="K241" r:id="rId240"/>
    <hyperlink ref="K242" r:id="rId241"/>
    <hyperlink ref="K243" r:id="rId242"/>
    <hyperlink ref="K244" r:id="rId243"/>
    <hyperlink ref="K245" r:id="rId244"/>
    <hyperlink ref="K246" r:id="rId245"/>
    <hyperlink ref="K247" r:id="rId246"/>
    <hyperlink ref="K248" r:id="rId247"/>
    <hyperlink ref="K249" r:id="rId248"/>
    <hyperlink ref="K250" r:id="rId249"/>
    <hyperlink ref="K251" r:id="rId250"/>
    <hyperlink ref="K252" r:id="rId251"/>
    <hyperlink ref="K253" r:id="rId252"/>
    <hyperlink ref="K254" r:id="rId253"/>
    <hyperlink ref="K255" r:id="rId254"/>
    <hyperlink ref="K256" r:id="rId255"/>
    <hyperlink ref="K257" r:id="rId256"/>
    <hyperlink ref="K258" r:id="rId257"/>
    <hyperlink ref="K259" r:id="rId258"/>
    <hyperlink ref="K260" r:id="rId259"/>
    <hyperlink ref="K261" r:id="rId260"/>
    <hyperlink ref="K262" r:id="rId261"/>
    <hyperlink ref="K263" r:id="rId262"/>
    <hyperlink ref="K264" r:id="rId263"/>
    <hyperlink ref="K265" r:id="rId264"/>
    <hyperlink ref="K266" r:id="rId265"/>
    <hyperlink ref="K267" r:id="rId266"/>
    <hyperlink ref="K268" r:id="rId267"/>
    <hyperlink ref="K269" r:id="rId268"/>
    <hyperlink ref="K270" r:id="rId269"/>
    <hyperlink ref="K271" r:id="rId270"/>
    <hyperlink ref="K272" r:id="rId271"/>
    <hyperlink ref="K273" r:id="rId272"/>
    <hyperlink ref="K274" r:id="rId273"/>
    <hyperlink ref="K275" r:id="rId274"/>
    <hyperlink ref="K276" r:id="rId275"/>
    <hyperlink ref="K277" r:id="rId276"/>
    <hyperlink ref="K278" r:id="rId277"/>
    <hyperlink ref="K279" r:id="rId278"/>
    <hyperlink ref="K280" r:id="rId279"/>
    <hyperlink ref="K281" r:id="rId280"/>
    <hyperlink ref="K282" r:id="rId281"/>
    <hyperlink ref="K283" r:id="rId282"/>
    <hyperlink ref="K284" r:id="rId283"/>
    <hyperlink ref="K285" r:id="rId284"/>
    <hyperlink ref="K286" r:id="rId285"/>
    <hyperlink ref="K287" r:id="rId286"/>
    <hyperlink ref="K288" r:id="rId287"/>
    <hyperlink ref="K289" r:id="rId288"/>
    <hyperlink ref="K290" r:id="rId289"/>
    <hyperlink ref="K291" r:id="rId290"/>
    <hyperlink ref="K292" r:id="rId291"/>
    <hyperlink ref="K293" r:id="rId292"/>
    <hyperlink ref="K294" r:id="rId293"/>
    <hyperlink ref="K295" r:id="rId294"/>
    <hyperlink ref="K296" r:id="rId295"/>
    <hyperlink ref="K297" r:id="rId296"/>
    <hyperlink ref="K298" r:id="rId297"/>
    <hyperlink ref="K299" r:id="rId298"/>
    <hyperlink ref="K300" r:id="rId299"/>
    <hyperlink ref="K301" r:id="rId300"/>
    <hyperlink ref="K302" r:id="rId301"/>
    <hyperlink ref="K303" r:id="rId302"/>
    <hyperlink ref="K304" r:id="rId303"/>
    <hyperlink ref="K305" r:id="rId304"/>
    <hyperlink ref="K306" r:id="rId305"/>
    <hyperlink ref="K307" r:id="rId306"/>
    <hyperlink ref="K308" r:id="rId307"/>
    <hyperlink ref="K309" r:id="rId308"/>
    <hyperlink ref="K310" r:id="rId309"/>
    <hyperlink ref="K311" r:id="rId310"/>
    <hyperlink ref="K312" r:id="rId311"/>
    <hyperlink ref="K313" r:id="rId312"/>
    <hyperlink ref="K314" r:id="rId313"/>
    <hyperlink ref="K315" r:id="rId314"/>
    <hyperlink ref="K316" r:id="rId315"/>
    <hyperlink ref="K317" r:id="rId316"/>
    <hyperlink ref="K318" r:id="rId317"/>
    <hyperlink ref="K319" r:id="rId318"/>
    <hyperlink ref="K320" r:id="rId319"/>
    <hyperlink ref="K321" r:id="rId320"/>
    <hyperlink ref="K322" r:id="rId321"/>
    <hyperlink ref="K323" r:id="rId322"/>
    <hyperlink ref="K324" r:id="rId323"/>
    <hyperlink ref="K325" r:id="rId324"/>
    <hyperlink ref="K326" r:id="rId325"/>
    <hyperlink ref="K327" r:id="rId326"/>
    <hyperlink ref="K328" r:id="rId327"/>
    <hyperlink ref="K329" r:id="rId328"/>
    <hyperlink ref="K330" r:id="rId329"/>
    <hyperlink ref="K331" r:id="rId330"/>
    <hyperlink ref="K332" r:id="rId331"/>
    <hyperlink ref="K333" r:id="rId332"/>
    <hyperlink ref="K334" r:id="rId333"/>
    <hyperlink ref="K335" r:id="rId334"/>
    <hyperlink ref="K336" r:id="rId335"/>
    <hyperlink ref="K337" r:id="rId336"/>
    <hyperlink ref="K338" r:id="rId337"/>
    <hyperlink ref="K339" r:id="rId338"/>
    <hyperlink ref="K340" r:id="rId339"/>
    <hyperlink ref="K341" r:id="rId340"/>
    <hyperlink ref="K342" r:id="rId341"/>
    <hyperlink ref="K343" r:id="rId342"/>
    <hyperlink ref="K344" r:id="rId343"/>
    <hyperlink ref="K345" r:id="rId344"/>
    <hyperlink ref="K346" r:id="rId345"/>
    <hyperlink ref="K347" r:id="rId346"/>
    <hyperlink ref="K348" r:id="rId347"/>
    <hyperlink ref="K349" r:id="rId348"/>
    <hyperlink ref="K350" r:id="rId349"/>
    <hyperlink ref="K351" r:id="rId350"/>
    <hyperlink ref="K352" r:id="rId351"/>
    <hyperlink ref="K353" r:id="rId352"/>
    <hyperlink ref="K354" r:id="rId353"/>
    <hyperlink ref="K355" r:id="rId354"/>
    <hyperlink ref="K356" r:id="rId355"/>
    <hyperlink ref="K357" r:id="rId356"/>
    <hyperlink ref="K358" r:id="rId357"/>
    <hyperlink ref="K359" r:id="rId358"/>
    <hyperlink ref="K360" r:id="rId359"/>
    <hyperlink ref="K361" r:id="rId360"/>
    <hyperlink ref="K362" r:id="rId361"/>
    <hyperlink ref="K363" r:id="rId362"/>
    <hyperlink ref="K364" r:id="rId363"/>
    <hyperlink ref="K365" r:id="rId364"/>
    <hyperlink ref="K366" r:id="rId365"/>
    <hyperlink ref="K367" r:id="rId366"/>
    <hyperlink ref="K368" r:id="rId367"/>
    <hyperlink ref="K369" r:id="rId368"/>
    <hyperlink ref="K370" r:id="rId369"/>
    <hyperlink ref="K371" r:id="rId370"/>
    <hyperlink ref="K372" r:id="rId371"/>
    <hyperlink ref="K373" r:id="rId372"/>
    <hyperlink ref="K374" r:id="rId373"/>
    <hyperlink ref="K375" r:id="rId374"/>
    <hyperlink ref="K376" r:id="rId375"/>
    <hyperlink ref="K377" r:id="rId376"/>
    <hyperlink ref="K378" r:id="rId377"/>
    <hyperlink ref="K379" r:id="rId378"/>
    <hyperlink ref="K380" r:id="rId379"/>
    <hyperlink ref="K381" r:id="rId380"/>
    <hyperlink ref="K382" r:id="rId381"/>
    <hyperlink ref="K383" r:id="rId382"/>
    <hyperlink ref="K384" r:id="rId383"/>
    <hyperlink ref="K385" r:id="rId384"/>
    <hyperlink ref="K386" r:id="rId385"/>
    <hyperlink ref="K387" r:id="rId386"/>
    <hyperlink ref="K388" r:id="rId387"/>
    <hyperlink ref="K389" r:id="rId388"/>
    <hyperlink ref="K390" r:id="rId389"/>
    <hyperlink ref="K391" r:id="rId390"/>
    <hyperlink ref="K392" r:id="rId391"/>
    <hyperlink ref="K393" r:id="rId392"/>
    <hyperlink ref="K394" r:id="rId393"/>
    <hyperlink ref="K395" r:id="rId394"/>
    <hyperlink ref="K396" r:id="rId395"/>
    <hyperlink ref="K397" r:id="rId396"/>
    <hyperlink ref="K398" r:id="rId397"/>
    <hyperlink ref="K399" r:id="rId398"/>
    <hyperlink ref="K400" r:id="rId399"/>
    <hyperlink ref="K401" r:id="rId400"/>
    <hyperlink ref="K402" r:id="rId401"/>
    <hyperlink ref="K403" r:id="rId402"/>
    <hyperlink ref="K404" r:id="rId403"/>
    <hyperlink ref="K405" r:id="rId404"/>
    <hyperlink ref="K406" r:id="rId405"/>
    <hyperlink ref="K407" r:id="rId406"/>
    <hyperlink ref="K408" r:id="rId407"/>
    <hyperlink ref="K409" r:id="rId408"/>
    <hyperlink ref="K410" r:id="rId409"/>
    <hyperlink ref="K411" r:id="rId410"/>
    <hyperlink ref="K412" r:id="rId411"/>
    <hyperlink ref="K413" r:id="rId412"/>
    <hyperlink ref="K414" r:id="rId413"/>
    <hyperlink ref="K415" r:id="rId414"/>
    <hyperlink ref="K416" r:id="rId415"/>
    <hyperlink ref="K417" r:id="rId416"/>
    <hyperlink ref="K418" r:id="rId417"/>
    <hyperlink ref="K419" r:id="rId418"/>
    <hyperlink ref="K420" r:id="rId419"/>
    <hyperlink ref="K421" r:id="rId420"/>
    <hyperlink ref="K422" r:id="rId421"/>
    <hyperlink ref="K423" r:id="rId422"/>
    <hyperlink ref="K424" r:id="rId423"/>
    <hyperlink ref="K425" r:id="rId424"/>
    <hyperlink ref="K426" r:id="rId425"/>
    <hyperlink ref="K427" r:id="rId426"/>
    <hyperlink ref="K428" r:id="rId427"/>
    <hyperlink ref="K429" r:id="rId428"/>
    <hyperlink ref="K430" r:id="rId429"/>
    <hyperlink ref="K431" r:id="rId430"/>
    <hyperlink ref="K432" r:id="rId431"/>
    <hyperlink ref="K433" r:id="rId432"/>
    <hyperlink ref="K434" r:id="rId433"/>
    <hyperlink ref="K435" r:id="rId434"/>
    <hyperlink ref="K436" r:id="rId435"/>
    <hyperlink ref="K437" r:id="rId436"/>
    <hyperlink ref="K438" r:id="rId437"/>
    <hyperlink ref="K439" r:id="rId438"/>
    <hyperlink ref="K440" r:id="rId439"/>
    <hyperlink ref="K441" r:id="rId440"/>
    <hyperlink ref="K442" r:id="rId441"/>
    <hyperlink ref="K443" r:id="rId442"/>
    <hyperlink ref="K444" r:id="rId443"/>
    <hyperlink ref="K445" r:id="rId444"/>
    <hyperlink ref="K446" r:id="rId445"/>
    <hyperlink ref="K447" r:id="rId446"/>
    <hyperlink ref="K448" r:id="rId447"/>
    <hyperlink ref="K449" r:id="rId448"/>
    <hyperlink ref="K450" r:id="rId449"/>
    <hyperlink ref="K451" r:id="rId450"/>
    <hyperlink ref="K452" r:id="rId451"/>
    <hyperlink ref="K453" r:id="rId452"/>
    <hyperlink ref="K454" r:id="rId453"/>
    <hyperlink ref="K455" r:id="rId454"/>
    <hyperlink ref="K456" r:id="rId455"/>
    <hyperlink ref="K457" r:id="rId456"/>
    <hyperlink ref="K458" r:id="rId457"/>
    <hyperlink ref="K459" r:id="rId458"/>
    <hyperlink ref="K460" r:id="rId459"/>
    <hyperlink ref="K461" r:id="rId460"/>
    <hyperlink ref="K462" r:id="rId461"/>
    <hyperlink ref="K463" r:id="rId462"/>
    <hyperlink ref="K464" r:id="rId463"/>
    <hyperlink ref="K465" r:id="rId464"/>
    <hyperlink ref="K466" r:id="rId465"/>
    <hyperlink ref="K467" r:id="rId466"/>
    <hyperlink ref="K468" r:id="rId467"/>
    <hyperlink ref="K469" r:id="rId468"/>
    <hyperlink ref="K470" r:id="rId469"/>
    <hyperlink ref="K471" r:id="rId470"/>
    <hyperlink ref="K472" r:id="rId471"/>
    <hyperlink ref="K473" r:id="rId472"/>
    <hyperlink ref="K474" r:id="rId473"/>
    <hyperlink ref="K475" r:id="rId474"/>
    <hyperlink ref="K476" r:id="rId475"/>
    <hyperlink ref="K477" r:id="rId476"/>
    <hyperlink ref="K478" r:id="rId477"/>
    <hyperlink ref="K479" r:id="rId478"/>
    <hyperlink ref="K480" r:id="rId479"/>
    <hyperlink ref="K481" r:id="rId480"/>
    <hyperlink ref="K482" r:id="rId481"/>
    <hyperlink ref="K483" r:id="rId482"/>
    <hyperlink ref="K484" r:id="rId483"/>
    <hyperlink ref="K485" r:id="rId484"/>
    <hyperlink ref="K486" r:id="rId485"/>
    <hyperlink ref="K487" r:id="rId486"/>
    <hyperlink ref="K488" r:id="rId487"/>
    <hyperlink ref="K489" r:id="rId488"/>
    <hyperlink ref="K490" r:id="rId489"/>
    <hyperlink ref="K491" r:id="rId490"/>
    <hyperlink ref="K492" r:id="rId491"/>
    <hyperlink ref="K493" r:id="rId492"/>
    <hyperlink ref="K494" r:id="rId493"/>
    <hyperlink ref="K495" r:id="rId494"/>
    <hyperlink ref="K496" r:id="rId495"/>
    <hyperlink ref="K497" r:id="rId496"/>
    <hyperlink ref="K498" r:id="rId497"/>
    <hyperlink ref="K499" r:id="rId498"/>
    <hyperlink ref="K500" r:id="rId499"/>
    <hyperlink ref="K501" r:id="rId500"/>
    <hyperlink ref="K502" r:id="rId501"/>
    <hyperlink ref="K503" r:id="rId502"/>
    <hyperlink ref="K504" r:id="rId503"/>
    <hyperlink ref="K505" r:id="rId504"/>
    <hyperlink ref="K506" r:id="rId505"/>
    <hyperlink ref="K507" r:id="rId506"/>
    <hyperlink ref="K508" r:id="rId507"/>
    <hyperlink ref="K509" r:id="rId508"/>
    <hyperlink ref="K510" r:id="rId509"/>
    <hyperlink ref="K511" r:id="rId510"/>
    <hyperlink ref="K512" r:id="rId511"/>
    <hyperlink ref="K513" r:id="rId512"/>
    <hyperlink ref="K514" r:id="rId513"/>
    <hyperlink ref="K515" r:id="rId514"/>
    <hyperlink ref="K516" r:id="rId515"/>
    <hyperlink ref="K517" r:id="rId516"/>
    <hyperlink ref="K518" r:id="rId517"/>
    <hyperlink ref="K519" r:id="rId518"/>
    <hyperlink ref="K520" r:id="rId519"/>
    <hyperlink ref="K521" r:id="rId520"/>
    <hyperlink ref="K522" r:id="rId521"/>
    <hyperlink ref="K523" r:id="rId522"/>
    <hyperlink ref="K524" r:id="rId523"/>
    <hyperlink ref="K525" r:id="rId524"/>
    <hyperlink ref="K526" r:id="rId525"/>
    <hyperlink ref="K527" r:id="rId526"/>
    <hyperlink ref="K528" r:id="rId527"/>
    <hyperlink ref="K529" r:id="rId528"/>
    <hyperlink ref="K530" r:id="rId529"/>
    <hyperlink ref="K531" r:id="rId530"/>
    <hyperlink ref="K532" r:id="rId531"/>
    <hyperlink ref="K533" r:id="rId532"/>
    <hyperlink ref="K534" r:id="rId533"/>
    <hyperlink ref="K535" r:id="rId534"/>
    <hyperlink ref="K536" r:id="rId535"/>
    <hyperlink ref="K537" r:id="rId536"/>
    <hyperlink ref="K538" r:id="rId537"/>
    <hyperlink ref="K539" r:id="rId538"/>
    <hyperlink ref="K540" r:id="rId539"/>
    <hyperlink ref="K541" r:id="rId540"/>
    <hyperlink ref="K542" r:id="rId541"/>
    <hyperlink ref="K543" r:id="rId542"/>
    <hyperlink ref="K544" r:id="rId543"/>
    <hyperlink ref="K545" r:id="rId544"/>
    <hyperlink ref="K546" r:id="rId545"/>
    <hyperlink ref="K547" r:id="rId546"/>
    <hyperlink ref="K548" r:id="rId547"/>
    <hyperlink ref="K549" r:id="rId548"/>
    <hyperlink ref="K550" r:id="rId549"/>
    <hyperlink ref="K551" r:id="rId550"/>
    <hyperlink ref="K552" r:id="rId551"/>
    <hyperlink ref="K553" r:id="rId552"/>
    <hyperlink ref="K554" r:id="rId553"/>
    <hyperlink ref="K555" r:id="rId554"/>
    <hyperlink ref="K556" r:id="rId555"/>
    <hyperlink ref="K557" r:id="rId556"/>
    <hyperlink ref="K558" r:id="rId557"/>
    <hyperlink ref="K559" r:id="rId558"/>
    <hyperlink ref="K560" r:id="rId559"/>
    <hyperlink ref="K561" r:id="rId560"/>
    <hyperlink ref="K562" r:id="rId561"/>
    <hyperlink ref="K563" r:id="rId562"/>
    <hyperlink ref="K564" r:id="rId563"/>
    <hyperlink ref="K565" r:id="rId564"/>
    <hyperlink ref="K566" r:id="rId565"/>
    <hyperlink ref="K567" r:id="rId566"/>
    <hyperlink ref="K568" r:id="rId567"/>
    <hyperlink ref="K569" r:id="rId568"/>
    <hyperlink ref="K570" r:id="rId569"/>
    <hyperlink ref="K571" r:id="rId570"/>
    <hyperlink ref="K572" r:id="rId571"/>
    <hyperlink ref="K573" r:id="rId572"/>
    <hyperlink ref="K574" r:id="rId573"/>
    <hyperlink ref="K575" r:id="rId574"/>
    <hyperlink ref="K576" r:id="rId575"/>
    <hyperlink ref="K577" r:id="rId576"/>
    <hyperlink ref="K578" r:id="rId577"/>
    <hyperlink ref="K579" r:id="rId578"/>
    <hyperlink ref="K580" r:id="rId579"/>
    <hyperlink ref="K581" r:id="rId580"/>
    <hyperlink ref="K582" r:id="rId581"/>
    <hyperlink ref="K583" r:id="rId582"/>
    <hyperlink ref="K584" r:id="rId583"/>
    <hyperlink ref="K585" r:id="rId584"/>
    <hyperlink ref="K586" r:id="rId585"/>
    <hyperlink ref="K587" r:id="rId586"/>
    <hyperlink ref="K588" r:id="rId587"/>
    <hyperlink ref="K589" r:id="rId588"/>
    <hyperlink ref="K590" r:id="rId589"/>
    <hyperlink ref="K591" r:id="rId590"/>
    <hyperlink ref="K592" r:id="rId591"/>
    <hyperlink ref="K593" r:id="rId592"/>
    <hyperlink ref="K594" r:id="rId593"/>
    <hyperlink ref="K595" r:id="rId594"/>
    <hyperlink ref="K596" r:id="rId595"/>
    <hyperlink ref="K597" r:id="rId596"/>
    <hyperlink ref="K598" r:id="rId597"/>
    <hyperlink ref="K599" r:id="rId598"/>
    <hyperlink ref="K600" r:id="rId599"/>
    <hyperlink ref="K601" r:id="rId600"/>
    <hyperlink ref="K602" r:id="rId601"/>
    <hyperlink ref="K603" r:id="rId602"/>
    <hyperlink ref="K604" r:id="rId603"/>
    <hyperlink ref="K605" r:id="rId604"/>
    <hyperlink ref="K606" r:id="rId605"/>
    <hyperlink ref="K607" r:id="rId606"/>
    <hyperlink ref="K608" r:id="rId607"/>
    <hyperlink ref="K609" r:id="rId608"/>
    <hyperlink ref="K610" r:id="rId609"/>
    <hyperlink ref="K611" r:id="rId610"/>
    <hyperlink ref="K612" r:id="rId611"/>
    <hyperlink ref="K613" r:id="rId612"/>
    <hyperlink ref="K614" r:id="rId613"/>
    <hyperlink ref="K615" r:id="rId614"/>
    <hyperlink ref="K616" r:id="rId615"/>
    <hyperlink ref="K617" r:id="rId616"/>
    <hyperlink ref="K618" r:id="rId617"/>
    <hyperlink ref="K619" r:id="rId618"/>
    <hyperlink ref="K620" r:id="rId619"/>
    <hyperlink ref="K621" r:id="rId620"/>
    <hyperlink ref="K622" r:id="rId621"/>
    <hyperlink ref="K623" r:id="rId622"/>
    <hyperlink ref="K624" r:id="rId623"/>
    <hyperlink ref="K625" r:id="rId624"/>
    <hyperlink ref="K626" r:id="rId625"/>
    <hyperlink ref="K627" r:id="rId626"/>
    <hyperlink ref="K628" r:id="rId627"/>
    <hyperlink ref="K629" r:id="rId628"/>
    <hyperlink ref="K630" r:id="rId629"/>
    <hyperlink ref="K631" r:id="rId630"/>
    <hyperlink ref="K632" r:id="rId631"/>
    <hyperlink ref="K633" r:id="rId632"/>
    <hyperlink ref="K634" r:id="rId633"/>
    <hyperlink ref="K635" r:id="rId634"/>
    <hyperlink ref="K636" r:id="rId635"/>
    <hyperlink ref="K637" r:id="rId636"/>
    <hyperlink ref="K638" r:id="rId637"/>
    <hyperlink ref="K639" r:id="rId638"/>
    <hyperlink ref="K640" r:id="rId639"/>
    <hyperlink ref="K641" r:id="rId640"/>
    <hyperlink ref="K642" r:id="rId641"/>
    <hyperlink ref="K643" r:id="rId642"/>
    <hyperlink ref="K644" r:id="rId643"/>
    <hyperlink ref="K645" r:id="rId644"/>
    <hyperlink ref="K646" r:id="rId645"/>
    <hyperlink ref="K647" r:id="rId646"/>
    <hyperlink ref="K648" r:id="rId647"/>
    <hyperlink ref="K649" r:id="rId648"/>
    <hyperlink ref="K650" r:id="rId649"/>
    <hyperlink ref="K651" r:id="rId650"/>
    <hyperlink ref="K652" r:id="rId651"/>
    <hyperlink ref="K653" r:id="rId652"/>
    <hyperlink ref="K654" r:id="rId653"/>
    <hyperlink ref="K655" r:id="rId654"/>
    <hyperlink ref="K656" r:id="rId655"/>
    <hyperlink ref="K657" r:id="rId656"/>
    <hyperlink ref="K658" r:id="rId657"/>
    <hyperlink ref="K659" r:id="rId658"/>
    <hyperlink ref="K660" r:id="rId659"/>
    <hyperlink ref="K661" r:id="rId660"/>
    <hyperlink ref="K662" r:id="rId661"/>
    <hyperlink ref="K663" r:id="rId662"/>
    <hyperlink ref="K664" r:id="rId663"/>
    <hyperlink ref="K665" r:id="rId664"/>
    <hyperlink ref="K666" r:id="rId665"/>
    <hyperlink ref="K667" r:id="rId666"/>
    <hyperlink ref="K668" r:id="rId667"/>
    <hyperlink ref="K669" r:id="rId668"/>
    <hyperlink ref="K670" r:id="rId669"/>
    <hyperlink ref="K671" r:id="rId670"/>
    <hyperlink ref="K672" r:id="rId671"/>
    <hyperlink ref="K673" r:id="rId672"/>
    <hyperlink ref="K674" r:id="rId673"/>
    <hyperlink ref="K675" r:id="rId674"/>
    <hyperlink ref="K676" r:id="rId675"/>
    <hyperlink ref="K677" r:id="rId676"/>
    <hyperlink ref="K678" r:id="rId677"/>
    <hyperlink ref="K679" r:id="rId678"/>
    <hyperlink ref="K680" r:id="rId679"/>
    <hyperlink ref="K681" r:id="rId680"/>
    <hyperlink ref="K682" r:id="rId681"/>
    <hyperlink ref="K683" r:id="rId682"/>
    <hyperlink ref="K684" r:id="rId683"/>
    <hyperlink ref="K685" r:id="rId684"/>
    <hyperlink ref="K686" r:id="rId685"/>
    <hyperlink ref="K687" r:id="rId686"/>
    <hyperlink ref="K688" r:id="rId687"/>
    <hyperlink ref="K689" r:id="rId688"/>
    <hyperlink ref="K690" r:id="rId689"/>
    <hyperlink ref="K691" r:id="rId690"/>
    <hyperlink ref="K692" r:id="rId691"/>
    <hyperlink ref="K693" r:id="rId692"/>
    <hyperlink ref="K694" r:id="rId693"/>
    <hyperlink ref="K695" r:id="rId694"/>
    <hyperlink ref="K696" r:id="rId695"/>
    <hyperlink ref="K697" r:id="rId696"/>
    <hyperlink ref="K698" r:id="rId697"/>
    <hyperlink ref="K699" r:id="rId698"/>
    <hyperlink ref="K700" r:id="rId699"/>
    <hyperlink ref="K701" r:id="rId700"/>
    <hyperlink ref="K702" r:id="rId701"/>
    <hyperlink ref="K703" r:id="rId702"/>
    <hyperlink ref="K704" r:id="rId703"/>
    <hyperlink ref="K705" r:id="rId704"/>
    <hyperlink ref="K706" r:id="rId705"/>
    <hyperlink ref="K707" r:id="rId706"/>
    <hyperlink ref="K708" r:id="rId707"/>
    <hyperlink ref="K709" r:id="rId708"/>
    <hyperlink ref="K710" r:id="rId709"/>
    <hyperlink ref="K711" r:id="rId710"/>
    <hyperlink ref="K712" r:id="rId711"/>
    <hyperlink ref="K713" r:id="rId712"/>
    <hyperlink ref="K714" r:id="rId713"/>
    <hyperlink ref="K715" r:id="rId714"/>
    <hyperlink ref="K716" r:id="rId715"/>
    <hyperlink ref="K717" r:id="rId716"/>
    <hyperlink ref="K718" r:id="rId717"/>
    <hyperlink ref="K719" r:id="rId718"/>
    <hyperlink ref="K720" r:id="rId719"/>
    <hyperlink ref="K721" r:id="rId720"/>
    <hyperlink ref="K722" r:id="rId721"/>
    <hyperlink ref="K723" r:id="rId722"/>
    <hyperlink ref="K724" r:id="rId723"/>
    <hyperlink ref="K725" r:id="rId724"/>
    <hyperlink ref="K726" r:id="rId725"/>
    <hyperlink ref="K727" r:id="rId726"/>
    <hyperlink ref="K728" r:id="rId727"/>
    <hyperlink ref="K729" r:id="rId728"/>
    <hyperlink ref="K730" r:id="rId729"/>
    <hyperlink ref="K731" r:id="rId730"/>
    <hyperlink ref="K732" r:id="rId731"/>
    <hyperlink ref="K733" r:id="rId732"/>
    <hyperlink ref="K734" r:id="rId733"/>
    <hyperlink ref="K735" r:id="rId734"/>
    <hyperlink ref="K736" r:id="rId735"/>
    <hyperlink ref="K737" r:id="rId736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15"/>
  <sheetViews>
    <sheetView showGridLines="0" workbookViewId="0"/>
  </sheetViews>
  <sheetFormatPr baseColWidth="10" defaultColWidth="14.5" defaultRowHeight="15.75" customHeight="1" x14ac:dyDescent="0.15"/>
  <sheetData>
    <row r="1" spans="1:35" ht="15.75" customHeight="1" x14ac:dyDescent="0.15">
      <c r="C1" t="s">
        <v>2106</v>
      </c>
      <c r="D1" t="s">
        <v>1861</v>
      </c>
      <c r="E1" t="s">
        <v>1325</v>
      </c>
      <c r="F1" t="s">
        <v>2137</v>
      </c>
      <c r="G1" t="s">
        <v>1889</v>
      </c>
      <c r="H1" t="s">
        <v>1112</v>
      </c>
      <c r="I1" t="s">
        <v>80</v>
      </c>
      <c r="J1" t="s">
        <v>202</v>
      </c>
      <c r="K1" t="s">
        <v>1994</v>
      </c>
      <c r="L1" t="s">
        <v>170</v>
      </c>
      <c r="M1" t="s">
        <v>1482</v>
      </c>
      <c r="N1" t="s">
        <v>22</v>
      </c>
      <c r="O1" t="s">
        <v>1773</v>
      </c>
      <c r="P1" t="s">
        <v>84</v>
      </c>
      <c r="Q1" t="s">
        <v>1517</v>
      </c>
      <c r="R1" t="s">
        <v>100</v>
      </c>
      <c r="S1" t="s">
        <v>23</v>
      </c>
      <c r="T1" t="s">
        <v>1679</v>
      </c>
      <c r="U1" t="s">
        <v>61</v>
      </c>
      <c r="V1" t="s">
        <v>1172</v>
      </c>
      <c r="W1" t="s">
        <v>1580</v>
      </c>
      <c r="X1" t="s">
        <v>1231</v>
      </c>
      <c r="Y1" t="s">
        <v>1280</v>
      </c>
      <c r="Z1" t="s">
        <v>1417</v>
      </c>
      <c r="AA1" t="s">
        <v>74</v>
      </c>
      <c r="AB1" t="s">
        <v>54</v>
      </c>
      <c r="AC1" t="s">
        <v>2161</v>
      </c>
      <c r="AD1" t="s">
        <v>1831</v>
      </c>
      <c r="AE1" t="s">
        <v>1450</v>
      </c>
      <c r="AF1" t="s">
        <v>2189</v>
      </c>
      <c r="AG1" t="s">
        <v>37</v>
      </c>
      <c r="AH1" t="s">
        <v>90</v>
      </c>
      <c r="AI1" t="s">
        <v>2221</v>
      </c>
    </row>
    <row r="2" spans="1:35" ht="15.75" customHeight="1" x14ac:dyDescent="0.15">
      <c r="A2" s="44"/>
      <c r="B2">
        <v>0</v>
      </c>
      <c r="AI2">
        <v>0</v>
      </c>
    </row>
    <row r="3" spans="1:35" ht="15.75" customHeight="1" x14ac:dyDescent="0.15">
      <c r="A3" s="44">
        <v>1</v>
      </c>
      <c r="C3">
        <v>3</v>
      </c>
      <c r="D3">
        <v>3</v>
      </c>
      <c r="E3">
        <v>2</v>
      </c>
      <c r="F3">
        <v>2</v>
      </c>
      <c r="G3">
        <v>2</v>
      </c>
      <c r="H3">
        <v>2</v>
      </c>
      <c r="I3">
        <v>1</v>
      </c>
      <c r="J3">
        <v>1</v>
      </c>
      <c r="K3">
        <v>2</v>
      </c>
      <c r="L3">
        <v>1</v>
      </c>
      <c r="M3">
        <v>1</v>
      </c>
      <c r="N3">
        <v>2</v>
      </c>
      <c r="O3">
        <v>3</v>
      </c>
      <c r="P3">
        <v>2</v>
      </c>
      <c r="R3">
        <v>1</v>
      </c>
      <c r="S3">
        <v>2</v>
      </c>
      <c r="T3">
        <v>4</v>
      </c>
      <c r="U3">
        <v>4</v>
      </c>
      <c r="V3">
        <v>2</v>
      </c>
      <c r="W3">
        <v>5</v>
      </c>
      <c r="X3">
        <v>2</v>
      </c>
      <c r="Y3">
        <v>3</v>
      </c>
      <c r="Z3">
        <v>3</v>
      </c>
      <c r="AA3">
        <v>1</v>
      </c>
      <c r="AB3">
        <v>2</v>
      </c>
      <c r="AC3">
        <v>2</v>
      </c>
      <c r="AD3">
        <v>3</v>
      </c>
      <c r="AE3">
        <v>4</v>
      </c>
      <c r="AF3">
        <v>3</v>
      </c>
      <c r="AG3">
        <v>4</v>
      </c>
      <c r="AH3">
        <v>2</v>
      </c>
      <c r="AI3">
        <v>74</v>
      </c>
    </row>
    <row r="4" spans="1:35" ht="15.75" customHeight="1" x14ac:dyDescent="0.15">
      <c r="A4" s="44">
        <v>2</v>
      </c>
      <c r="C4">
        <v>4</v>
      </c>
      <c r="D4">
        <v>5</v>
      </c>
      <c r="E4">
        <v>2</v>
      </c>
      <c r="F4">
        <v>2</v>
      </c>
      <c r="G4">
        <v>2</v>
      </c>
      <c r="H4">
        <v>1</v>
      </c>
      <c r="I4">
        <v>4</v>
      </c>
      <c r="J4">
        <v>2</v>
      </c>
      <c r="K4">
        <v>3</v>
      </c>
      <c r="L4">
        <v>2</v>
      </c>
      <c r="M4">
        <v>1</v>
      </c>
      <c r="N4">
        <v>2</v>
      </c>
      <c r="O4">
        <v>3</v>
      </c>
      <c r="Q4">
        <v>4</v>
      </c>
      <c r="R4">
        <v>1</v>
      </c>
      <c r="S4">
        <v>5</v>
      </c>
      <c r="T4">
        <v>3</v>
      </c>
      <c r="U4">
        <v>2</v>
      </c>
      <c r="V4">
        <v>1</v>
      </c>
      <c r="W4">
        <v>2</v>
      </c>
      <c r="X4">
        <v>3</v>
      </c>
      <c r="Y4">
        <v>2</v>
      </c>
      <c r="Z4">
        <v>5</v>
      </c>
      <c r="AA4">
        <v>1</v>
      </c>
      <c r="AB4">
        <v>5</v>
      </c>
      <c r="AC4">
        <v>2</v>
      </c>
      <c r="AD4">
        <v>3</v>
      </c>
      <c r="AE4">
        <v>1</v>
      </c>
      <c r="AF4">
        <v>3</v>
      </c>
      <c r="AG4">
        <v>2</v>
      </c>
      <c r="AH4">
        <v>1</v>
      </c>
      <c r="AI4">
        <v>79</v>
      </c>
    </row>
    <row r="5" spans="1:35" ht="15.75" customHeight="1" x14ac:dyDescent="0.15">
      <c r="A5" s="44">
        <v>3</v>
      </c>
      <c r="C5">
        <v>2</v>
      </c>
      <c r="D5">
        <v>1</v>
      </c>
      <c r="F5">
        <v>2</v>
      </c>
      <c r="G5">
        <v>4</v>
      </c>
      <c r="H5">
        <v>2</v>
      </c>
      <c r="J5">
        <v>3</v>
      </c>
      <c r="K5">
        <v>1</v>
      </c>
      <c r="L5">
        <v>2</v>
      </c>
      <c r="M5">
        <v>3</v>
      </c>
      <c r="N5">
        <v>1</v>
      </c>
      <c r="O5">
        <v>3</v>
      </c>
      <c r="P5">
        <v>1</v>
      </c>
      <c r="Q5">
        <v>3</v>
      </c>
      <c r="R5">
        <v>2</v>
      </c>
      <c r="S5">
        <v>1</v>
      </c>
      <c r="U5">
        <v>4</v>
      </c>
      <c r="V5">
        <v>5</v>
      </c>
      <c r="X5">
        <v>2</v>
      </c>
      <c r="Y5">
        <v>4</v>
      </c>
      <c r="Z5">
        <v>1</v>
      </c>
      <c r="AA5">
        <v>1</v>
      </c>
      <c r="AB5">
        <v>2</v>
      </c>
      <c r="AC5">
        <v>2</v>
      </c>
      <c r="AD5">
        <v>1</v>
      </c>
      <c r="AE5">
        <v>3</v>
      </c>
      <c r="AF5">
        <v>2</v>
      </c>
      <c r="AG5">
        <v>2</v>
      </c>
      <c r="AH5">
        <v>3</v>
      </c>
      <c r="AI5">
        <v>63</v>
      </c>
    </row>
    <row r="6" spans="1:35" ht="15.75" customHeight="1" x14ac:dyDescent="0.15">
      <c r="A6" s="44">
        <v>4</v>
      </c>
      <c r="C6">
        <v>2</v>
      </c>
      <c r="D6">
        <v>4</v>
      </c>
      <c r="E6">
        <v>2</v>
      </c>
      <c r="F6">
        <v>4</v>
      </c>
      <c r="G6">
        <v>1</v>
      </c>
      <c r="H6">
        <v>1</v>
      </c>
      <c r="I6">
        <v>2</v>
      </c>
      <c r="J6">
        <v>1</v>
      </c>
      <c r="K6">
        <v>1</v>
      </c>
      <c r="L6">
        <v>4</v>
      </c>
      <c r="M6">
        <v>1</v>
      </c>
      <c r="O6">
        <v>3</v>
      </c>
      <c r="P6">
        <v>2</v>
      </c>
      <c r="R6">
        <v>1</v>
      </c>
      <c r="S6">
        <v>1</v>
      </c>
      <c r="U6">
        <v>3</v>
      </c>
      <c r="V6">
        <v>2</v>
      </c>
      <c r="W6">
        <v>1</v>
      </c>
      <c r="X6">
        <v>3</v>
      </c>
      <c r="Y6">
        <v>3</v>
      </c>
      <c r="Z6">
        <v>2</v>
      </c>
      <c r="AA6">
        <v>2</v>
      </c>
      <c r="AB6">
        <v>1</v>
      </c>
      <c r="AC6">
        <v>3</v>
      </c>
      <c r="AD6">
        <v>3</v>
      </c>
      <c r="AE6">
        <v>1</v>
      </c>
      <c r="AF6">
        <v>4</v>
      </c>
      <c r="AG6">
        <v>1</v>
      </c>
      <c r="AH6">
        <v>2</v>
      </c>
      <c r="AI6">
        <v>61</v>
      </c>
    </row>
    <row r="7" spans="1:35" ht="15.75" customHeight="1" x14ac:dyDescent="0.15">
      <c r="A7" s="44">
        <v>5</v>
      </c>
      <c r="C7">
        <v>3</v>
      </c>
      <c r="D7">
        <v>1</v>
      </c>
      <c r="E7">
        <v>1</v>
      </c>
      <c r="F7">
        <v>3</v>
      </c>
      <c r="G7">
        <v>2</v>
      </c>
      <c r="H7">
        <v>4</v>
      </c>
      <c r="I7">
        <v>2</v>
      </c>
      <c r="J7">
        <v>2</v>
      </c>
      <c r="K7">
        <v>2</v>
      </c>
      <c r="L7">
        <v>2</v>
      </c>
      <c r="M7">
        <v>2</v>
      </c>
      <c r="N7">
        <v>4</v>
      </c>
      <c r="O7">
        <v>2</v>
      </c>
      <c r="Q7">
        <v>1</v>
      </c>
      <c r="R7">
        <v>4</v>
      </c>
      <c r="S7">
        <v>1</v>
      </c>
      <c r="T7">
        <v>3</v>
      </c>
      <c r="U7">
        <v>2</v>
      </c>
      <c r="V7">
        <v>4</v>
      </c>
      <c r="W7">
        <v>4</v>
      </c>
      <c r="X7">
        <v>4</v>
      </c>
      <c r="Y7">
        <v>2</v>
      </c>
      <c r="AA7">
        <v>1</v>
      </c>
      <c r="AB7">
        <v>6</v>
      </c>
      <c r="AC7">
        <v>3</v>
      </c>
      <c r="AD7">
        <v>1</v>
      </c>
      <c r="AE7">
        <v>3</v>
      </c>
      <c r="AF7">
        <v>1</v>
      </c>
      <c r="AG7">
        <v>2</v>
      </c>
      <c r="AH7">
        <v>1</v>
      </c>
      <c r="AI7">
        <v>73</v>
      </c>
    </row>
    <row r="8" spans="1:35" ht="15.75" customHeight="1" x14ac:dyDescent="0.15">
      <c r="A8" s="44">
        <v>6</v>
      </c>
      <c r="C8">
        <v>1</v>
      </c>
      <c r="D8">
        <v>4</v>
      </c>
      <c r="E8">
        <v>5</v>
      </c>
      <c r="F8">
        <v>1</v>
      </c>
      <c r="G8">
        <v>3</v>
      </c>
      <c r="I8">
        <v>4</v>
      </c>
      <c r="J8">
        <v>3</v>
      </c>
      <c r="K8">
        <v>3</v>
      </c>
      <c r="L8">
        <v>2</v>
      </c>
      <c r="M8">
        <v>2</v>
      </c>
      <c r="N8">
        <v>2</v>
      </c>
      <c r="P8">
        <v>2</v>
      </c>
      <c r="Q8">
        <v>7</v>
      </c>
      <c r="S8">
        <v>1</v>
      </c>
      <c r="T8">
        <v>1</v>
      </c>
      <c r="U8">
        <v>3</v>
      </c>
      <c r="V8">
        <v>2</v>
      </c>
      <c r="W8">
        <v>2</v>
      </c>
      <c r="Y8">
        <v>2</v>
      </c>
      <c r="Z8">
        <v>2</v>
      </c>
      <c r="AC8">
        <v>2</v>
      </c>
      <c r="AD8">
        <v>2</v>
      </c>
      <c r="AF8">
        <v>1</v>
      </c>
      <c r="AG8">
        <v>2</v>
      </c>
      <c r="AH8">
        <v>2</v>
      </c>
      <c r="AI8">
        <v>61</v>
      </c>
    </row>
    <row r="9" spans="1:35" ht="15.75" customHeight="1" x14ac:dyDescent="0.15">
      <c r="A9" s="44">
        <v>7</v>
      </c>
      <c r="D9">
        <v>2</v>
      </c>
      <c r="E9">
        <v>2</v>
      </c>
      <c r="F9">
        <v>1</v>
      </c>
      <c r="H9">
        <v>4</v>
      </c>
      <c r="I9">
        <v>1</v>
      </c>
      <c r="J9">
        <v>2</v>
      </c>
      <c r="K9">
        <v>1</v>
      </c>
      <c r="L9">
        <v>1</v>
      </c>
      <c r="N9">
        <v>1</v>
      </c>
      <c r="O9">
        <v>2</v>
      </c>
      <c r="P9">
        <v>2</v>
      </c>
      <c r="Q9">
        <v>2</v>
      </c>
      <c r="R9">
        <v>4</v>
      </c>
      <c r="S9">
        <v>3</v>
      </c>
      <c r="T9">
        <v>4</v>
      </c>
      <c r="W9">
        <v>1</v>
      </c>
      <c r="X9">
        <v>1</v>
      </c>
      <c r="Y9">
        <v>2</v>
      </c>
      <c r="Z9">
        <v>2</v>
      </c>
      <c r="AA9">
        <v>2</v>
      </c>
      <c r="AC9">
        <v>5</v>
      </c>
      <c r="AE9">
        <v>2</v>
      </c>
      <c r="AF9">
        <v>4</v>
      </c>
      <c r="AG9">
        <v>1</v>
      </c>
      <c r="AH9">
        <v>3</v>
      </c>
      <c r="AI9">
        <v>55</v>
      </c>
    </row>
    <row r="10" spans="1:35" ht="15.75" customHeight="1" x14ac:dyDescent="0.15">
      <c r="A10" s="44">
        <v>8</v>
      </c>
      <c r="C10">
        <v>1</v>
      </c>
      <c r="E10">
        <v>5</v>
      </c>
      <c r="F10">
        <v>3</v>
      </c>
      <c r="G10">
        <v>4</v>
      </c>
      <c r="H10">
        <v>2</v>
      </c>
      <c r="I10">
        <v>3</v>
      </c>
      <c r="J10">
        <v>2</v>
      </c>
      <c r="K10">
        <v>2</v>
      </c>
      <c r="L10">
        <v>2</v>
      </c>
      <c r="M10">
        <v>2</v>
      </c>
      <c r="N10">
        <v>3</v>
      </c>
      <c r="O10">
        <v>1</v>
      </c>
      <c r="P10">
        <v>1</v>
      </c>
      <c r="Q10">
        <v>2</v>
      </c>
      <c r="S10">
        <v>1</v>
      </c>
      <c r="T10">
        <v>3</v>
      </c>
      <c r="U10">
        <v>2</v>
      </c>
      <c r="V10">
        <v>3</v>
      </c>
      <c r="W10">
        <v>1</v>
      </c>
      <c r="X10">
        <v>1</v>
      </c>
      <c r="Y10">
        <v>1</v>
      </c>
      <c r="Z10">
        <v>2</v>
      </c>
      <c r="AA10">
        <v>2</v>
      </c>
      <c r="AB10">
        <v>1</v>
      </c>
      <c r="AC10">
        <v>1</v>
      </c>
      <c r="AD10">
        <v>2</v>
      </c>
      <c r="AE10">
        <v>2</v>
      </c>
      <c r="AF10">
        <v>1</v>
      </c>
      <c r="AG10">
        <v>1</v>
      </c>
      <c r="AH10">
        <v>1</v>
      </c>
      <c r="AI10">
        <v>58</v>
      </c>
    </row>
    <row r="11" spans="1:35" ht="15.75" customHeight="1" x14ac:dyDescent="0.15">
      <c r="A11" s="44">
        <v>9</v>
      </c>
      <c r="C11">
        <v>1</v>
      </c>
      <c r="E11">
        <v>2</v>
      </c>
      <c r="G11">
        <v>2</v>
      </c>
      <c r="H11">
        <v>4</v>
      </c>
      <c r="J11">
        <v>2</v>
      </c>
      <c r="K11">
        <v>4</v>
      </c>
      <c r="L11">
        <v>4</v>
      </c>
      <c r="N11">
        <v>1</v>
      </c>
      <c r="O11">
        <v>4</v>
      </c>
      <c r="P11">
        <v>3</v>
      </c>
      <c r="R11">
        <v>2</v>
      </c>
      <c r="S11">
        <v>6</v>
      </c>
      <c r="U11">
        <v>1</v>
      </c>
      <c r="V11">
        <v>1</v>
      </c>
      <c r="W11">
        <v>4</v>
      </c>
      <c r="X11">
        <v>3</v>
      </c>
      <c r="Y11">
        <v>3</v>
      </c>
      <c r="Z11">
        <v>2</v>
      </c>
      <c r="AA11">
        <v>4</v>
      </c>
      <c r="AB11">
        <v>3</v>
      </c>
      <c r="AC11">
        <v>1</v>
      </c>
      <c r="AD11">
        <v>3</v>
      </c>
      <c r="AE11">
        <v>2</v>
      </c>
      <c r="AF11">
        <v>2</v>
      </c>
      <c r="AG11">
        <v>1</v>
      </c>
      <c r="AH11">
        <v>1</v>
      </c>
      <c r="AI11">
        <v>66</v>
      </c>
    </row>
    <row r="12" spans="1:35" ht="15.75" customHeight="1" x14ac:dyDescent="0.15">
      <c r="A12" s="44">
        <v>10</v>
      </c>
      <c r="C12">
        <v>3</v>
      </c>
      <c r="D12">
        <v>1</v>
      </c>
      <c r="F12">
        <v>3</v>
      </c>
      <c r="G12">
        <v>2</v>
      </c>
      <c r="H12">
        <v>3</v>
      </c>
      <c r="I12">
        <v>2</v>
      </c>
      <c r="J12">
        <v>3</v>
      </c>
      <c r="K12">
        <v>1</v>
      </c>
      <c r="L12">
        <v>1</v>
      </c>
      <c r="M12">
        <v>3</v>
      </c>
      <c r="N12">
        <v>1</v>
      </c>
      <c r="P12">
        <v>1</v>
      </c>
      <c r="Q12">
        <v>1</v>
      </c>
      <c r="R12">
        <v>3</v>
      </c>
      <c r="S12">
        <v>2</v>
      </c>
      <c r="T12">
        <v>1</v>
      </c>
      <c r="U12">
        <v>1</v>
      </c>
      <c r="W12">
        <v>1</v>
      </c>
      <c r="X12">
        <v>2</v>
      </c>
      <c r="Y12">
        <v>1</v>
      </c>
      <c r="Z12">
        <v>1</v>
      </c>
      <c r="AA12">
        <v>4</v>
      </c>
      <c r="AD12">
        <v>1</v>
      </c>
      <c r="AE12">
        <v>1</v>
      </c>
      <c r="AF12">
        <v>1</v>
      </c>
      <c r="AG12">
        <v>3</v>
      </c>
      <c r="AH12">
        <v>2</v>
      </c>
      <c r="AI12">
        <v>49</v>
      </c>
    </row>
    <row r="13" spans="1:35" ht="15.75" customHeight="1" x14ac:dyDescent="0.15">
      <c r="A13" s="44">
        <v>11</v>
      </c>
      <c r="C13">
        <v>2</v>
      </c>
      <c r="F13">
        <v>2</v>
      </c>
      <c r="I13">
        <v>2</v>
      </c>
      <c r="J13">
        <v>1</v>
      </c>
      <c r="K13">
        <v>2</v>
      </c>
      <c r="M13">
        <v>3</v>
      </c>
      <c r="N13">
        <v>2</v>
      </c>
      <c r="P13">
        <v>1</v>
      </c>
      <c r="Q13">
        <v>1</v>
      </c>
      <c r="R13">
        <v>5</v>
      </c>
      <c r="T13">
        <v>3</v>
      </c>
      <c r="U13">
        <v>1</v>
      </c>
      <c r="V13">
        <v>3</v>
      </c>
      <c r="W13">
        <v>1</v>
      </c>
      <c r="Z13">
        <v>3</v>
      </c>
      <c r="AA13">
        <v>1</v>
      </c>
      <c r="AB13">
        <v>2</v>
      </c>
      <c r="AC13">
        <v>2</v>
      </c>
      <c r="AD13">
        <v>2</v>
      </c>
      <c r="AE13">
        <v>2</v>
      </c>
      <c r="AG13">
        <v>3</v>
      </c>
      <c r="AH13">
        <v>4</v>
      </c>
      <c r="AI13">
        <v>48</v>
      </c>
    </row>
    <row r="14" spans="1:35" ht="15.75" customHeight="1" x14ac:dyDescent="0.15">
      <c r="A14" s="44">
        <v>12</v>
      </c>
      <c r="C14">
        <v>1</v>
      </c>
      <c r="D14">
        <v>2</v>
      </c>
      <c r="E14">
        <v>2</v>
      </c>
      <c r="G14">
        <v>1</v>
      </c>
      <c r="I14">
        <v>2</v>
      </c>
      <c r="J14">
        <v>1</v>
      </c>
      <c r="K14">
        <v>1</v>
      </c>
      <c r="L14">
        <v>2</v>
      </c>
      <c r="M14">
        <v>5</v>
      </c>
      <c r="N14">
        <v>4</v>
      </c>
      <c r="O14">
        <v>2</v>
      </c>
      <c r="P14">
        <v>8</v>
      </c>
      <c r="Q14">
        <v>2</v>
      </c>
      <c r="T14">
        <v>1</v>
      </c>
      <c r="W14">
        <v>1</v>
      </c>
      <c r="X14">
        <v>2</v>
      </c>
      <c r="AA14">
        <v>4</v>
      </c>
      <c r="AB14">
        <v>1</v>
      </c>
      <c r="AD14">
        <v>2</v>
      </c>
      <c r="AE14">
        <v>2</v>
      </c>
      <c r="AF14">
        <v>1</v>
      </c>
      <c r="AG14">
        <v>1</v>
      </c>
      <c r="AH14">
        <v>1</v>
      </c>
      <c r="AI14">
        <v>49</v>
      </c>
    </row>
    <row r="15" spans="1:35" ht="15.75" customHeight="1" x14ac:dyDescent="0.15">
      <c r="A15" t="s">
        <v>2221</v>
      </c>
      <c r="B15">
        <v>0</v>
      </c>
      <c r="C15">
        <v>23</v>
      </c>
      <c r="D15">
        <v>23</v>
      </c>
      <c r="E15">
        <v>23</v>
      </c>
      <c r="F15">
        <v>23</v>
      </c>
      <c r="G15">
        <v>23</v>
      </c>
      <c r="H15">
        <v>23</v>
      </c>
      <c r="I15">
        <v>23</v>
      </c>
      <c r="J15">
        <v>23</v>
      </c>
      <c r="K15">
        <v>23</v>
      </c>
      <c r="L15">
        <v>23</v>
      </c>
      <c r="M15">
        <v>23</v>
      </c>
      <c r="N15">
        <v>23</v>
      </c>
      <c r="O15">
        <v>23</v>
      </c>
      <c r="P15">
        <v>23</v>
      </c>
      <c r="Q15">
        <v>23</v>
      </c>
      <c r="R15">
        <v>23</v>
      </c>
      <c r="S15">
        <v>23</v>
      </c>
      <c r="T15">
        <v>23</v>
      </c>
      <c r="U15">
        <v>23</v>
      </c>
      <c r="V15">
        <v>23</v>
      </c>
      <c r="W15">
        <v>23</v>
      </c>
      <c r="X15">
        <v>23</v>
      </c>
      <c r="Y15">
        <v>23</v>
      </c>
      <c r="Z15">
        <v>23</v>
      </c>
      <c r="AA15">
        <v>23</v>
      </c>
      <c r="AB15">
        <v>23</v>
      </c>
      <c r="AC15">
        <v>23</v>
      </c>
      <c r="AD15">
        <v>23</v>
      </c>
      <c r="AE15">
        <v>23</v>
      </c>
      <c r="AF15">
        <v>23</v>
      </c>
      <c r="AG15">
        <v>23</v>
      </c>
      <c r="AH15">
        <v>23</v>
      </c>
      <c r="AI15">
        <v>736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"/>
  <sheetViews>
    <sheetView showGridLines="0" workbookViewId="0"/>
  </sheetViews>
  <sheetFormatPr baseColWidth="10" defaultColWidth="14.5" defaultRowHeight="15.75" customHeight="1" x14ac:dyDescent="0.15"/>
  <sheetData>
    <row r="1" spans="1:2" ht="15.75" customHeight="1" x14ac:dyDescent="0.15">
      <c r="A1" s="23"/>
      <c r="B1">
        <v>0</v>
      </c>
    </row>
    <row r="2" spans="1:2" ht="15.75" customHeight="1" x14ac:dyDescent="0.15">
      <c r="A2" s="23">
        <v>18</v>
      </c>
      <c r="B2">
        <v>2</v>
      </c>
    </row>
    <row r="3" spans="1:2" ht="15.75" customHeight="1" x14ac:dyDescent="0.15">
      <c r="A3" s="23">
        <v>19</v>
      </c>
      <c r="B3">
        <v>7</v>
      </c>
    </row>
    <row r="4" spans="1:2" ht="15.75" customHeight="1" x14ac:dyDescent="0.15">
      <c r="A4" s="23">
        <v>20</v>
      </c>
      <c r="B4">
        <v>15</v>
      </c>
    </row>
    <row r="5" spans="1:2" ht="15.75" customHeight="1" x14ac:dyDescent="0.15">
      <c r="A5" s="23">
        <v>21</v>
      </c>
      <c r="B5">
        <v>37</v>
      </c>
    </row>
    <row r="6" spans="1:2" ht="15.75" customHeight="1" x14ac:dyDescent="0.15">
      <c r="A6" s="23">
        <v>22</v>
      </c>
      <c r="B6">
        <v>39</v>
      </c>
    </row>
    <row r="7" spans="1:2" ht="15.75" customHeight="1" x14ac:dyDescent="0.15">
      <c r="A7" s="23">
        <v>23</v>
      </c>
      <c r="B7">
        <v>52</v>
      </c>
    </row>
    <row r="8" spans="1:2" ht="15.75" customHeight="1" x14ac:dyDescent="0.15">
      <c r="A8" s="23">
        <v>24</v>
      </c>
      <c r="B8">
        <v>63</v>
      </c>
    </row>
    <row r="9" spans="1:2" ht="15.75" customHeight="1" x14ac:dyDescent="0.15">
      <c r="A9" s="23">
        <v>25</v>
      </c>
      <c r="B9">
        <v>64</v>
      </c>
    </row>
    <row r="10" spans="1:2" ht="15.75" customHeight="1" x14ac:dyDescent="0.15">
      <c r="A10" s="23">
        <v>26</v>
      </c>
      <c r="B10">
        <v>60</v>
      </c>
    </row>
    <row r="11" spans="1:2" ht="15.75" customHeight="1" x14ac:dyDescent="0.15">
      <c r="A11" s="23">
        <v>27</v>
      </c>
      <c r="B11">
        <v>79</v>
      </c>
    </row>
    <row r="12" spans="1:2" ht="15.75" customHeight="1" x14ac:dyDescent="0.15">
      <c r="A12" s="23">
        <v>28</v>
      </c>
      <c r="B12">
        <v>71</v>
      </c>
    </row>
    <row r="13" spans="1:2" ht="15.75" customHeight="1" x14ac:dyDescent="0.15">
      <c r="A13" s="23">
        <v>29</v>
      </c>
      <c r="B13">
        <v>65</v>
      </c>
    </row>
    <row r="14" spans="1:2" ht="15.75" customHeight="1" x14ac:dyDescent="0.15">
      <c r="A14" s="23">
        <v>30</v>
      </c>
      <c r="B14">
        <v>51</v>
      </c>
    </row>
    <row r="15" spans="1:2" ht="15.75" customHeight="1" x14ac:dyDescent="0.15">
      <c r="A15" s="23">
        <v>31</v>
      </c>
      <c r="B15">
        <v>40</v>
      </c>
    </row>
    <row r="16" spans="1:2" ht="15.75" customHeight="1" x14ac:dyDescent="0.15">
      <c r="A16" s="23">
        <v>32</v>
      </c>
      <c r="B16">
        <v>34</v>
      </c>
    </row>
    <row r="17" spans="1:2" ht="15.75" customHeight="1" x14ac:dyDescent="0.15">
      <c r="A17" s="23">
        <v>33</v>
      </c>
      <c r="B17">
        <v>25</v>
      </c>
    </row>
    <row r="18" spans="1:2" ht="15.75" customHeight="1" x14ac:dyDescent="0.15">
      <c r="A18" s="23">
        <v>34</v>
      </c>
      <c r="B18">
        <v>16</v>
      </c>
    </row>
    <row r="19" spans="1:2" ht="15.75" customHeight="1" x14ac:dyDescent="0.15">
      <c r="A19" s="23">
        <v>35</v>
      </c>
      <c r="B19">
        <v>8</v>
      </c>
    </row>
    <row r="20" spans="1:2" ht="15.75" customHeight="1" x14ac:dyDescent="0.15">
      <c r="A20" s="23">
        <v>36</v>
      </c>
      <c r="B20">
        <v>4</v>
      </c>
    </row>
    <row r="21" spans="1:2" ht="15.75" customHeight="1" x14ac:dyDescent="0.15">
      <c r="A21" s="23">
        <v>37</v>
      </c>
      <c r="B21">
        <v>2</v>
      </c>
    </row>
    <row r="22" spans="1:2" ht="15.75" customHeight="1" x14ac:dyDescent="0.15">
      <c r="A22" s="23">
        <v>38</v>
      </c>
      <c r="B22">
        <v>1</v>
      </c>
    </row>
    <row r="23" spans="1:2" ht="15.75" customHeight="1" x14ac:dyDescent="0.15">
      <c r="A23" s="23">
        <v>42</v>
      </c>
      <c r="B23">
        <v>1</v>
      </c>
    </row>
    <row r="24" spans="1:2" ht="15.75" customHeight="1" x14ac:dyDescent="0.15">
      <c r="A24" t="s">
        <v>2221</v>
      </c>
      <c r="B24">
        <v>736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1"/>
  <sheetViews>
    <sheetView workbookViewId="0"/>
  </sheetViews>
  <sheetFormatPr baseColWidth="10" defaultColWidth="14.5" defaultRowHeight="15.75" customHeight="1" x14ac:dyDescent="0.15"/>
  <sheetData>
    <row r="1" spans="1:24" ht="15.75" customHeight="1" x14ac:dyDescent="0.15">
      <c r="A1" s="1" t="s">
        <v>4</v>
      </c>
      <c r="B1" s="1" t="s">
        <v>2222</v>
      </c>
      <c r="C1" s="1" t="s">
        <v>1109</v>
      </c>
      <c r="D1" s="24"/>
      <c r="E1" s="1" t="s">
        <v>1101</v>
      </c>
      <c r="F1" s="1" t="s">
        <v>2223</v>
      </c>
      <c r="G1" s="1" t="s">
        <v>2224</v>
      </c>
      <c r="J1" s="25" t="s">
        <v>2225</v>
      </c>
      <c r="K1" s="26" t="s">
        <v>2222</v>
      </c>
      <c r="L1" s="27" t="s">
        <v>2226</v>
      </c>
      <c r="M1" s="27" t="s">
        <v>2227</v>
      </c>
      <c r="N1" s="28" t="s">
        <v>2228</v>
      </c>
      <c r="O1" s="29" t="s">
        <v>2229</v>
      </c>
      <c r="Q1" s="30" t="s">
        <v>2225</v>
      </c>
      <c r="R1" s="31" t="s">
        <v>2222</v>
      </c>
      <c r="S1" s="27" t="s">
        <v>2226</v>
      </c>
      <c r="T1" s="28" t="s">
        <v>2228</v>
      </c>
      <c r="U1" s="29" t="s">
        <v>2230</v>
      </c>
    </row>
    <row r="2" spans="1:24" ht="15.75" customHeight="1" x14ac:dyDescent="0.15">
      <c r="A2" s="1" t="str">
        <f>'Diese Clubs sind vertreten'!A1</f>
        <v>Bayern Munich</v>
      </c>
      <c r="B2" s="1">
        <f>'Diese Clubs sind vertreten'!B1</f>
        <v>15</v>
      </c>
      <c r="C2" s="1" t="str">
        <f>VLOOKUP(A2,'all players'!K:L,2,FALSE)</f>
        <v>Germany</v>
      </c>
      <c r="D2" s="24"/>
      <c r="E2" s="32" t="str">
        <f>'anzahl einsätze'!A1</f>
        <v>Spanien</v>
      </c>
      <c r="F2">
        <f>'anzahl einsätze'!B1</f>
        <v>60</v>
      </c>
      <c r="G2" s="21">
        <f t="shared" ref="G2:G33" si="0">F2/23</f>
        <v>2.6086956521739131</v>
      </c>
      <c r="J2" s="33">
        <v>1</v>
      </c>
      <c r="K2" s="34" t="s">
        <v>2231</v>
      </c>
      <c r="L2" s="35" t="s">
        <v>25</v>
      </c>
      <c r="M2" s="35" t="s">
        <v>1861</v>
      </c>
      <c r="N2" s="35">
        <v>26</v>
      </c>
      <c r="O2" s="36">
        <v>120</v>
      </c>
      <c r="Q2" s="37">
        <v>12</v>
      </c>
      <c r="R2" s="34" t="s">
        <v>1847</v>
      </c>
      <c r="S2" s="35" t="s">
        <v>1845</v>
      </c>
      <c r="T2" s="38">
        <v>25</v>
      </c>
      <c r="U2" s="36">
        <v>8</v>
      </c>
      <c r="V2" t="str">
        <f t="shared" ref="V2:V24" ca="1" si="1">IFERROR(__xludf.DUMMYFUNCTION("SPLIT(T2,""("")"),"25")</f>
        <v>25</v>
      </c>
      <c r="X2" t="str">
        <f t="shared" ref="X2:X24" ca="1" si="2">IFERROR(__xludf.DUMMYFUNCTION("SPLIT(W2,"")"")"),"#VALUE!")</f>
        <v>#VALUE!</v>
      </c>
    </row>
    <row r="3" spans="1:24" ht="15.75" customHeight="1" x14ac:dyDescent="0.15">
      <c r="A3" s="1" t="str">
        <f>'Diese Clubs sind vertreten'!A2</f>
        <v>Manchester United</v>
      </c>
      <c r="B3" s="1">
        <f>'Diese Clubs sind vertreten'!B2</f>
        <v>14</v>
      </c>
      <c r="C3" s="1" t="str">
        <f>VLOOKUP(A3,'all players'!K:L,2,FALSE)</f>
        <v>England</v>
      </c>
      <c r="D3" s="39"/>
      <c r="E3" s="32" t="str">
        <f>'anzahl einsätze'!A2</f>
        <v>Uruguay</v>
      </c>
      <c r="F3">
        <f>'anzahl einsätze'!B2</f>
        <v>56</v>
      </c>
      <c r="G3" s="21">
        <f t="shared" si="0"/>
        <v>2.4347826086956523</v>
      </c>
      <c r="J3" s="33">
        <v>2</v>
      </c>
      <c r="K3" s="34" t="s">
        <v>2232</v>
      </c>
      <c r="L3" s="35" t="s">
        <v>1132</v>
      </c>
      <c r="M3" s="35" t="s">
        <v>54</v>
      </c>
      <c r="N3" s="35">
        <v>29</v>
      </c>
      <c r="O3" s="36">
        <v>100</v>
      </c>
      <c r="Q3" s="37">
        <v>1</v>
      </c>
      <c r="R3" s="34" t="s">
        <v>1832</v>
      </c>
      <c r="S3" s="35" t="s">
        <v>272</v>
      </c>
      <c r="T3" s="38">
        <v>30</v>
      </c>
      <c r="U3" s="36">
        <v>6</v>
      </c>
      <c r="V3" t="str">
        <f t="shared" ca="1" si="1"/>
        <v>25</v>
      </c>
      <c r="X3" t="str">
        <f t="shared" ca="1" si="2"/>
        <v>#VALUE!</v>
      </c>
    </row>
    <row r="4" spans="1:24" ht="15.75" customHeight="1" x14ac:dyDescent="0.15">
      <c r="A4" s="1" t="str">
        <f>'Diese Clubs sind vertreten'!A3</f>
        <v>FC Barcelona</v>
      </c>
      <c r="B4" s="1">
        <f>'Diese Clubs sind vertreten'!B3</f>
        <v>13</v>
      </c>
      <c r="C4" s="1" t="str">
        <f>VLOOKUP(A4,'all players'!K:L,2,FALSE)</f>
        <v>Spain</v>
      </c>
      <c r="D4" s="39"/>
      <c r="E4" s="32" t="str">
        <f>'anzahl einsätze'!A3</f>
        <v>Honduras</v>
      </c>
      <c r="F4">
        <f>'anzahl einsätze'!B3</f>
        <v>41</v>
      </c>
      <c r="G4" s="21">
        <f t="shared" si="0"/>
        <v>1.7826086956521738</v>
      </c>
      <c r="J4" s="33">
        <v>3</v>
      </c>
      <c r="K4" s="34" t="s">
        <v>1732</v>
      </c>
      <c r="L4" s="35" t="s">
        <v>2233</v>
      </c>
      <c r="M4" s="35" t="s">
        <v>37</v>
      </c>
      <c r="N4" s="35">
        <v>27</v>
      </c>
      <c r="O4" s="36">
        <v>60</v>
      </c>
      <c r="Q4" s="37">
        <v>21</v>
      </c>
      <c r="R4" s="34" t="s">
        <v>1857</v>
      </c>
      <c r="S4" s="35" t="s">
        <v>597</v>
      </c>
      <c r="T4" s="38">
        <v>23</v>
      </c>
      <c r="U4" s="36">
        <v>2.5</v>
      </c>
      <c r="V4" t="str">
        <f t="shared" ca="1" si="1"/>
        <v>25</v>
      </c>
      <c r="X4" t="str">
        <f t="shared" ca="1" si="2"/>
        <v>#VALUE!</v>
      </c>
    </row>
    <row r="5" spans="1:24" ht="15.75" customHeight="1" x14ac:dyDescent="0.15">
      <c r="A5" s="1" t="str">
        <f>'Diese Clubs sind vertreten'!A4</f>
        <v>Real Madrid</v>
      </c>
      <c r="B5" s="1">
        <f>'Diese Clubs sind vertreten'!B4</f>
        <v>12</v>
      </c>
      <c r="C5" s="1" t="str">
        <f>VLOOKUP(A5,'all players'!K:L,2,FALSE)</f>
        <v>Spain</v>
      </c>
      <c r="D5" s="39"/>
      <c r="E5" s="32" t="str">
        <f>'anzahl einsätze'!A4</f>
        <v>Portugal</v>
      </c>
      <c r="F5">
        <f>'anzahl einsätze'!B4</f>
        <v>33</v>
      </c>
      <c r="G5" s="21">
        <f t="shared" si="0"/>
        <v>1.4347826086956521</v>
      </c>
      <c r="J5" s="33">
        <v>4</v>
      </c>
      <c r="K5" s="34" t="s">
        <v>1142</v>
      </c>
      <c r="L5" s="35" t="s">
        <v>25</v>
      </c>
      <c r="M5" s="35" t="s">
        <v>1112</v>
      </c>
      <c r="N5" s="35">
        <v>22</v>
      </c>
      <c r="O5" s="36">
        <v>60</v>
      </c>
      <c r="Q5" s="37">
        <v>22</v>
      </c>
      <c r="R5" s="34" t="s">
        <v>1858</v>
      </c>
      <c r="S5" s="35" t="s">
        <v>70</v>
      </c>
      <c r="T5" s="38">
        <v>22</v>
      </c>
      <c r="U5" s="36">
        <v>8</v>
      </c>
      <c r="V5" t="str">
        <f t="shared" ca="1" si="1"/>
        <v>25</v>
      </c>
      <c r="X5" t="str">
        <f t="shared" ca="1" si="2"/>
        <v>#VALUE!</v>
      </c>
    </row>
    <row r="6" spans="1:24" ht="15.75" customHeight="1" x14ac:dyDescent="0.15">
      <c r="A6" s="1" t="str">
        <f>'Diese Clubs sind vertreten'!A5</f>
        <v>Napoli</v>
      </c>
      <c r="B6" s="1">
        <f>'Diese Clubs sind vertreten'!B5</f>
        <v>12</v>
      </c>
      <c r="C6" s="1" t="str">
        <f>VLOOKUP(A6,'all players'!K:L,2,FALSE)</f>
        <v>Italy</v>
      </c>
      <c r="D6" s="39"/>
      <c r="E6" s="32" t="str">
        <f>'anzahl einsätze'!A5</f>
        <v>Schweiz</v>
      </c>
      <c r="F6">
        <f>'anzahl einsätze'!B5</f>
        <v>32</v>
      </c>
      <c r="G6" s="21">
        <f t="shared" si="0"/>
        <v>1.3913043478260869</v>
      </c>
      <c r="J6" s="33">
        <v>5</v>
      </c>
      <c r="K6" s="34" t="s">
        <v>1459</v>
      </c>
      <c r="L6" s="35" t="s">
        <v>25</v>
      </c>
      <c r="M6" s="35" t="s">
        <v>1450</v>
      </c>
      <c r="N6" s="35">
        <v>30</v>
      </c>
      <c r="O6" s="36">
        <v>55</v>
      </c>
      <c r="Q6" s="37">
        <v>20</v>
      </c>
      <c r="R6" s="34" t="s">
        <v>1856</v>
      </c>
      <c r="S6" s="35" t="s">
        <v>2234</v>
      </c>
      <c r="T6" s="38">
        <v>27</v>
      </c>
      <c r="U6" s="36">
        <v>3</v>
      </c>
      <c r="V6" t="str">
        <f t="shared" ca="1" si="1"/>
        <v>25</v>
      </c>
      <c r="X6" t="str">
        <f t="shared" ca="1" si="2"/>
        <v>#VALUE!</v>
      </c>
    </row>
    <row r="7" spans="1:24" ht="15.75" customHeight="1" x14ac:dyDescent="0.15">
      <c r="A7" s="1" t="str">
        <f>'Diese Clubs sind vertreten'!A6</f>
        <v>Juventus</v>
      </c>
      <c r="B7" s="1">
        <f>'Diese Clubs sind vertreten'!B6</f>
        <v>12</v>
      </c>
      <c r="C7" s="1" t="str">
        <f>VLOOKUP(A7,'all players'!K:L,2,FALSE)</f>
        <v>Italy</v>
      </c>
      <c r="D7" s="39"/>
      <c r="E7" s="32" t="str">
        <f>'anzahl einsätze'!A6</f>
        <v>Deutschland</v>
      </c>
      <c r="F7">
        <f>'anzahl einsätze'!B6</f>
        <v>32</v>
      </c>
      <c r="G7" s="21">
        <f t="shared" si="0"/>
        <v>1.3913043478260869</v>
      </c>
      <c r="J7" s="33">
        <v>6</v>
      </c>
      <c r="K7" s="34" t="s">
        <v>2014</v>
      </c>
      <c r="L7" s="35" t="s">
        <v>2235</v>
      </c>
      <c r="M7" s="35" t="s">
        <v>1994</v>
      </c>
      <c r="N7" s="35">
        <v>22</v>
      </c>
      <c r="O7" s="36">
        <v>55</v>
      </c>
      <c r="Q7" s="37">
        <v>4</v>
      </c>
      <c r="R7" s="34" t="s">
        <v>1836</v>
      </c>
      <c r="S7" s="35" t="s">
        <v>1393</v>
      </c>
      <c r="T7" s="38">
        <v>29</v>
      </c>
      <c r="U7" s="36">
        <v>2.5</v>
      </c>
      <c r="V7" t="str">
        <f t="shared" ca="1" si="1"/>
        <v>25</v>
      </c>
      <c r="X7" t="str">
        <f t="shared" ca="1" si="2"/>
        <v>#VALUE!</v>
      </c>
    </row>
    <row r="8" spans="1:24" ht="15.75" customHeight="1" x14ac:dyDescent="0.15">
      <c r="A8" s="1" t="str">
        <f>'Diese Clubs sind vertreten'!A7</f>
        <v>Chelsea</v>
      </c>
      <c r="B8" s="1">
        <f>'Diese Clubs sind vertreten'!B7</f>
        <v>12</v>
      </c>
      <c r="C8" s="1" t="str">
        <f>VLOOKUP(A8,'all players'!K:L,2,FALSE)</f>
        <v>England</v>
      </c>
      <c r="D8" s="39"/>
      <c r="E8" s="32" t="str">
        <f>'anzahl einsätze'!A7</f>
        <v>Costa Rica</v>
      </c>
      <c r="F8">
        <f>'anzahl einsätze'!B7</f>
        <v>32</v>
      </c>
      <c r="G8" s="21">
        <f t="shared" si="0"/>
        <v>1.3913043478260869</v>
      </c>
      <c r="J8" s="33">
        <v>7</v>
      </c>
      <c r="K8" s="34" t="s">
        <v>1717</v>
      </c>
      <c r="L8" s="35" t="s">
        <v>2236</v>
      </c>
      <c r="M8" s="35" t="s">
        <v>37</v>
      </c>
      <c r="N8" s="35">
        <v>27</v>
      </c>
      <c r="O8" s="36">
        <v>52</v>
      </c>
      <c r="Q8" s="37">
        <v>5</v>
      </c>
      <c r="R8" s="34" t="s">
        <v>1837</v>
      </c>
      <c r="S8" s="35" t="s">
        <v>754</v>
      </c>
      <c r="T8" s="38">
        <v>30</v>
      </c>
      <c r="U8" s="36">
        <v>1.5</v>
      </c>
      <c r="V8" t="str">
        <f t="shared" ca="1" si="1"/>
        <v>25</v>
      </c>
      <c r="X8" t="str">
        <f t="shared" ca="1" si="2"/>
        <v>#VALUE!</v>
      </c>
    </row>
    <row r="9" spans="1:24" ht="15.75" customHeight="1" x14ac:dyDescent="0.15">
      <c r="A9" s="1" t="str">
        <f>'Diese Clubs sind vertreten'!A8</f>
        <v>Paris Saint-Germain</v>
      </c>
      <c r="B9" s="1">
        <f>'Diese Clubs sind vertreten'!B8</f>
        <v>10</v>
      </c>
      <c r="C9" s="1" t="str">
        <f>VLOOKUP(A9,'all players'!K:L,2,FALSE)</f>
        <v>France</v>
      </c>
      <c r="D9" s="39"/>
      <c r="E9" s="32" t="str">
        <f>'anzahl einsätze'!A8</f>
        <v>Ecuador</v>
      </c>
      <c r="F9">
        <f>'anzahl einsätze'!B8</f>
        <v>30</v>
      </c>
      <c r="G9" s="21">
        <f t="shared" si="0"/>
        <v>1.3043478260869565</v>
      </c>
      <c r="J9" s="33">
        <v>8</v>
      </c>
      <c r="K9" s="34" t="s">
        <v>1464</v>
      </c>
      <c r="L9" s="35" t="s">
        <v>25</v>
      </c>
      <c r="M9" s="35" t="s">
        <v>1450</v>
      </c>
      <c r="N9" s="35">
        <v>27</v>
      </c>
      <c r="O9" s="36">
        <v>50</v>
      </c>
      <c r="Q9" s="37">
        <v>13</v>
      </c>
      <c r="R9" s="34" t="s">
        <v>1848</v>
      </c>
      <c r="S9" s="35" t="s">
        <v>272</v>
      </c>
      <c r="T9" s="38">
        <v>21</v>
      </c>
      <c r="U9" s="36">
        <v>20</v>
      </c>
      <c r="V9" t="str">
        <f t="shared" ca="1" si="1"/>
        <v>25</v>
      </c>
      <c r="X9" t="str">
        <f t="shared" ca="1" si="2"/>
        <v>#VALUE!</v>
      </c>
    </row>
    <row r="10" spans="1:24" ht="15.75" customHeight="1" x14ac:dyDescent="0.15">
      <c r="A10" s="1" t="str">
        <f>'Diese Clubs sind vertreten'!A9</f>
        <v>Manchester City</v>
      </c>
      <c r="B10" s="1">
        <f>'Diese Clubs sind vertreten'!B9</f>
        <v>10</v>
      </c>
      <c r="C10" s="1" t="str">
        <f>VLOOKUP(A10,'all players'!K:L,2,FALSE)</f>
        <v>England</v>
      </c>
      <c r="D10" s="39"/>
      <c r="E10" s="32" t="str">
        <f>'anzahl einsätze'!A9</f>
        <v>Belgien</v>
      </c>
      <c r="F10">
        <f>'anzahl einsätze'!B9</f>
        <v>29</v>
      </c>
      <c r="G10" s="21">
        <f t="shared" si="0"/>
        <v>1.2608695652173914</v>
      </c>
      <c r="J10" s="33">
        <v>9</v>
      </c>
      <c r="K10" s="34" t="s">
        <v>2002</v>
      </c>
      <c r="L10" s="35" t="s">
        <v>126</v>
      </c>
      <c r="M10" s="35" t="s">
        <v>1994</v>
      </c>
      <c r="N10" s="35">
        <v>25</v>
      </c>
      <c r="O10" s="36">
        <v>50</v>
      </c>
      <c r="Q10" s="37">
        <v>3</v>
      </c>
      <c r="R10" s="34" t="s">
        <v>1834</v>
      </c>
      <c r="S10" s="35" t="s">
        <v>658</v>
      </c>
      <c r="T10" s="38">
        <v>28</v>
      </c>
      <c r="U10" s="36">
        <v>2.5</v>
      </c>
      <c r="V10" t="str">
        <f t="shared" ca="1" si="1"/>
        <v>25</v>
      </c>
      <c r="X10" t="str">
        <f t="shared" ca="1" si="2"/>
        <v>#VALUE!</v>
      </c>
    </row>
    <row r="11" spans="1:24" ht="15.75" customHeight="1" x14ac:dyDescent="0.15">
      <c r="A11" s="1" t="str">
        <f>'Diese Clubs sind vertreten'!A10</f>
        <v>Liverpool</v>
      </c>
      <c r="B11" s="1">
        <f>'Diese Clubs sind vertreten'!B10</f>
        <v>10</v>
      </c>
      <c r="C11" s="1" t="str">
        <f>VLOOKUP(A11,'all players'!K:L,2,FALSE)</f>
        <v>England</v>
      </c>
      <c r="D11" s="39"/>
      <c r="E11" s="32" t="str">
        <f>'anzahl einsätze'!A10</f>
        <v>Kroatien</v>
      </c>
      <c r="F11">
        <f>'anzahl einsätze'!B10</f>
        <v>28</v>
      </c>
      <c r="G11" s="21">
        <f t="shared" si="0"/>
        <v>1.2173913043478262</v>
      </c>
      <c r="J11" s="33">
        <v>10</v>
      </c>
      <c r="K11" s="34" t="s">
        <v>1134</v>
      </c>
      <c r="L11" s="35" t="s">
        <v>2237</v>
      </c>
      <c r="M11" s="35" t="s">
        <v>1112</v>
      </c>
      <c r="N11" s="35">
        <v>27</v>
      </c>
      <c r="O11" s="36">
        <v>48</v>
      </c>
      <c r="Q11" s="37">
        <v>2</v>
      </c>
      <c r="R11" s="34" t="s">
        <v>1833</v>
      </c>
      <c r="S11" s="35" t="s">
        <v>2238</v>
      </c>
      <c r="T11" s="38">
        <v>30</v>
      </c>
      <c r="U11" s="36">
        <v>17</v>
      </c>
      <c r="V11" t="str">
        <f t="shared" ca="1" si="1"/>
        <v>25</v>
      </c>
      <c r="X11" t="str">
        <f t="shared" ca="1" si="2"/>
        <v>#VALUE!</v>
      </c>
    </row>
    <row r="12" spans="1:24" ht="15.75" customHeight="1" x14ac:dyDescent="0.15">
      <c r="A12" s="1" t="str">
        <f>'Diese Clubs sind vertreten'!A11</f>
        <v>Arsenal</v>
      </c>
      <c r="B12" s="1">
        <f>'Diese Clubs sind vertreten'!B11</f>
        <v>10</v>
      </c>
      <c r="C12" s="1" t="str">
        <f>VLOOKUP(A12,'all players'!K:L,2,FALSE)</f>
        <v>England</v>
      </c>
      <c r="D12" s="39"/>
      <c r="E12" s="32" t="str">
        <f>'anzahl einsätze'!A11</f>
        <v>Kolumbien</v>
      </c>
      <c r="F12">
        <f>'anzahl einsätze'!B11</f>
        <v>26</v>
      </c>
      <c r="G12" s="21">
        <f t="shared" si="0"/>
        <v>1.1304347826086956</v>
      </c>
      <c r="Q12" s="37">
        <v>3</v>
      </c>
      <c r="R12" s="34" t="s">
        <v>1839</v>
      </c>
      <c r="S12" s="35" t="s">
        <v>2239</v>
      </c>
      <c r="T12" s="38">
        <v>23</v>
      </c>
      <c r="U12" s="36">
        <v>1.5</v>
      </c>
      <c r="V12" t="str">
        <f t="shared" ca="1" si="1"/>
        <v>25</v>
      </c>
      <c r="X12" t="str">
        <f t="shared" ca="1" si="2"/>
        <v>#VALUE!</v>
      </c>
    </row>
    <row r="13" spans="1:24" ht="15.75" customHeight="1" x14ac:dyDescent="0.15">
      <c r="A13" s="1" t="str">
        <f>'Diese Clubs sind vertreten'!A12</f>
        <v>Porto</v>
      </c>
      <c r="B13" s="1">
        <f>'Diese Clubs sind vertreten'!B12</f>
        <v>9</v>
      </c>
      <c r="C13" s="1" t="str">
        <f>VLOOKUP(A13,'all players'!K:L,2,FALSE)</f>
        <v>Portugal</v>
      </c>
      <c r="D13" s="39"/>
      <c r="E13" s="32" t="str">
        <f>'anzahl einsätze'!A12</f>
        <v>Chile</v>
      </c>
      <c r="F13">
        <f>'anzahl einsätze'!B12</f>
        <v>26</v>
      </c>
      <c r="G13" s="21">
        <f t="shared" si="0"/>
        <v>1.1304347826086956</v>
      </c>
      <c r="Q13" s="37">
        <v>11</v>
      </c>
      <c r="R13" s="34" t="s">
        <v>1846</v>
      </c>
      <c r="S13" s="40" t="str">
        <f>VLOOKUP(R13,'all players'!E:K,7,FALSE)</f>
        <v>Napoli</v>
      </c>
      <c r="T13" s="38">
        <v>29</v>
      </c>
      <c r="U13" s="36">
        <v>16</v>
      </c>
      <c r="V13" t="str">
        <f t="shared" ca="1" si="1"/>
        <v>25</v>
      </c>
      <c r="X13" t="str">
        <f t="shared" ca="1" si="2"/>
        <v>#VALUE!</v>
      </c>
    </row>
    <row r="14" spans="1:24" ht="15.75" customHeight="1" x14ac:dyDescent="0.15">
      <c r="A14" s="1" t="str">
        <f>'Diese Clubs sind vertreten'!A13</f>
        <v>Atlético Madrid</v>
      </c>
      <c r="B14" s="1">
        <f>'Diese Clubs sind vertreten'!B13</f>
        <v>9</v>
      </c>
      <c r="C14" s="1" t="str">
        <f>VLOOKUP(A14,'all players'!K:L,2,FALSE)</f>
        <v>Spain</v>
      </c>
      <c r="D14" s="39"/>
      <c r="E14" s="32" t="str">
        <f>'anzahl einsätze'!A13</f>
        <v>Mexiko</v>
      </c>
      <c r="F14">
        <f>'anzahl einsätze'!B13</f>
        <v>25</v>
      </c>
      <c r="G14" s="21">
        <f t="shared" si="0"/>
        <v>1.0869565217391304</v>
      </c>
      <c r="Q14" s="37">
        <v>16</v>
      </c>
      <c r="R14" s="34" t="s">
        <v>1851</v>
      </c>
      <c r="S14" s="40" t="str">
        <f>VLOOKUP(R14,'all players'!E:K,7,FALSE)</f>
        <v>SC Freiburg</v>
      </c>
      <c r="T14" s="38">
        <v>27</v>
      </c>
      <c r="U14" s="36">
        <v>3</v>
      </c>
      <c r="V14" t="str">
        <f t="shared" ca="1" si="1"/>
        <v>25</v>
      </c>
      <c r="X14" t="str">
        <f t="shared" ca="1" si="2"/>
        <v>#VALUE!</v>
      </c>
    </row>
    <row r="15" spans="1:24" ht="15.75" customHeight="1" x14ac:dyDescent="0.15">
      <c r="A15" s="1" t="str">
        <f>'Diese Clubs sind vertreten'!A14</f>
        <v>Zenit Saint Petersburg</v>
      </c>
      <c r="B15" s="1">
        <f>'Diese Clubs sind vertreten'!B14</f>
        <v>8</v>
      </c>
      <c r="C15" s="1" t="str">
        <f>VLOOKUP(A15,'all players'!K:L,2,FALSE)</f>
        <v>Russia</v>
      </c>
      <c r="D15" s="39"/>
      <c r="E15" s="32" t="str">
        <f>'anzahl einsätze'!A14</f>
        <v>Japan</v>
      </c>
      <c r="F15">
        <f>'anzahl einsätze'!B14</f>
        <v>25</v>
      </c>
      <c r="G15" s="21">
        <f t="shared" si="0"/>
        <v>1.0869565217391304</v>
      </c>
      <c r="Q15" s="37">
        <v>8</v>
      </c>
      <c r="R15" s="34" t="s">
        <v>2240</v>
      </c>
      <c r="S15" s="35" t="s">
        <v>1155</v>
      </c>
      <c r="T15" s="38">
        <v>29</v>
      </c>
      <c r="U15" s="36">
        <v>14</v>
      </c>
      <c r="V15" t="str">
        <f t="shared" ca="1" si="1"/>
        <v>25</v>
      </c>
      <c r="X15" t="str">
        <f t="shared" ca="1" si="2"/>
        <v>#VALUE!</v>
      </c>
    </row>
    <row r="16" spans="1:24" ht="15.75" customHeight="1" x14ac:dyDescent="0.15">
      <c r="A16" s="1" t="str">
        <f>'Diese Clubs sind vertreten'!A15</f>
        <v>Milan</v>
      </c>
      <c r="B16" s="1">
        <f>'Diese Clubs sind vertreten'!B15</f>
        <v>8</v>
      </c>
      <c r="C16" s="1" t="str">
        <f>VLOOKUP(A16,'all players'!K:L,2,FALSE)</f>
        <v>Italy</v>
      </c>
      <c r="D16" s="39"/>
      <c r="E16" s="32" t="str">
        <f>'anzahl einsätze'!A15</f>
        <v>Elfenbeinküste</v>
      </c>
      <c r="F16">
        <f>'anzahl einsätze'!B15</f>
        <v>25</v>
      </c>
      <c r="G16" s="21">
        <f t="shared" si="0"/>
        <v>1.0869565217391304</v>
      </c>
      <c r="Q16" s="37">
        <v>15</v>
      </c>
      <c r="R16" s="34" t="s">
        <v>2241</v>
      </c>
      <c r="S16" s="35" t="s">
        <v>1155</v>
      </c>
      <c r="T16" s="38">
        <v>28</v>
      </c>
      <c r="U16" s="36">
        <v>11</v>
      </c>
      <c r="V16" t="str">
        <f t="shared" ca="1" si="1"/>
        <v>25</v>
      </c>
      <c r="X16" t="str">
        <f t="shared" ca="1" si="2"/>
        <v>#VALUE!</v>
      </c>
    </row>
    <row r="17" spans="1:24" ht="15.75" customHeight="1" x14ac:dyDescent="0.15">
      <c r="A17" s="1" t="str">
        <f>'Diese Clubs sind vertreten'!A16</f>
        <v>Internazionale</v>
      </c>
      <c r="B17" s="1">
        <f>'Diese Clubs sind vertreten'!B16</f>
        <v>8</v>
      </c>
      <c r="C17" s="1" t="str">
        <f>VLOOKUP(A17,'all players'!K:L,2,FALSE)</f>
        <v>Italy</v>
      </c>
      <c r="D17" s="39"/>
      <c r="E17" s="32" t="str">
        <f>'anzahl einsätze'!A16</f>
        <v>Brasilien</v>
      </c>
      <c r="F17">
        <f>'anzahl einsätze'!B16</f>
        <v>25</v>
      </c>
      <c r="G17" s="21">
        <f t="shared" si="0"/>
        <v>1.0869565217391304</v>
      </c>
      <c r="Q17" s="37">
        <v>10</v>
      </c>
      <c r="R17" s="34" t="s">
        <v>1844</v>
      </c>
      <c r="S17" s="40" t="str">
        <f>VLOOKUP(R17,'all players'!E:K,7,FALSE)</f>
        <v>Borussia Mönchengladbach</v>
      </c>
      <c r="T17" s="38">
        <v>21</v>
      </c>
      <c r="U17" s="36">
        <v>10</v>
      </c>
      <c r="V17" t="str">
        <f t="shared" ca="1" si="1"/>
        <v>25</v>
      </c>
      <c r="X17" t="str">
        <f t="shared" ca="1" si="2"/>
        <v>#VALUE!</v>
      </c>
    </row>
    <row r="18" spans="1:24" ht="15.75" customHeight="1" x14ac:dyDescent="0.15">
      <c r="A18" s="1" t="str">
        <f>'Diese Clubs sind vertreten'!A17</f>
        <v>VfL Wolfsburg</v>
      </c>
      <c r="B18" s="1">
        <f>'Diese Clubs sind vertreten'!B17</f>
        <v>7</v>
      </c>
      <c r="C18" s="1" t="str">
        <f>VLOOKUP(A18,'all players'!K:L,2,FALSE)</f>
        <v>Germany</v>
      </c>
      <c r="D18" s="39"/>
      <c r="E18" s="32" t="str">
        <f>'anzahl einsätze'!A17</f>
        <v>Südkorea</v>
      </c>
      <c r="F18">
        <f>'anzahl einsätze'!B17</f>
        <v>24</v>
      </c>
      <c r="G18" s="21">
        <f t="shared" si="0"/>
        <v>1.0434782608695652</v>
      </c>
      <c r="Q18" s="37">
        <v>14</v>
      </c>
      <c r="R18" s="34" t="s">
        <v>1849</v>
      </c>
      <c r="S18" s="35" t="s">
        <v>70</v>
      </c>
      <c r="T18" s="38">
        <v>25</v>
      </c>
      <c r="U18" s="36">
        <v>7</v>
      </c>
      <c r="V18" t="str">
        <f t="shared" ca="1" si="1"/>
        <v>25</v>
      </c>
      <c r="X18" t="str">
        <f t="shared" ca="1" si="2"/>
        <v>#VALUE!</v>
      </c>
    </row>
    <row r="19" spans="1:24" ht="15.75" customHeight="1" x14ac:dyDescent="0.15">
      <c r="A19" s="1" t="str">
        <f>'Diese Clubs sind vertreten'!A18</f>
        <v>Schalke 4</v>
      </c>
      <c r="B19" s="1">
        <f>'Diese Clubs sind vertreten'!B18</f>
        <v>7</v>
      </c>
      <c r="C19" s="1" t="str">
        <f>VLOOKUP(A19,'all players'!K:L,2,FALSE)</f>
        <v>Germany</v>
      </c>
      <c r="D19" s="39"/>
      <c r="E19" s="32" t="str">
        <f>'anzahl einsätze'!A18</f>
        <v>Argentinien</v>
      </c>
      <c r="F19">
        <f>'anzahl einsätze'!B18</f>
        <v>24</v>
      </c>
      <c r="G19" s="21">
        <f t="shared" si="0"/>
        <v>1.0434782608695652</v>
      </c>
      <c r="Q19" s="37">
        <v>7</v>
      </c>
      <c r="R19" s="34" t="s">
        <v>1841</v>
      </c>
      <c r="S19" s="40" t="str">
        <f>VLOOKUP(R19,'all players'!E:K,7,FALSE)</f>
        <v>Eintracht Frankfurt</v>
      </c>
      <c r="T19" s="38">
        <v>29</v>
      </c>
      <c r="U19" s="36">
        <v>3</v>
      </c>
      <c r="V19" t="str">
        <f t="shared" ca="1" si="1"/>
        <v>25</v>
      </c>
      <c r="X19" t="str">
        <f t="shared" ca="1" si="2"/>
        <v>#VALUE!</v>
      </c>
    </row>
    <row r="20" spans="1:24" ht="15.75" customHeight="1" x14ac:dyDescent="0.15">
      <c r="A20" s="1" t="str">
        <f>'Diese Clubs sind vertreten'!A19</f>
        <v>Lazio</v>
      </c>
      <c r="B20" s="1">
        <f>'Diese Clubs sind vertreten'!B19</f>
        <v>7</v>
      </c>
      <c r="C20" s="1" t="str">
        <f>VLOOKUP(A20,'all players'!K:L,2,FALSE)</f>
        <v>Italy</v>
      </c>
      <c r="D20" s="39"/>
      <c r="E20" s="32" t="str">
        <f>'anzahl einsätze'!A19</f>
        <v>Kamerun</v>
      </c>
      <c r="F20">
        <f>'anzahl einsätze'!B19</f>
        <v>23</v>
      </c>
      <c r="G20" s="21">
        <f t="shared" si="0"/>
        <v>1</v>
      </c>
      <c r="Q20" s="37">
        <v>23</v>
      </c>
      <c r="R20" s="34" t="s">
        <v>1859</v>
      </c>
      <c r="S20" s="35" t="s">
        <v>2235</v>
      </c>
      <c r="T20" s="38">
        <v>22</v>
      </c>
      <c r="U20" s="36">
        <v>20</v>
      </c>
      <c r="V20" t="str">
        <f t="shared" ca="1" si="1"/>
        <v>25</v>
      </c>
      <c r="X20" t="str">
        <f t="shared" ca="1" si="2"/>
        <v>#VALUE!</v>
      </c>
    </row>
    <row r="21" spans="1:24" ht="15.75" customHeight="1" x14ac:dyDescent="0.15">
      <c r="A21" s="1" t="str">
        <f>'Diese Clubs sind vertreten'!A20</f>
        <v>Dynamo Moscow</v>
      </c>
      <c r="B21" s="1">
        <f>'Diese Clubs sind vertreten'!B20</f>
        <v>7</v>
      </c>
      <c r="C21" s="1" t="str">
        <f>VLOOKUP(A21,'all players'!K:L,2,FALSE)</f>
        <v>Russia</v>
      </c>
      <c r="D21" s="39"/>
      <c r="E21" s="32" t="str">
        <f>'anzahl einsätze'!A20</f>
        <v>USA</v>
      </c>
      <c r="F21">
        <f>'anzahl einsätze'!B20</f>
        <v>21</v>
      </c>
      <c r="G21" s="21">
        <f t="shared" si="0"/>
        <v>0.91304347826086951</v>
      </c>
      <c r="Q21" s="37">
        <v>18</v>
      </c>
      <c r="R21" s="34" t="s">
        <v>1854</v>
      </c>
      <c r="S21" s="40" t="str">
        <f>VLOOKUP(R21,'all players'!E:K,7,FALSE)</f>
        <v>SC Freiburg</v>
      </c>
      <c r="T21" s="38">
        <v>23</v>
      </c>
      <c r="U21" s="36">
        <v>5.5</v>
      </c>
      <c r="V21" t="str">
        <f t="shared" ca="1" si="1"/>
        <v>25</v>
      </c>
      <c r="X21" t="str">
        <f t="shared" ca="1" si="2"/>
        <v>#VALUE!</v>
      </c>
    </row>
    <row r="22" spans="1:24" ht="15.75" customHeight="1" x14ac:dyDescent="0.15">
      <c r="A22" s="1" t="str">
        <f>'Diese Clubs sind vertreten'!A21</f>
        <v>Borussia Dortmund</v>
      </c>
      <c r="B22" s="1">
        <f>'Diese Clubs sind vertreten'!B21</f>
        <v>7</v>
      </c>
      <c r="C22" s="1" t="str">
        <f>VLOOKUP(A22,'all players'!K:L,2,FALSE)</f>
        <v>Germany</v>
      </c>
      <c r="D22" s="39"/>
      <c r="E22" s="32" t="str">
        <f>'anzahl einsätze'!A21</f>
        <v>Griechenland</v>
      </c>
      <c r="F22">
        <f>'anzahl einsätze'!B21</f>
        <v>21</v>
      </c>
      <c r="G22" s="21">
        <f t="shared" si="0"/>
        <v>0.91304347826086951</v>
      </c>
      <c r="Q22" s="37">
        <v>19</v>
      </c>
      <c r="R22" s="34" t="s">
        <v>2242</v>
      </c>
      <c r="S22" s="35" t="s">
        <v>2243</v>
      </c>
      <c r="T22" s="38">
        <v>21</v>
      </c>
      <c r="U22" s="36">
        <v>10</v>
      </c>
      <c r="V22" t="str">
        <f t="shared" ca="1" si="1"/>
        <v>25</v>
      </c>
      <c r="X22" t="str">
        <f t="shared" ca="1" si="2"/>
        <v>#VALUE!</v>
      </c>
    </row>
    <row r="23" spans="1:24" ht="15.75" customHeight="1" x14ac:dyDescent="0.15">
      <c r="A23" s="1" t="str">
        <f>'Diese Clubs sind vertreten'!A22</f>
        <v>Tottenham Hotspur</v>
      </c>
      <c r="B23" s="1">
        <f>'Diese Clubs sind vertreten'!B22</f>
        <v>6</v>
      </c>
      <c r="C23" s="1" t="str">
        <f>VLOOKUP(A23,'all players'!K:L,2,FALSE)</f>
        <v>England</v>
      </c>
      <c r="D23" s="39"/>
      <c r="E23" s="32" t="str">
        <f>'anzahl einsätze'!A22</f>
        <v>Ghana</v>
      </c>
      <c r="F23">
        <f>'anzahl einsätze'!B22</f>
        <v>21</v>
      </c>
      <c r="G23" s="21">
        <f t="shared" si="0"/>
        <v>0.91304347826086951</v>
      </c>
      <c r="Q23" s="37">
        <v>9</v>
      </c>
      <c r="R23" s="34" t="s">
        <v>2244</v>
      </c>
      <c r="S23" s="35" t="s">
        <v>2245</v>
      </c>
      <c r="T23" s="38">
        <v>22</v>
      </c>
      <c r="U23" s="36">
        <v>4.5</v>
      </c>
      <c r="V23" t="str">
        <f t="shared" ca="1" si="1"/>
        <v>25</v>
      </c>
      <c r="X23" t="str">
        <f t="shared" ca="1" si="2"/>
        <v>#VALUE!</v>
      </c>
    </row>
    <row r="24" spans="1:24" ht="15.75" customHeight="1" x14ac:dyDescent="0.15">
      <c r="A24" s="1" t="str">
        <f>'Diese Clubs sind vertreten'!A23</f>
        <v>Southampton</v>
      </c>
      <c r="B24" s="1">
        <f>'Diese Clubs sind vertreten'!B23</f>
        <v>6</v>
      </c>
      <c r="C24" s="1" t="str">
        <f>VLOOKUP(A24,'all players'!K:L,2,FALSE)</f>
        <v>England</v>
      </c>
      <c r="D24" s="39"/>
      <c r="E24" s="32" t="str">
        <f>'anzahl einsätze'!A23</f>
        <v>Nigeria</v>
      </c>
      <c r="F24">
        <f>'anzahl einsätze'!B23</f>
        <v>20</v>
      </c>
      <c r="G24" s="21">
        <f t="shared" si="0"/>
        <v>0.86956521739130432</v>
      </c>
      <c r="Q24" s="37">
        <v>17</v>
      </c>
      <c r="R24" s="34" t="s">
        <v>2246</v>
      </c>
      <c r="S24" s="35" t="s">
        <v>2247</v>
      </c>
      <c r="T24" s="38">
        <v>24</v>
      </c>
      <c r="U24" s="36">
        <v>1.5</v>
      </c>
      <c r="V24" t="str">
        <f t="shared" ca="1" si="1"/>
        <v>25</v>
      </c>
      <c r="X24" t="str">
        <f t="shared" ca="1" si="2"/>
        <v>#VALUE!</v>
      </c>
    </row>
    <row r="25" spans="1:24" ht="15.75" customHeight="1" x14ac:dyDescent="0.15">
      <c r="A25" s="1" t="str">
        <f>'Diese Clubs sind vertreten'!A24</f>
        <v>Newcastle United</v>
      </c>
      <c r="B25" s="1">
        <f>'Diese Clubs sind vertreten'!B24</f>
        <v>6</v>
      </c>
      <c r="C25" s="1" t="str">
        <f>VLOOKUP(A25,'all players'!K:L,2,FALSE)</f>
        <v>England</v>
      </c>
      <c r="D25" s="39"/>
      <c r="E25" s="32" t="str">
        <f>'anzahl einsätze'!A24</f>
        <v>Italien</v>
      </c>
      <c r="F25">
        <f>'anzahl einsätze'!B24</f>
        <v>19</v>
      </c>
      <c r="G25" s="21">
        <f t="shared" si="0"/>
        <v>0.82608695652173914</v>
      </c>
    </row>
    <row r="26" spans="1:24" ht="15.75" customHeight="1" x14ac:dyDescent="0.15">
      <c r="A26" s="1" t="str">
        <f>'Diese Clubs sind vertreten'!A25</f>
        <v>Everton</v>
      </c>
      <c r="B26" s="1">
        <f>'Diese Clubs sind vertreten'!B25</f>
        <v>6</v>
      </c>
      <c r="C26" s="1" t="str">
        <f>VLOOKUP(A26,'all players'!K:L,2,FALSE)</f>
        <v>England</v>
      </c>
      <c r="D26" s="39"/>
      <c r="E26" s="32" t="str">
        <f>'anzahl einsätze'!A25</f>
        <v>Russland</v>
      </c>
      <c r="F26">
        <f>'anzahl einsätze'!B25</f>
        <v>18</v>
      </c>
      <c r="G26" s="21">
        <f t="shared" si="0"/>
        <v>0.78260869565217395</v>
      </c>
    </row>
    <row r="27" spans="1:24" ht="15.75" customHeight="1" x14ac:dyDescent="0.15">
      <c r="A27" s="1" t="str">
        <f>'Diese Clubs sind vertreten'!A26</f>
        <v>CSKA Moscow</v>
      </c>
      <c r="B27" s="1">
        <f>'Diese Clubs sind vertreten'!B26</f>
        <v>6</v>
      </c>
      <c r="C27" s="1" t="str">
        <f>VLOOKUP(A27,'all players'!K:L,2,FALSE)</f>
        <v>Russia</v>
      </c>
      <c r="D27" s="39"/>
      <c r="E27" s="32" t="str">
        <f>'anzahl einsätze'!A26</f>
        <v>Frankreich</v>
      </c>
      <c r="F27">
        <f>'anzahl einsätze'!B26</f>
        <v>18</v>
      </c>
      <c r="G27" s="21">
        <f t="shared" si="0"/>
        <v>0.78260869565217395</v>
      </c>
    </row>
    <row r="28" spans="1:24" ht="15.75" customHeight="1" x14ac:dyDescent="0.15">
      <c r="A28" s="1" t="str">
        <f>'Diese Clubs sind vertreten'!A27</f>
        <v>Basel</v>
      </c>
      <c r="B28" s="1">
        <f>'Diese Clubs sind vertreten'!B27</f>
        <v>6</v>
      </c>
      <c r="C28" s="1" t="str">
        <f>VLOOKUP(A28,'all players'!K:L,2,FALSE)</f>
        <v>Switzerland</v>
      </c>
      <c r="D28" s="39"/>
      <c r="E28" s="32" t="str">
        <f>'anzahl einsätze'!A27</f>
        <v>Algerien</v>
      </c>
      <c r="F28">
        <f>'anzahl einsätze'!B27</f>
        <v>18</v>
      </c>
      <c r="G28" s="21">
        <f t="shared" si="0"/>
        <v>0.78260869565217395</v>
      </c>
    </row>
    <row r="29" spans="1:24" ht="15.75" customHeight="1" x14ac:dyDescent="0.15">
      <c r="A29" s="1" t="str">
        <f>'Diese Clubs sind vertreten'!A28</f>
        <v>Valencia</v>
      </c>
      <c r="B29" s="1">
        <f>'Diese Clubs sind vertreten'!B28</f>
        <v>5</v>
      </c>
      <c r="C29" s="1" t="str">
        <f>VLOOKUP(A29,'all players'!K:L,2,FALSE)</f>
        <v>Spain</v>
      </c>
      <c r="D29" s="39"/>
      <c r="E29" s="32" t="str">
        <f>'anzahl einsätze'!A28</f>
        <v>Iran</v>
      </c>
      <c r="F29">
        <f>'anzahl einsätze'!B28</f>
        <v>16</v>
      </c>
      <c r="G29" s="21">
        <f t="shared" si="0"/>
        <v>0.69565217391304346</v>
      </c>
    </row>
    <row r="30" spans="1:24" ht="15.75" customHeight="1" x14ac:dyDescent="0.15">
      <c r="A30" s="1" t="str">
        <f>'Diese Clubs sind vertreten'!A29</f>
        <v>Roma</v>
      </c>
      <c r="B30" s="1">
        <f>'Diese Clubs sind vertreten'!B29</f>
        <v>5</v>
      </c>
      <c r="C30" s="1" t="str">
        <f>VLOOKUP(A30,'all players'!K:L,2,FALSE)</f>
        <v>Italy</v>
      </c>
      <c r="D30" s="39"/>
      <c r="E30" s="32" t="str">
        <f>'anzahl einsätze'!A29</f>
        <v>England</v>
      </c>
      <c r="F30">
        <f>'anzahl einsätze'!B29</f>
        <v>14</v>
      </c>
      <c r="G30" s="21">
        <f t="shared" si="0"/>
        <v>0.60869565217391308</v>
      </c>
    </row>
    <row r="31" spans="1:24" ht="15.75" customHeight="1" x14ac:dyDescent="0.15">
      <c r="A31" s="1" t="str">
        <f>'Diese Clubs sind vertreten'!A30</f>
        <v>Parma</v>
      </c>
      <c r="B31" s="1">
        <f>'Diese Clubs sind vertreten'!B30</f>
        <v>5</v>
      </c>
      <c r="C31" s="1" t="str">
        <f>VLOOKUP(A31,'all players'!K:L,2,FALSE)</f>
        <v>Italy</v>
      </c>
      <c r="D31" s="39"/>
      <c r="E31" s="32" t="str">
        <f>'anzahl einsätze'!A30</f>
        <v>Bosnien und Herzegovina</v>
      </c>
      <c r="F31">
        <f>'anzahl einsätze'!B30</f>
        <v>13</v>
      </c>
      <c r="G31" s="21">
        <f t="shared" si="0"/>
        <v>0.56521739130434778</v>
      </c>
    </row>
    <row r="32" spans="1:24" ht="15.75" customHeight="1" x14ac:dyDescent="0.15">
      <c r="A32" s="1" t="str">
        <f>'Diese Clubs sind vertreten'!A31</f>
        <v>Olympiacos</v>
      </c>
      <c r="B32" s="1">
        <f>'Diese Clubs sind vertreten'!B31</f>
        <v>5</v>
      </c>
      <c r="C32" s="1" t="str">
        <f>VLOOKUP(A32,'all players'!K:L,2,FALSE)</f>
        <v>Greece</v>
      </c>
      <c r="D32" s="39"/>
      <c r="E32" s="32" t="str">
        <f>'anzahl einsätze'!A31</f>
        <v>Niederlande</v>
      </c>
      <c r="F32">
        <f>'anzahl einsätze'!B31</f>
        <v>11</v>
      </c>
      <c r="G32" s="21">
        <f t="shared" si="0"/>
        <v>0.47826086956521741</v>
      </c>
    </row>
    <row r="33" spans="1:7" ht="15.75" customHeight="1" x14ac:dyDescent="0.15">
      <c r="A33" s="1" t="str">
        <f>'Diese Clubs sind vertreten'!A32</f>
        <v>Monaco</v>
      </c>
      <c r="B33" s="1">
        <f>'Diese Clubs sind vertreten'!B32</f>
        <v>5</v>
      </c>
      <c r="C33" s="1" t="str">
        <f>VLOOKUP(A33,'all players'!K:L,2,FALSE)</f>
        <v>Monaco</v>
      </c>
      <c r="D33" s="39"/>
      <c r="E33" s="32" t="str">
        <f>'anzahl einsätze'!A32</f>
        <v>Australien</v>
      </c>
      <c r="F33">
        <f>'anzahl einsätze'!B32</f>
        <v>8</v>
      </c>
      <c r="G33" s="21">
        <f t="shared" si="0"/>
        <v>0.34782608695652173</v>
      </c>
    </row>
    <row r="34" spans="1:7" ht="15.75" customHeight="1" x14ac:dyDescent="0.15">
      <c r="A34" s="1" t="str">
        <f>'Diese Clubs sind vertreten'!A33</f>
        <v>Mainz 05</v>
      </c>
      <c r="B34" s="1">
        <f>'Diese Clubs sind vertreten'!B33</f>
        <v>5</v>
      </c>
      <c r="C34" s="1" t="str">
        <f>VLOOKUP(A34,'all players'!K:L,2,FALSE)</f>
        <v>Germany</v>
      </c>
      <c r="D34" s="39"/>
      <c r="E34" s="32"/>
    </row>
    <row r="35" spans="1:7" ht="15.75" customHeight="1" x14ac:dyDescent="0.15">
      <c r="A35" s="1" t="str">
        <f>'Diese Clubs sind vertreten'!A34</f>
        <v>Galatasaray</v>
      </c>
      <c r="B35" s="1">
        <f>'Diese Clubs sind vertreten'!B34</f>
        <v>5</v>
      </c>
      <c r="C35" s="1" t="str">
        <f>VLOOKUP(A35,'all players'!K:L,2,FALSE)</f>
        <v>Turkey</v>
      </c>
      <c r="D35" s="39"/>
      <c r="E35" s="32">
        <f>'anzahl einsätze'!A35</f>
        <v>0</v>
      </c>
      <c r="F35">
        <f>'anzahl einsätze'!DR35</f>
        <v>0</v>
      </c>
    </row>
    <row r="36" spans="1:7" ht="15.75" customHeight="1" x14ac:dyDescent="0.15">
      <c r="A36" s="1" t="str">
        <f>'Diese Clubs sind vertreten'!A35</f>
        <v>Feyenoord</v>
      </c>
      <c r="B36" s="1">
        <f>'Diese Clubs sind vertreten'!B35</f>
        <v>5</v>
      </c>
      <c r="C36" s="1" t="str">
        <f>VLOOKUP(A36,'all players'!K:L,2,FALSE)</f>
        <v>Netherlands</v>
      </c>
      <c r="D36" s="39"/>
      <c r="E36" s="32">
        <f>'anzahl einsätze'!A36</f>
        <v>0</v>
      </c>
      <c r="F36">
        <f>'anzahl einsätze'!DR36</f>
        <v>0</v>
      </c>
    </row>
    <row r="37" spans="1:7" ht="15.75" customHeight="1" x14ac:dyDescent="0.15">
      <c r="A37" s="1" t="str">
        <f>'Diese Clubs sind vertreten'!A36</f>
        <v>Fenerbahçe</v>
      </c>
      <c r="B37" s="1">
        <f>'Diese Clubs sind vertreten'!B36</f>
        <v>5</v>
      </c>
      <c r="C37" s="1" t="str">
        <f>VLOOKUP(A37,'all players'!K:L,2,FALSE)</f>
        <v>Turkey</v>
      </c>
      <c r="D37" s="39"/>
      <c r="E37" s="32">
        <f>'anzahl einsätze'!A37</f>
        <v>0</v>
      </c>
      <c r="F37">
        <f>'anzahl einsätze'!DR37</f>
        <v>0</v>
      </c>
    </row>
    <row r="38" spans="1:7" ht="15.75" customHeight="1" x14ac:dyDescent="0.15">
      <c r="A38" s="1" t="str">
        <f>'Diese Clubs sind vertreten'!A37</f>
        <v>Benfica</v>
      </c>
      <c r="B38" s="1">
        <f>'Diese Clubs sind vertreten'!B37</f>
        <v>5</v>
      </c>
      <c r="C38" s="1" t="str">
        <f>VLOOKUP(A38,'all players'!K:L,2,FALSE)</f>
        <v>Portugal</v>
      </c>
      <c r="D38" s="39"/>
      <c r="E38" s="32">
        <f>'anzahl einsätze'!A38</f>
        <v>0</v>
      </c>
      <c r="F38">
        <f>'anzahl einsätze'!DR38</f>
        <v>0</v>
      </c>
    </row>
    <row r="39" spans="1:7" ht="15.75" customHeight="1" x14ac:dyDescent="0.15">
      <c r="A39" s="1" t="str">
        <f>'Diese Clubs sind vertreten'!A38</f>
        <v>VfB Stuttgart</v>
      </c>
      <c r="B39" s="1">
        <f>'Diese Clubs sind vertreten'!B38</f>
        <v>4</v>
      </c>
      <c r="C39" s="1" t="str">
        <f>VLOOKUP(A39,'all players'!K:L,2,FALSE)</f>
        <v>Germany</v>
      </c>
      <c r="D39" s="39"/>
    </row>
    <row r="40" spans="1:7" ht="15.75" customHeight="1" x14ac:dyDescent="0.15">
      <c r="A40" s="1" t="str">
        <f>'Diese Clubs sind vertreten'!A39</f>
        <v>Torino</v>
      </c>
      <c r="B40" s="1">
        <f>'Diese Clubs sind vertreten'!B39</f>
        <v>4</v>
      </c>
      <c r="C40" s="1" t="str">
        <f>VLOOKUP(A40,'all players'!K:L,2,FALSE)</f>
        <v>Italy</v>
      </c>
      <c r="D40" s="39"/>
    </row>
    <row r="41" spans="1:7" ht="15.75" customHeight="1" x14ac:dyDescent="0.15">
      <c r="A41" s="1" t="str">
        <f>'Diese Clubs sind vertreten'!A40</f>
        <v>Stoke City</v>
      </c>
      <c r="B41" s="1">
        <f>'Diese Clubs sind vertreten'!B40</f>
        <v>4</v>
      </c>
      <c r="C41" s="1" t="str">
        <f>VLOOKUP(A41,'all players'!K:L,2,FALSE)</f>
        <v>England</v>
      </c>
      <c r="D41" s="39"/>
    </row>
    <row r="42" spans="1:7" ht="15.75" customHeight="1" x14ac:dyDescent="0.15">
      <c r="A42" s="1" t="str">
        <f>'Diese Clubs sind vertreten'!A41</f>
        <v>Sporting CP</v>
      </c>
      <c r="B42" s="1">
        <f>'Diese Clubs sind vertreten'!B41</f>
        <v>4</v>
      </c>
      <c r="C42" s="1" t="str">
        <f>VLOOKUP(A42,'all players'!K:L,2,FALSE)</f>
        <v>Portugal</v>
      </c>
      <c r="D42" s="39"/>
    </row>
    <row r="43" spans="1:7" ht="15.75" customHeight="1" x14ac:dyDescent="0.15">
      <c r="A43" s="1" t="str">
        <f>'Diese Clubs sind vertreten'!A42</f>
        <v>Sevilla</v>
      </c>
      <c r="B43" s="1">
        <f>'Diese Clubs sind vertreten'!B42</f>
        <v>4</v>
      </c>
      <c r="C43" s="1" t="str">
        <f>VLOOKUP(A43,'all players'!K:L,2,FALSE)</f>
        <v>Spain</v>
      </c>
      <c r="D43" s="39"/>
    </row>
    <row r="44" spans="1:7" ht="15.75" customHeight="1" x14ac:dyDescent="0.15">
      <c r="A44" s="1" t="str">
        <f>'Diese Clubs sind vertreten'!A43</f>
        <v>SC Freiburg</v>
      </c>
      <c r="B44" s="1">
        <f>'Diese Clubs sind vertreten'!B43</f>
        <v>4</v>
      </c>
      <c r="C44" s="1" t="str">
        <f>VLOOKUP(A44,'all players'!K:L,2,FALSE)</f>
        <v>Germany</v>
      </c>
      <c r="D44" s="39"/>
    </row>
    <row r="45" spans="1:7" ht="15.75" customHeight="1" x14ac:dyDescent="0.15">
      <c r="A45" s="1" t="str">
        <f>'Diese Clubs sind vertreten'!A44</f>
        <v>Real Sociedad</v>
      </c>
      <c r="B45" s="1">
        <f>'Diese Clubs sind vertreten'!B44</f>
        <v>4</v>
      </c>
      <c r="C45" s="1" t="str">
        <f>VLOOKUP(A45,'all players'!K:L,2,FALSE)</f>
        <v>Spain</v>
      </c>
      <c r="D45" s="39"/>
    </row>
    <row r="46" spans="1:7" ht="15.75" customHeight="1" x14ac:dyDescent="0.15">
      <c r="A46" s="1" t="str">
        <f>'Diese Clubs sind vertreten'!A45</f>
        <v>Real España</v>
      </c>
      <c r="B46" s="1">
        <f>'Diese Clubs sind vertreten'!B45</f>
        <v>4</v>
      </c>
      <c r="C46" s="1" t="str">
        <f>VLOOKUP(A46,'all players'!K:L,2,FALSE)</f>
        <v>Honduras</v>
      </c>
      <c r="D46" s="39"/>
    </row>
    <row r="47" spans="1:7" ht="15.75" customHeight="1" x14ac:dyDescent="0.15">
      <c r="A47" s="1" t="str">
        <f>'Diese Clubs sind vertreten'!A46</f>
        <v>PSV Eindhoven</v>
      </c>
      <c r="B47" s="1">
        <f>'Diese Clubs sind vertreten'!B46</f>
        <v>4</v>
      </c>
      <c r="C47" s="1" t="str">
        <f>VLOOKUP(A47,'all players'!K:L,2,FALSE)</f>
        <v>Netherlands</v>
      </c>
      <c r="D47" s="39"/>
    </row>
    <row r="48" spans="1:7" ht="13" x14ac:dyDescent="0.15">
      <c r="A48" s="1" t="str">
        <f>'Diese Clubs sind vertreten'!A47</f>
        <v>Persepolis</v>
      </c>
      <c r="B48" s="1">
        <f>'Diese Clubs sind vertreten'!B47</f>
        <v>4</v>
      </c>
      <c r="C48" s="1" t="str">
        <f>VLOOKUP(A48,'all players'!K:L,2,FALSE)</f>
        <v>Iran</v>
      </c>
      <c r="D48" s="39"/>
    </row>
    <row r="49" spans="1:4" ht="13" x14ac:dyDescent="0.15">
      <c r="A49" s="1" t="str">
        <f>'Diese Clubs sind vertreten'!A48</f>
        <v>PAOK</v>
      </c>
      <c r="B49" s="1">
        <f>'Diese Clubs sind vertreten'!B48</f>
        <v>4</v>
      </c>
      <c r="C49" s="1" t="str">
        <f>VLOOKUP(A49,'all players'!K:L,2,FALSE)</f>
        <v>Greece</v>
      </c>
      <c r="D49" s="39"/>
    </row>
    <row r="50" spans="1:4" ht="13" x14ac:dyDescent="0.15">
      <c r="A50" s="1" t="str">
        <f>'Diese Clubs sind vertreten'!A49</f>
        <v>Olimpia</v>
      </c>
      <c r="B50" s="1">
        <f>'Diese Clubs sind vertreten'!B49</f>
        <v>4</v>
      </c>
      <c r="C50" s="1" t="str">
        <f>VLOOKUP(A50,'all players'!K:L,2,FALSE)</f>
        <v>Honduras</v>
      </c>
      <c r="D50" s="39"/>
    </row>
    <row r="51" spans="1:4" ht="13" x14ac:dyDescent="0.15">
      <c r="A51" s="1" t="str">
        <f>'Diese Clubs sind vertreten'!A50</f>
        <v>Lille</v>
      </c>
      <c r="B51" s="1">
        <f>'Diese Clubs sind vertreten'!B50</f>
        <v>4</v>
      </c>
      <c r="C51" s="1" t="str">
        <f>VLOOKUP(A51,'all players'!K:L,2,FALSE)</f>
        <v>France</v>
      </c>
      <c r="D51" s="39"/>
    </row>
    <row r="52" spans="1:4" ht="13" x14ac:dyDescent="0.15">
      <c r="A52" s="1" t="str">
        <f>'Diese Clubs sind vertreten'!A51</f>
        <v>Esteghlal</v>
      </c>
      <c r="B52" s="1">
        <f>'Diese Clubs sind vertreten'!B51</f>
        <v>4</v>
      </c>
      <c r="C52" s="1" t="str">
        <f>VLOOKUP(A52,'all players'!K:L,2,FALSE)</f>
        <v>Iran</v>
      </c>
      <c r="D52" s="39"/>
    </row>
    <row r="53" spans="1:4" ht="13" x14ac:dyDescent="0.15">
      <c r="A53" s="1" t="str">
        <f>'Diese Clubs sind vertreten'!A52</f>
        <v>Dynamo Kyiv</v>
      </c>
      <c r="B53" s="1">
        <f>'Diese Clubs sind vertreten'!B52</f>
        <v>4</v>
      </c>
      <c r="C53" s="1" t="str">
        <f>VLOOKUP(A53,'all players'!K:L,2,FALSE)</f>
        <v>Ukraine</v>
      </c>
      <c r="D53" s="39"/>
    </row>
    <row r="54" spans="1:4" ht="13" x14ac:dyDescent="0.15">
      <c r="A54" s="1" t="str">
        <f>'Diese Clubs sind vertreten'!A53</f>
        <v>Celtic</v>
      </c>
      <c r="B54" s="1">
        <f>'Diese Clubs sind vertreten'!B53</f>
        <v>4</v>
      </c>
      <c r="C54" s="1" t="str">
        <f>VLOOKUP(A54,'all players'!K:L,2,FALSE)</f>
        <v>Scotland</v>
      </c>
      <c r="D54" s="39"/>
    </row>
    <row r="55" spans="1:4" ht="13" x14ac:dyDescent="0.15">
      <c r="A55" s="1" t="str">
        <f>'Diese Clubs sind vertreten'!A54</f>
        <v>América</v>
      </c>
      <c r="B55" s="1">
        <f>'Diese Clubs sind vertreten'!B54</f>
        <v>4</v>
      </c>
      <c r="C55" s="1" t="str">
        <f>VLOOKUP(A55,'all players'!K:L,2,FALSE)</f>
        <v>Mexico</v>
      </c>
      <c r="D55" s="39"/>
    </row>
    <row r="56" spans="1:4" ht="13" x14ac:dyDescent="0.15">
      <c r="A56" s="1" t="str">
        <f>'Diese Clubs sind vertreten'!A55</f>
        <v>1. FC Nürnberg</v>
      </c>
      <c r="B56" s="1">
        <f>'Diese Clubs sind vertreten'!B55</f>
        <v>4</v>
      </c>
      <c r="C56" s="1" t="str">
        <f>VLOOKUP(A56,'all players'!K:L,2,FALSE)</f>
        <v>Germany</v>
      </c>
      <c r="D56" s="39"/>
    </row>
    <row r="57" spans="1:4" ht="13" x14ac:dyDescent="0.15">
      <c r="A57" s="1" t="str">
        <f>'Diese Clubs sind vertreten'!A56</f>
        <v>Wigan Athletic</v>
      </c>
      <c r="B57" s="1">
        <f>'Diese Clubs sind vertreten'!B56</f>
        <v>3</v>
      </c>
      <c r="C57" s="1" t="str">
        <f>VLOOKUP(A57,'all players'!K:L,2,FALSE)</f>
        <v>England</v>
      </c>
      <c r="D57" s="39"/>
    </row>
    <row r="58" spans="1:4" ht="13" x14ac:dyDescent="0.15">
      <c r="A58" s="1" t="str">
        <f>'Diese Clubs sind vertreten'!A57</f>
        <v>Toulouse</v>
      </c>
      <c r="B58" s="1">
        <f>'Diese Clubs sind vertreten'!B57</f>
        <v>3</v>
      </c>
      <c r="C58" s="1" t="str">
        <f>VLOOKUP(A58,'all players'!K:L,2,FALSE)</f>
        <v>France</v>
      </c>
      <c r="D58" s="39"/>
    </row>
    <row r="59" spans="1:4" ht="13" x14ac:dyDescent="0.15">
      <c r="A59" s="1" t="str">
        <f>'Diese Clubs sind vertreten'!A58</f>
        <v>Toluca</v>
      </c>
      <c r="B59" s="1">
        <f>'Diese Clubs sind vertreten'!B58</f>
        <v>3</v>
      </c>
      <c r="C59" s="1" t="str">
        <f>VLOOKUP(A59,'all players'!K:L,2,FALSE)</f>
        <v>Mexico</v>
      </c>
      <c r="D59" s="39"/>
    </row>
    <row r="60" spans="1:4" ht="13" x14ac:dyDescent="0.15">
      <c r="A60" s="1" t="str">
        <f>'Diese Clubs sind vertreten'!A59</f>
        <v>Swansea City</v>
      </c>
      <c r="B60" s="1">
        <f>'Diese Clubs sind vertreten'!B59</f>
        <v>3</v>
      </c>
      <c r="C60" s="1" t="str">
        <f>VLOOKUP(A60,'all players'!K:L,2,FALSE)</f>
        <v>Wales</v>
      </c>
      <c r="D60" s="39"/>
    </row>
    <row r="61" spans="1:4" ht="13" x14ac:dyDescent="0.15">
      <c r="A61" s="1" t="str">
        <f>'Diese Clubs sind vertreten'!A60</f>
        <v>Standard Liège</v>
      </c>
      <c r="B61" s="1">
        <f>'Diese Clubs sind vertreten'!B60</f>
        <v>3</v>
      </c>
      <c r="C61" s="1" t="str">
        <f>VLOOKUP(A61,'all players'!K:L,2,FALSE)</f>
        <v>Belgium</v>
      </c>
      <c r="D61" s="39"/>
    </row>
    <row r="62" spans="1:4" ht="13" x14ac:dyDescent="0.15">
      <c r="A62" s="1" t="str">
        <f>'Diese Clubs sind vertreten'!A61</f>
        <v>Shakhtar Donetsk</v>
      </c>
      <c r="B62" s="1">
        <f>'Diese Clubs sind vertreten'!B61</f>
        <v>3</v>
      </c>
      <c r="C62" s="1" t="str">
        <f>VLOOKUP(A62,'all players'!K:L,2,FALSE)</f>
        <v>Ukraine</v>
      </c>
      <c r="D62" s="39"/>
    </row>
    <row r="63" spans="1:4" ht="13" x14ac:dyDescent="0.15">
      <c r="A63" s="1" t="str">
        <f>'Diese Clubs sind vertreten'!A62</f>
        <v>Saint-Étienne</v>
      </c>
      <c r="B63" s="1">
        <f>'Diese Clubs sind vertreten'!B62</f>
        <v>3</v>
      </c>
      <c r="C63" s="1" t="str">
        <f>VLOOKUP(A63,'all players'!K:L,2,FALSE)</f>
        <v>France</v>
      </c>
      <c r="D63" s="39"/>
    </row>
    <row r="64" spans="1:4" ht="13" x14ac:dyDescent="0.15">
      <c r="A64" s="1" t="str">
        <f>'Diese Clubs sind vertreten'!A63</f>
        <v>Rubin Kazan</v>
      </c>
      <c r="B64" s="1">
        <f>'Diese Clubs sind vertreten'!B63</f>
        <v>3</v>
      </c>
      <c r="C64" s="1" t="str">
        <f>VLOOKUP(A64,'all players'!K:L,2,FALSE)</f>
        <v>Russia</v>
      </c>
      <c r="D64" s="39"/>
    </row>
    <row r="65" spans="1:4" ht="13" x14ac:dyDescent="0.15">
      <c r="A65" s="1" t="str">
        <f>'Diese Clubs sind vertreten'!A64</f>
        <v>Rica Saprissa</v>
      </c>
      <c r="B65" s="1">
        <f>'Diese Clubs sind vertreten'!B64</f>
        <v>3</v>
      </c>
      <c r="C65" s="1" t="str">
        <f>VLOOKUP(A65,'all players'!K:L,2,FALSE)</f>
        <v>Costa</v>
      </c>
      <c r="D65" s="39"/>
    </row>
    <row r="66" spans="1:4" ht="13" x14ac:dyDescent="0.15">
      <c r="A66" s="1" t="str">
        <f>'Diese Clubs sind vertreten'!A65</f>
        <v>Rica Herediano</v>
      </c>
      <c r="B66" s="1">
        <f>'Diese Clubs sind vertreten'!B65</f>
        <v>3</v>
      </c>
      <c r="C66" s="1" t="str">
        <f>VLOOKUP(A66,'all players'!K:L,2,FALSE)</f>
        <v>Costa</v>
      </c>
      <c r="D66" s="39"/>
    </row>
    <row r="67" spans="1:4" ht="13" x14ac:dyDescent="0.15">
      <c r="A67" s="1" t="str">
        <f>'Diese Clubs sind vertreten'!A66</f>
        <v>Rica Alajuelense</v>
      </c>
      <c r="B67" s="1">
        <f>'Diese Clubs sind vertreten'!B66</f>
        <v>3</v>
      </c>
      <c r="C67" s="1" t="str">
        <f>VLOOKUP(A67,'all players'!K:L,2,FALSE)</f>
        <v>Costa</v>
      </c>
      <c r="D67" s="39"/>
    </row>
    <row r="68" spans="1:4" ht="13" x14ac:dyDescent="0.15">
      <c r="A68" s="1" t="str">
        <f>'Diese Clubs sind vertreten'!A67</f>
        <v>Panathinaikos</v>
      </c>
      <c r="B68" s="1">
        <f>'Diese Clubs sind vertreten'!B67</f>
        <v>3</v>
      </c>
      <c r="C68" s="1" t="str">
        <f>VLOOKUP(A68,'all players'!K:L,2,FALSE)</f>
        <v>Greece</v>
      </c>
      <c r="D68" s="39"/>
    </row>
    <row r="69" spans="1:4" ht="13" x14ac:dyDescent="0.15">
      <c r="A69" s="1" t="str">
        <f>'Diese Clubs sind vertreten'!A68</f>
        <v>Morelia</v>
      </c>
      <c r="B69" s="1">
        <f>'Diese Clubs sind vertreten'!B68</f>
        <v>3</v>
      </c>
      <c r="C69" s="1" t="str">
        <f>VLOOKUP(A69,'all players'!K:L,2,FALSE)</f>
        <v>Mexico</v>
      </c>
      <c r="D69" s="39"/>
    </row>
    <row r="70" spans="1:4" ht="13" x14ac:dyDescent="0.15">
      <c r="A70" s="1" t="str">
        <f>'Diese Clubs sind vertreten'!A69</f>
        <v>Marseille</v>
      </c>
      <c r="B70" s="1">
        <f>'Diese Clubs sind vertreten'!B69</f>
        <v>3</v>
      </c>
      <c r="C70" s="1" t="str">
        <f>VLOOKUP(A70,'all players'!K:L,2,FALSE)</f>
        <v>France</v>
      </c>
      <c r="D70" s="39"/>
    </row>
    <row r="71" spans="1:4" ht="13" x14ac:dyDescent="0.15">
      <c r="A71" s="1" t="str">
        <f>'Diese Clubs sind vertreten'!A70</f>
        <v>León</v>
      </c>
      <c r="B71" s="1">
        <f>'Diese Clubs sind vertreten'!B70</f>
        <v>3</v>
      </c>
      <c r="C71" s="1" t="str">
        <f>VLOOKUP(A71,'all players'!K:L,2,FALSE)</f>
        <v>Mexico</v>
      </c>
      <c r="D71" s="39"/>
    </row>
    <row r="72" spans="1:4" ht="13" x14ac:dyDescent="0.15">
      <c r="A72" s="1" t="str">
        <f>'Diese Clubs sind vertreten'!A71</f>
        <v>Hannover 96</v>
      </c>
      <c r="B72" s="1">
        <f>'Diese Clubs sind vertreten'!B71</f>
        <v>3</v>
      </c>
      <c r="C72" s="1" t="str">
        <f>VLOOKUP(A72,'all players'!K:L,2,FALSE)</f>
        <v>Germany</v>
      </c>
      <c r="D72" s="39"/>
    </row>
    <row r="73" spans="1:4" ht="13" x14ac:dyDescent="0.15">
      <c r="A73" s="1" t="str">
        <f>'Diese Clubs sind vertreten'!A72</f>
        <v>Granada</v>
      </c>
      <c r="B73" s="1">
        <f>'Diese Clubs sind vertreten'!B72</f>
        <v>3</v>
      </c>
      <c r="C73" s="1" t="str">
        <f>VLOOKUP(A73,'all players'!K:L,2,FALSE)</f>
        <v>Spain</v>
      </c>
      <c r="D73" s="39"/>
    </row>
    <row r="74" spans="1:4" ht="13" x14ac:dyDescent="0.15">
      <c r="A74" s="1" t="str">
        <f>'Diese Clubs sind vertreten'!A73</f>
        <v>Genoa</v>
      </c>
      <c r="B74" s="1">
        <f>'Diese Clubs sind vertreten'!B73</f>
        <v>3</v>
      </c>
      <c r="C74" s="1" t="str">
        <f>VLOOKUP(A74,'all players'!K:L,2,FALSE)</f>
        <v>Italy</v>
      </c>
      <c r="D74" s="39"/>
    </row>
    <row r="75" spans="1:4" ht="13" x14ac:dyDescent="0.15">
      <c r="A75" s="1" t="str">
        <f>'Diese Clubs sind vertreten'!A74</f>
        <v>Fulham</v>
      </c>
      <c r="B75" s="1">
        <f>'Diese Clubs sind vertreten'!B74</f>
        <v>3</v>
      </c>
      <c r="C75" s="1" t="str">
        <f>VLOOKUP(A75,'all players'!K:L,2,FALSE)</f>
        <v>England</v>
      </c>
      <c r="D75" s="39"/>
    </row>
    <row r="76" spans="1:4" ht="13" x14ac:dyDescent="0.15">
      <c r="A76" s="1" t="str">
        <f>'Diese Clubs sind vertreten'!A75</f>
        <v>Fiorentina</v>
      </c>
      <c r="B76" s="1">
        <f>'Diese Clubs sind vertreten'!B75</f>
        <v>3</v>
      </c>
      <c r="C76" s="1" t="str">
        <f>VLOOKUP(A76,'all players'!K:L,2,FALSE)</f>
        <v>Italy</v>
      </c>
      <c r="D76" s="39"/>
    </row>
    <row r="77" spans="1:4" ht="13" x14ac:dyDescent="0.15">
      <c r="A77" s="1" t="str">
        <f>'Diese Clubs sind vertreten'!A76</f>
        <v>FC Augsburg</v>
      </c>
      <c r="B77" s="1">
        <f>'Diese Clubs sind vertreten'!B76</f>
        <v>3</v>
      </c>
      <c r="C77" s="1" t="str">
        <f>VLOOKUP(A77,'all players'!K:L,2,FALSE)</f>
        <v>Germany</v>
      </c>
      <c r="D77" s="39"/>
    </row>
    <row r="78" spans="1:4" ht="13" x14ac:dyDescent="0.15">
      <c r="A78" s="1" t="str">
        <f>'Diese Clubs sind vertreten'!A77</f>
        <v>Emelec</v>
      </c>
      <c r="B78" s="1">
        <f>'Diese Clubs sind vertreten'!B77</f>
        <v>3</v>
      </c>
      <c r="C78" s="1" t="str">
        <f>VLOOKUP(A78,'all players'!K:L,2,FALSE)</f>
        <v>Ecuador</v>
      </c>
      <c r="D78" s="39"/>
    </row>
    <row r="79" spans="1:4" ht="13" x14ac:dyDescent="0.15">
      <c r="A79" s="1" t="str">
        <f>'Diese Clubs sind vertreten'!A78</f>
        <v>Cruz Azul</v>
      </c>
      <c r="B79" s="1">
        <f>'Diese Clubs sind vertreten'!B78</f>
        <v>3</v>
      </c>
      <c r="C79" s="1" t="str">
        <f>VLOOKUP(A79,'all players'!K:L,2,FALSE)</f>
        <v>Mexico</v>
      </c>
      <c r="D79" s="39"/>
    </row>
    <row r="80" spans="1:4" ht="13" x14ac:dyDescent="0.15">
      <c r="A80" s="1" t="str">
        <f>'Diese Clubs sind vertreten'!A79</f>
        <v>Cerezo Osaka</v>
      </c>
      <c r="B80" s="1">
        <f>'Diese Clubs sind vertreten'!B79</f>
        <v>3</v>
      </c>
      <c r="C80" s="1" t="str">
        <f>VLOOKUP(A80,'all players'!K:L,2,FALSE)</f>
        <v>Japan</v>
      </c>
      <c r="D80" s="39"/>
    </row>
    <row r="81" spans="1:4" ht="13" x14ac:dyDescent="0.15">
      <c r="A81" s="1" t="str">
        <f>'Diese Clubs sind vertreten'!A80</f>
        <v>Braga</v>
      </c>
      <c r="B81" s="1">
        <f>'Diese Clubs sind vertreten'!B80</f>
        <v>3</v>
      </c>
      <c r="C81" s="1" t="str">
        <f>VLOOKUP(A81,'all players'!K:L,2,FALSE)</f>
        <v>Portugal</v>
      </c>
      <c r="D81" s="39"/>
    </row>
    <row r="82" spans="1:4" ht="13" x14ac:dyDescent="0.15">
      <c r="A82" s="1" t="str">
        <f>'Diese Clubs sind vertreten'!A81</f>
        <v>Bologna</v>
      </c>
      <c r="B82" s="1">
        <f>'Diese Clubs sind vertreten'!B81</f>
        <v>3</v>
      </c>
      <c r="C82" s="1" t="str">
        <f>VLOOKUP(A82,'all players'!K:L,2,FALSE)</f>
        <v>Italy</v>
      </c>
      <c r="D82" s="39"/>
    </row>
    <row r="83" spans="1:4" ht="13" x14ac:dyDescent="0.15">
      <c r="A83" s="1" t="str">
        <f>'Diese Clubs sind vertreten'!A82</f>
        <v>Beşiktaş</v>
      </c>
      <c r="B83" s="1">
        <f>'Diese Clubs sind vertreten'!B82</f>
        <v>3</v>
      </c>
      <c r="C83" s="1" t="str">
        <f>VLOOKUP(A83,'all players'!K:L,2,FALSE)</f>
        <v>Turkey</v>
      </c>
      <c r="D83" s="39"/>
    </row>
    <row r="84" spans="1:4" ht="13" x14ac:dyDescent="0.15">
      <c r="A84" s="1" t="str">
        <f>'Diese Clubs sind vertreten'!A83</f>
        <v>Bayer Leverkusen</v>
      </c>
      <c r="B84" s="1">
        <f>'Diese Clubs sind vertreten'!B83</f>
        <v>3</v>
      </c>
      <c r="C84" s="1" t="str">
        <f>VLOOKUP(A84,'all players'!K:L,2,FALSE)</f>
        <v>Germany</v>
      </c>
      <c r="D84" s="39"/>
    </row>
    <row r="85" spans="1:4" ht="13" x14ac:dyDescent="0.15">
      <c r="A85" s="1" t="str">
        <f>'Diese Clubs sind vertreten'!A84</f>
        <v>Barcelona SC</v>
      </c>
      <c r="B85" s="1">
        <f>'Diese Clubs sind vertreten'!B84</f>
        <v>3</v>
      </c>
      <c r="C85" s="1" t="str">
        <f>VLOOKUP(A85,'all players'!K:L,2,FALSE)</f>
        <v>Ecuador</v>
      </c>
      <c r="D85" s="39"/>
    </row>
    <row r="86" spans="1:4" ht="13" x14ac:dyDescent="0.15">
      <c r="A86" s="1" t="str">
        <f>'Diese Clubs sind vertreten'!A85</f>
        <v>Atalanta</v>
      </c>
      <c r="B86" s="1">
        <f>'Diese Clubs sind vertreten'!B85</f>
        <v>3</v>
      </c>
      <c r="C86" s="1" t="str">
        <f>VLOOKUP(A86,'all players'!K:L,2,FALSE)</f>
        <v>Italy</v>
      </c>
      <c r="D86" s="39"/>
    </row>
    <row r="87" spans="1:4" ht="13" x14ac:dyDescent="0.15">
      <c r="A87" s="1" t="str">
        <f>'Diese Clubs sind vertreten'!A86</f>
        <v>Ajax</v>
      </c>
      <c r="B87" s="1">
        <f>'Diese Clubs sind vertreten'!B86</f>
        <v>3</v>
      </c>
      <c r="C87" s="1" t="str">
        <f>VLOOKUP(A87,'all players'!K:L,2,FALSE)</f>
        <v>Netherlands</v>
      </c>
      <c r="D87" s="39"/>
    </row>
    <row r="88" spans="1:4" ht="13" x14ac:dyDescent="0.15">
      <c r="A88" s="1" t="str">
        <f>'Diese Clubs sind vertreten'!A87</f>
        <v>Zulte Waregem</v>
      </c>
      <c r="B88" s="1">
        <f>'Diese Clubs sind vertreten'!B87</f>
        <v>2</v>
      </c>
      <c r="C88" s="1" t="str">
        <f>VLOOKUP(A88,'all players'!K:L,2,FALSE)</f>
        <v>Belgium</v>
      </c>
      <c r="D88" s="39"/>
    </row>
    <row r="89" spans="1:4" ht="13" x14ac:dyDescent="0.15">
      <c r="A89" s="1" t="str">
        <f>'Diese Clubs sind vertreten'!A88</f>
        <v>West Bromwich Albion</v>
      </c>
      <c r="B89" s="1">
        <f>'Diese Clubs sind vertreten'!B88</f>
        <v>2</v>
      </c>
      <c r="C89" s="1" t="str">
        <f>VLOOKUP(A89,'all players'!K:L,2,FALSE)</f>
        <v>England</v>
      </c>
      <c r="D89" s="39"/>
    </row>
    <row r="90" spans="1:4" ht="13" x14ac:dyDescent="0.15">
      <c r="A90" s="1" t="str">
        <f>'Diese Clubs sind vertreten'!A89</f>
        <v>Watford</v>
      </c>
      <c r="B90" s="1">
        <f>'Diese Clubs sind vertreten'!B89</f>
        <v>2</v>
      </c>
      <c r="C90" s="1" t="str">
        <f>VLOOKUP(A90,'all players'!K:L,2,FALSE)</f>
        <v>England</v>
      </c>
      <c r="D90" s="39"/>
    </row>
    <row r="91" spans="1:4" ht="13" x14ac:dyDescent="0.15">
      <c r="A91" s="1" t="str">
        <f>'Diese Clubs sind vertreten'!A90</f>
        <v>Vitesse</v>
      </c>
      <c r="B91" s="1">
        <f>'Diese Clubs sind vertreten'!B90</f>
        <v>2</v>
      </c>
      <c r="C91" s="1" t="str">
        <f>VLOOKUP(A91,'all players'!K:L,2,FALSE)</f>
        <v>Netherlands</v>
      </c>
      <c r="D91" s="39"/>
    </row>
    <row r="92" spans="1:4" ht="13" x14ac:dyDescent="0.15">
      <c r="A92" s="1" t="str">
        <f>'Diese Clubs sind vertreten'!A91</f>
        <v>Villarreal</v>
      </c>
      <c r="B92" s="1">
        <f>'Diese Clubs sind vertreten'!B91</f>
        <v>2</v>
      </c>
      <c r="C92" s="1" t="str">
        <f>VLOOKUP(A92,'all players'!K:L,2,FALSE)</f>
        <v>Spain</v>
      </c>
      <c r="D92" s="39"/>
    </row>
    <row r="93" spans="1:4" ht="13" x14ac:dyDescent="0.15">
      <c r="A93" s="1" t="str">
        <f>'Diese Clubs sind vertreten'!A92</f>
        <v>Valenciennes</v>
      </c>
      <c r="B93" s="1">
        <f>'Diese Clubs sind vertreten'!B92</f>
        <v>2</v>
      </c>
      <c r="C93" s="1" t="str">
        <f>VLOOKUP(A93,'all players'!K:L,2,FALSE)</f>
        <v>France</v>
      </c>
      <c r="D93" s="39"/>
    </row>
    <row r="94" spans="1:4" ht="13" x14ac:dyDescent="0.15">
      <c r="A94" s="1" t="str">
        <f>'Diese Clubs sind vertreten'!A93</f>
        <v>Universidad de Chile</v>
      </c>
      <c r="B94" s="1">
        <f>'Diese Clubs sind vertreten'!B93</f>
        <v>2</v>
      </c>
      <c r="C94" s="1" t="str">
        <f>VLOOKUP(A94,'all players'!K:L,2,FALSE)</f>
        <v>Chile</v>
      </c>
      <c r="D94" s="39"/>
    </row>
    <row r="95" spans="1:4" ht="13" x14ac:dyDescent="0.15">
      <c r="A95" s="1" t="str">
        <f>'Diese Clubs sind vertreten'!A94</f>
        <v>Ulsan Hyundai</v>
      </c>
      <c r="B95" s="1">
        <f>'Diese Clubs sind vertreten'!B94</f>
        <v>2</v>
      </c>
      <c r="C95" s="1" t="str">
        <f>VLOOKUP(A95,'all players'!K:L,2,FALSE)</f>
        <v>South Korea</v>
      </c>
      <c r="D95" s="39"/>
    </row>
    <row r="96" spans="1:4" ht="13" x14ac:dyDescent="0.15">
      <c r="A96" s="1" t="str">
        <f>'Diese Clubs sind vertreten'!A95</f>
        <v>Udinese</v>
      </c>
      <c r="B96" s="1">
        <f>'Diese Clubs sind vertreten'!B95</f>
        <v>2</v>
      </c>
      <c r="C96" s="1" t="str">
        <f>VLOOKUP(A96,'all players'!K:L,2,FALSE)</f>
        <v>Italy</v>
      </c>
      <c r="D96" s="39"/>
    </row>
    <row r="97" spans="1:4" ht="13" x14ac:dyDescent="0.15">
      <c r="A97" s="1" t="str">
        <f>'Diese Clubs sind vertreten'!A96</f>
        <v>UANL</v>
      </c>
      <c r="B97" s="1">
        <f>'Diese Clubs sind vertreten'!B96</f>
        <v>2</v>
      </c>
      <c r="C97" s="1" t="str">
        <f>VLOOKUP(A97,'all players'!K:L,2,FALSE)</f>
        <v>Mexico</v>
      </c>
      <c r="D97" s="39"/>
    </row>
    <row r="98" spans="1:4" ht="13" x14ac:dyDescent="0.15">
      <c r="A98" s="1" t="str">
        <f>'Diese Clubs sind vertreten'!A97</f>
        <v>Trabzonspor</v>
      </c>
      <c r="B98" s="1">
        <f>'Diese Clubs sind vertreten'!B97</f>
        <v>2</v>
      </c>
      <c r="C98" s="1" t="str">
        <f>VLOOKUP(A98,'all players'!K:L,2,FALSE)</f>
        <v>Turkey</v>
      </c>
      <c r="D98" s="39"/>
    </row>
    <row r="99" spans="1:4" ht="13" x14ac:dyDescent="0.15">
      <c r="A99" s="1" t="str">
        <f>'Diese Clubs sind vertreten'!A98</f>
        <v>Tijuana</v>
      </c>
      <c r="B99" s="1">
        <f>'Diese Clubs sind vertreten'!B98</f>
        <v>2</v>
      </c>
      <c r="C99" s="1" t="str">
        <f>VLOOKUP(A99,'all players'!K:L,2,FALSE)</f>
        <v>Mexico</v>
      </c>
      <c r="D99" s="39"/>
    </row>
    <row r="100" spans="1:4" ht="13" x14ac:dyDescent="0.15">
      <c r="A100" s="1" t="str">
        <f>'Diese Clubs sind vertreten'!A99</f>
        <v>Sunderland</v>
      </c>
      <c r="B100" s="1">
        <f>'Diese Clubs sind vertreten'!B99</f>
        <v>2</v>
      </c>
      <c r="C100" s="1" t="str">
        <f>VLOOKUP(A100,'all players'!K:L,2,FALSE)</f>
        <v>England</v>
      </c>
      <c r="D100" s="39"/>
    </row>
    <row r="101" spans="1:4" ht="13" x14ac:dyDescent="0.15">
      <c r="A101" s="1" t="str">
        <f>'Diese Clubs sind vertreten'!A100</f>
        <v>Sporting Kansas City</v>
      </c>
      <c r="B101" s="1">
        <f>'Diese Clubs sind vertreten'!B100</f>
        <v>2</v>
      </c>
      <c r="C101" s="1" t="str">
        <f>VLOOKUP(A101,'all players'!K:L,2,FALSE)</f>
        <v>United States</v>
      </c>
      <c r="D101" s="39"/>
    </row>
    <row r="102" spans="1:4" ht="13" x14ac:dyDescent="0.15">
      <c r="A102" s="1" t="str">
        <f>'Diese Clubs sind vertreten'!A101</f>
        <v>Spartak Moscow</v>
      </c>
      <c r="B102" s="1">
        <f>'Diese Clubs sind vertreten'!B101</f>
        <v>2</v>
      </c>
      <c r="C102" s="1" t="str">
        <f>VLOOKUP(A102,'all players'!K:L,2,FALSE)</f>
        <v>Russia</v>
      </c>
      <c r="D102" s="39"/>
    </row>
    <row r="103" spans="1:4" ht="13" x14ac:dyDescent="0.15">
      <c r="A103" s="1" t="str">
        <f>'Diese Clubs sind vertreten'!A102</f>
        <v>Sepahan</v>
      </c>
      <c r="B103" s="1">
        <f>'Diese Clubs sind vertreten'!B102</f>
        <v>2</v>
      </c>
      <c r="C103" s="1" t="str">
        <f>VLOOKUP(A103,'all players'!K:L,2,FALSE)</f>
        <v>Iran</v>
      </c>
      <c r="D103" s="39"/>
    </row>
    <row r="104" spans="1:4" ht="13" x14ac:dyDescent="0.15">
      <c r="A104" s="1" t="str">
        <f>'Diese Clubs sind vertreten'!A103</f>
        <v>Seattle Sounders FC</v>
      </c>
      <c r="B104" s="1">
        <f>'Diese Clubs sind vertreten'!B103</f>
        <v>2</v>
      </c>
      <c r="C104" s="1" t="str">
        <f>VLOOKUP(A104,'all players'!K:L,2,FALSE)</f>
        <v>United States</v>
      </c>
      <c r="D104" s="39"/>
    </row>
    <row r="105" spans="1:4" ht="13" x14ac:dyDescent="0.15">
      <c r="A105" s="1" t="str">
        <f>'Diese Clubs sind vertreten'!A104</f>
        <v>Santa Fe</v>
      </c>
      <c r="B105" s="1">
        <f>'Diese Clubs sind vertreten'!B104</f>
        <v>2</v>
      </c>
      <c r="C105" s="1" t="str">
        <f>VLOOKUP(A105,'all players'!K:L,2,FALSE)</f>
        <v>Colombia</v>
      </c>
      <c r="D105" s="39"/>
    </row>
    <row r="106" spans="1:4" ht="13" x14ac:dyDescent="0.15">
      <c r="A106" s="1" t="str">
        <f>'Diese Clubs sind vertreten'!A105</f>
        <v>Sanfrecce Hiroshima</v>
      </c>
      <c r="B106" s="1">
        <f>'Diese Clubs sind vertreten'!B105</f>
        <v>2</v>
      </c>
      <c r="C106" s="1" t="str">
        <f>VLOOKUP(A106,'all players'!K:L,2,FALSE)</f>
        <v>Japan</v>
      </c>
      <c r="D106" s="39"/>
    </row>
    <row r="107" spans="1:4" ht="13" x14ac:dyDescent="0.15">
      <c r="A107" s="1" t="str">
        <f>'Diese Clubs sind vertreten'!A106</f>
        <v>San Jose Earthquakes</v>
      </c>
      <c r="B107" s="1">
        <f>'Diese Clubs sind vertreten'!B106</f>
        <v>2</v>
      </c>
      <c r="C107" s="1" t="str">
        <f>VLOOKUP(A107,'all players'!K:L,2,FALSE)</f>
        <v>United States</v>
      </c>
      <c r="D107" s="39"/>
    </row>
    <row r="108" spans="1:4" ht="13" x14ac:dyDescent="0.15">
      <c r="A108" s="1" t="str">
        <f>'Diese Clubs sind vertreten'!A107</f>
        <v>Rosenborg</v>
      </c>
      <c r="B108" s="1">
        <f>'Diese Clubs sind vertreten'!B107</f>
        <v>2</v>
      </c>
      <c r="C108" s="1" t="str">
        <f>VLOOKUP(A108,'all players'!K:L,2,FALSE)</f>
        <v>Norway</v>
      </c>
      <c r="D108" s="39"/>
    </row>
    <row r="109" spans="1:4" ht="13" x14ac:dyDescent="0.15">
      <c r="A109" s="1" t="str">
        <f>'Diese Clubs sind vertreten'!A108</f>
        <v>River Plate</v>
      </c>
      <c r="B109" s="1">
        <f>'Diese Clubs sind vertreten'!B108</f>
        <v>2</v>
      </c>
      <c r="C109" s="1" t="str">
        <f>VLOOKUP(A109,'all players'!K:L,2,FALSE)</f>
        <v>Argentina</v>
      </c>
      <c r="D109" s="39"/>
    </row>
    <row r="110" spans="1:4" ht="13" x14ac:dyDescent="0.15">
      <c r="A110" s="1" t="str">
        <f>'Diese Clubs sind vertreten'!A109</f>
        <v>Rennes</v>
      </c>
      <c r="B110" s="1">
        <f>'Diese Clubs sind vertreten'!B109</f>
        <v>2</v>
      </c>
      <c r="C110" s="1" t="str">
        <f>VLOOKUP(A110,'all players'!K:L,2,FALSE)</f>
        <v>France</v>
      </c>
      <c r="D110" s="39"/>
    </row>
    <row r="111" spans="1:4" ht="13" x14ac:dyDescent="0.15">
      <c r="A111" s="1" t="str">
        <f>'Diese Clubs sind vertreten'!A110</f>
        <v>Real Salt Lake</v>
      </c>
      <c r="B111" s="1">
        <f>'Diese Clubs sind vertreten'!B110</f>
        <v>2</v>
      </c>
      <c r="C111" s="1" t="str">
        <f>VLOOKUP(A111,'all players'!K:L,2,FALSE)</f>
        <v>United States</v>
      </c>
      <c r="D111" s="39"/>
    </row>
    <row r="112" spans="1:4" ht="13" x14ac:dyDescent="0.15">
      <c r="A112" s="1" t="str">
        <f>'Diese Clubs sind vertreten'!A111</f>
        <v>Queens Park Rangers</v>
      </c>
      <c r="B112" s="1">
        <f>'Diese Clubs sind vertreten'!B111</f>
        <v>2</v>
      </c>
      <c r="C112" s="1" t="str">
        <f>VLOOKUP(A112,'all players'!K:L,2,FALSE)</f>
        <v>England</v>
      </c>
      <c r="D112" s="39"/>
    </row>
    <row r="113" spans="1:4" ht="13" x14ac:dyDescent="0.15">
      <c r="A113" s="1" t="str">
        <f>'Diese Clubs sind vertreten'!A112</f>
        <v>Pachuca</v>
      </c>
      <c r="B113" s="1">
        <f>'Diese Clubs sind vertreten'!B112</f>
        <v>2</v>
      </c>
      <c r="C113" s="1" t="str">
        <f>VLOOKUP(A113,'all players'!K:L,2,FALSE)</f>
        <v>Mexico</v>
      </c>
      <c r="D113" s="39"/>
    </row>
    <row r="114" spans="1:4" ht="13" x14ac:dyDescent="0.15">
      <c r="A114" s="1" t="str">
        <f>'Diese Clubs sind vertreten'!A113</f>
        <v>Norwich City</v>
      </c>
      <c r="B114" s="1">
        <f>'Diese Clubs sind vertreten'!B113</f>
        <v>2</v>
      </c>
      <c r="C114" s="1" t="str">
        <f>VLOOKUP(A114,'all players'!K:L,2,FALSE)</f>
        <v>England</v>
      </c>
      <c r="D114" s="39"/>
    </row>
    <row r="115" spans="1:4" ht="13" x14ac:dyDescent="0.15">
      <c r="A115" s="1" t="str">
        <f>'Diese Clubs sind vertreten'!A114</f>
        <v>New York Red</v>
      </c>
      <c r="B115" s="1">
        <f>'Diese Clubs sind vertreten'!B114</f>
        <v>2</v>
      </c>
      <c r="C115" s="1" t="str">
        <f>VLOOKUP(A115,'all players'!K:L,2,FALSE)</f>
        <v>United States</v>
      </c>
      <c r="D115" s="39"/>
    </row>
    <row r="116" spans="1:4" ht="13" x14ac:dyDescent="0.15">
      <c r="A116" s="1" t="str">
        <f>'Diese Clubs sind vertreten'!A115</f>
        <v>Motagua</v>
      </c>
      <c r="B116" s="1">
        <f>'Diese Clubs sind vertreten'!B115</f>
        <v>2</v>
      </c>
      <c r="C116" s="1" t="str">
        <f>VLOOKUP(A116,'all players'!K:L,2,FALSE)</f>
        <v>Honduras</v>
      </c>
      <c r="D116" s="39"/>
    </row>
    <row r="117" spans="1:4" ht="13" x14ac:dyDescent="0.15">
      <c r="A117" s="1" t="str">
        <f>'Diese Clubs sind vertreten'!A116</f>
        <v>Middlesbrough</v>
      </c>
      <c r="B117" s="1">
        <f>'Diese Clubs sind vertreten'!B116</f>
        <v>2</v>
      </c>
      <c r="C117" s="1" t="str">
        <f>VLOOKUP(A117,'all players'!K:L,2,FALSE)</f>
        <v>England</v>
      </c>
      <c r="D117" s="39"/>
    </row>
    <row r="118" spans="1:4" ht="13" x14ac:dyDescent="0.15">
      <c r="A118" s="1" t="str">
        <f>'Diese Clubs sind vertreten'!A117</f>
        <v>Lyon</v>
      </c>
      <c r="B118" s="1">
        <f>'Diese Clubs sind vertreten'!B117</f>
        <v>2</v>
      </c>
      <c r="C118" s="1" t="str">
        <f>VLOOKUP(A118,'all players'!K:L,2,FALSE)</f>
        <v>France</v>
      </c>
      <c r="D118" s="39"/>
    </row>
    <row r="119" spans="1:4" ht="13" x14ac:dyDescent="0.15">
      <c r="A119" s="1" t="str">
        <f>'Diese Clubs sind vertreten'!A118</f>
        <v>Lokomotiv Moscow</v>
      </c>
      <c r="B119" s="1">
        <f>'Diese Clubs sind vertreten'!B118</f>
        <v>2</v>
      </c>
      <c r="C119" s="1" t="str">
        <f>VLOOKUP(A119,'all players'!K:L,2,FALSE)</f>
        <v>Russia</v>
      </c>
      <c r="D119" s="39"/>
    </row>
    <row r="120" spans="1:4" ht="13" x14ac:dyDescent="0.15">
      <c r="A120" s="1" t="str">
        <f>'Diese Clubs sind vertreten'!A119</f>
        <v>Levante</v>
      </c>
      <c r="B120" s="1">
        <f>'Diese Clubs sind vertreten'!B119</f>
        <v>2</v>
      </c>
      <c r="C120" s="1" t="str">
        <f>VLOOKUP(A120,'all players'!K:L,2,FALSE)</f>
        <v>Spain</v>
      </c>
      <c r="D120" s="39"/>
    </row>
    <row r="121" spans="1:4" ht="13" x14ac:dyDescent="0.15">
      <c r="A121" s="1" t="str">
        <f>'Diese Clubs sind vertreten'!A120</f>
        <v>Kuban Krasnodar</v>
      </c>
      <c r="B121" s="1">
        <f>'Diese Clubs sind vertreten'!B120</f>
        <v>2</v>
      </c>
      <c r="C121" s="1" t="str">
        <f>VLOOKUP(A121,'all players'!K:L,2,FALSE)</f>
        <v>Russia</v>
      </c>
      <c r="D121" s="39"/>
    </row>
    <row r="122" spans="1:4" ht="13" x14ac:dyDescent="0.15">
      <c r="A122" s="1" t="str">
        <f>'Diese Clubs sind vertreten'!A121</f>
        <v>Konyaspor</v>
      </c>
      <c r="B122" s="1">
        <f>'Diese Clubs sind vertreten'!B121</f>
        <v>2</v>
      </c>
      <c r="C122" s="1" t="str">
        <f>VLOOKUP(A122,'all players'!K:L,2,FALSE)</f>
        <v>Turkey</v>
      </c>
      <c r="D122" s="39"/>
    </row>
    <row r="123" spans="1:4" ht="13" x14ac:dyDescent="0.15">
      <c r="A123" s="1" t="str">
        <f>'Diese Clubs sind vertreten'!A122</f>
        <v>Kashiwa Reysol</v>
      </c>
      <c r="B123" s="1">
        <f>'Diese Clubs sind vertreten'!B122</f>
        <v>2</v>
      </c>
      <c r="C123" s="1" t="str">
        <f>VLOOKUP(A123,'all players'!K:L,2,FALSE)</f>
        <v>Japan</v>
      </c>
      <c r="D123" s="39"/>
    </row>
    <row r="124" spans="1:4" ht="13" x14ac:dyDescent="0.15">
      <c r="A124" s="1" t="str">
        <f>'Diese Clubs sind vertreten'!A123</f>
        <v>Hull City</v>
      </c>
      <c r="B124" s="1">
        <f>'Diese Clubs sind vertreten'!B123</f>
        <v>2</v>
      </c>
      <c r="C124" s="1" t="str">
        <f>VLOOKUP(A124,'all players'!K:L,2,FALSE)</f>
        <v>England</v>
      </c>
      <c r="D124" s="39"/>
    </row>
    <row r="125" spans="1:4" ht="13" x14ac:dyDescent="0.15">
      <c r="A125" s="1" t="str">
        <f>'Diese Clubs sind vertreten'!A124</f>
        <v>Houston Dynamo</v>
      </c>
      <c r="B125" s="1">
        <f>'Diese Clubs sind vertreten'!B124</f>
        <v>2</v>
      </c>
      <c r="C125" s="1" t="str">
        <f>VLOOKUP(A125,'all players'!K:L,2,FALSE)</f>
        <v>United States</v>
      </c>
      <c r="D125" s="39"/>
    </row>
    <row r="126" spans="1:4" ht="13" x14ac:dyDescent="0.15">
      <c r="A126" s="1" t="str">
        <f>'Diese Clubs sind vertreten'!A125</f>
        <v>Hertha BSC</v>
      </c>
      <c r="B126" s="1">
        <f>'Diese Clubs sind vertreten'!B125</f>
        <v>2</v>
      </c>
      <c r="C126" s="1" t="str">
        <f>VLOOKUP(A126,'all players'!K:L,2,FALSE)</f>
        <v>Germany</v>
      </c>
      <c r="D126" s="39"/>
    </row>
    <row r="127" spans="1:4" ht="13" x14ac:dyDescent="0.15">
      <c r="A127" s="1" t="str">
        <f>'Diese Clubs sind vertreten'!A126</f>
        <v>Hajduk Split</v>
      </c>
      <c r="B127" s="1">
        <f>'Diese Clubs sind vertreten'!B126</f>
        <v>2</v>
      </c>
      <c r="C127" s="1" t="str">
        <f>VLOOKUP(A127,'all players'!K:L,2,FALSE)</f>
        <v>Croatia</v>
      </c>
      <c r="D127" s="39"/>
    </row>
    <row r="128" spans="1:4" ht="13" x14ac:dyDescent="0.15">
      <c r="A128" s="1" t="str">
        <f>'Diese Clubs sind vertreten'!A127</f>
        <v>Grasshopper</v>
      </c>
      <c r="B128" s="1">
        <f>'Diese Clubs sind vertreten'!B127</f>
        <v>2</v>
      </c>
      <c r="C128" s="1" t="str">
        <f>VLOOKUP(A128,'all players'!K:L,2,FALSE)</f>
        <v>Switzerland</v>
      </c>
      <c r="D128" s="39"/>
    </row>
    <row r="129" spans="1:4" ht="13" x14ac:dyDescent="0.15">
      <c r="A129" s="1" t="str">
        <f>'Diese Clubs sind vertreten'!A128</f>
        <v>Getafe</v>
      </c>
      <c r="B129" s="1">
        <f>'Diese Clubs sind vertreten'!B128</f>
        <v>2</v>
      </c>
      <c r="C129" s="1" t="str">
        <f>VLOOKUP(A129,'all players'!K:L,2,FALSE)</f>
        <v>Spain</v>
      </c>
      <c r="D129" s="39"/>
    </row>
    <row r="130" spans="1:4" ht="13" x14ac:dyDescent="0.15">
      <c r="A130" s="1" t="str">
        <f>'Diese Clubs sind vertreten'!A129</f>
        <v>Gamba Osaka</v>
      </c>
      <c r="B130" s="1">
        <f>'Diese Clubs sind vertreten'!B129</f>
        <v>2</v>
      </c>
      <c r="C130" s="1" t="str">
        <f>VLOOKUP(A130,'all players'!K:L,2,FALSE)</f>
        <v>Japan</v>
      </c>
      <c r="D130" s="39"/>
    </row>
    <row r="131" spans="1:4" ht="13" x14ac:dyDescent="0.15">
      <c r="A131" s="1" t="str">
        <f>'Diese Clubs sind vertreten'!A130</f>
        <v>Fortuna Düsseldorf</v>
      </c>
      <c r="B131" s="1">
        <f>'Diese Clubs sind vertreten'!B130</f>
        <v>2</v>
      </c>
      <c r="C131" s="1" t="str">
        <f>VLOOKUP(A131,'all players'!K:L,2,FALSE)</f>
        <v>Germany</v>
      </c>
      <c r="D131" s="39"/>
    </row>
    <row r="132" spans="1:4" ht="13" x14ac:dyDescent="0.15">
      <c r="A132" s="1" t="str">
        <f>'Diese Clubs sind vertreten'!A131</f>
        <v>F.C. Tokyo</v>
      </c>
      <c r="B132" s="1">
        <f>'Diese Clubs sind vertreten'!B131</f>
        <v>2</v>
      </c>
      <c r="C132" s="1" t="str">
        <f>VLOOKUP(A132,'all players'!K:L,2,FALSE)</f>
        <v>Japan</v>
      </c>
      <c r="D132" s="39"/>
    </row>
    <row r="133" spans="1:4" ht="13" x14ac:dyDescent="0.15">
      <c r="A133" s="1" t="str">
        <f>'Diese Clubs sind vertreten'!A132</f>
        <v>Espanyol</v>
      </c>
      <c r="B133" s="1">
        <f>'Diese Clubs sind vertreten'!B132</f>
        <v>2</v>
      </c>
      <c r="C133" s="1" t="str">
        <f>VLOOKUP(A133,'all players'!K:L,2,FALSE)</f>
        <v>Spain</v>
      </c>
      <c r="D133" s="39"/>
    </row>
    <row r="134" spans="1:4" ht="13" x14ac:dyDescent="0.15">
      <c r="A134" s="1" t="str">
        <f>'Diese Clubs sind vertreten'!A133</f>
        <v>Eintracht Frankfurt</v>
      </c>
      <c r="B134" s="1">
        <f>'Diese Clubs sind vertreten'!B133</f>
        <v>2</v>
      </c>
      <c r="C134" s="1" t="str">
        <f>VLOOKUP(A134,'all players'!K:L,2,FALSE)</f>
        <v>Germany</v>
      </c>
      <c r="D134" s="39"/>
    </row>
    <row r="135" spans="1:4" ht="13" x14ac:dyDescent="0.15">
      <c r="A135" s="1" t="str">
        <f>'Diese Clubs sind vertreten'!A134</f>
        <v>Eintracht Braunschweig</v>
      </c>
      <c r="B135" s="1">
        <f>'Diese Clubs sind vertreten'!B134</f>
        <v>2</v>
      </c>
      <c r="C135" s="1" t="str">
        <f>VLOOKUP(A135,'all players'!K:L,2,FALSE)</f>
        <v>Germany</v>
      </c>
      <c r="D135" s="39"/>
    </row>
    <row r="136" spans="1:4" ht="13" x14ac:dyDescent="0.15">
      <c r="A136" s="1" t="str">
        <f>'Diese Clubs sind vertreten'!A135</f>
        <v>Dinamo Zagreb</v>
      </c>
      <c r="B136" s="1">
        <f>'Diese Clubs sind vertreten'!B135</f>
        <v>2</v>
      </c>
      <c r="C136" s="1" t="str">
        <f>VLOOKUP(A136,'all players'!K:L,2,FALSE)</f>
        <v>Croatia</v>
      </c>
      <c r="D136" s="39"/>
    </row>
    <row r="137" spans="1:4" ht="13" x14ac:dyDescent="0.15">
      <c r="A137" s="1" t="str">
        <f>'Diese Clubs sind vertreten'!A136</f>
        <v>Coton Sport</v>
      </c>
      <c r="B137" s="1">
        <f>'Diese Clubs sind vertreten'!B136</f>
        <v>2</v>
      </c>
      <c r="C137" s="1" t="str">
        <f>VLOOKUP(A137,'all players'!K:L,2,FALSE)</f>
        <v>Cameroon</v>
      </c>
      <c r="D137" s="39"/>
    </row>
    <row r="138" spans="1:4" ht="13" x14ac:dyDescent="0.15">
      <c r="A138" s="1" t="str">
        <f>'Diese Clubs sind vertreten'!A137</f>
        <v>Columbus Crew</v>
      </c>
      <c r="B138" s="1">
        <f>'Diese Clubs sind vertreten'!B137</f>
        <v>2</v>
      </c>
      <c r="C138" s="1" t="str">
        <f>VLOOKUP(A138,'all players'!K:L,2,FALSE)</f>
        <v>United States</v>
      </c>
      <c r="D138" s="39"/>
    </row>
    <row r="139" spans="1:4" ht="13" x14ac:dyDescent="0.15">
      <c r="A139" s="1" t="str">
        <f>'Diese Clubs sind vertreten'!A138</f>
        <v>Colo-Colo</v>
      </c>
      <c r="B139" s="1">
        <f>'Diese Clubs sind vertreten'!B138</f>
        <v>2</v>
      </c>
      <c r="C139" s="1" t="str">
        <f>VLOOKUP(A139,'all players'!K:L,2,FALSE)</f>
        <v>Chile</v>
      </c>
      <c r="D139" s="39"/>
    </row>
    <row r="140" spans="1:4" ht="13" x14ac:dyDescent="0.15">
      <c r="A140" s="1" t="str">
        <f>'Diese Clubs sind vertreten'!A139</f>
        <v>Club Brugge</v>
      </c>
      <c r="B140" s="1">
        <f>'Diese Clubs sind vertreten'!B139</f>
        <v>2</v>
      </c>
      <c r="C140" s="1" t="str">
        <f>VLOOKUP(A140,'all players'!K:L,2,FALSE)</f>
        <v>Belgium</v>
      </c>
      <c r="D140" s="39"/>
    </row>
    <row r="141" spans="1:4" ht="13" x14ac:dyDescent="0.15">
      <c r="A141" s="1" t="str">
        <f>'Diese Clubs sind vertreten'!A140</f>
        <v>Celta Vigo</v>
      </c>
      <c r="B141" s="1">
        <f>'Diese Clubs sind vertreten'!B140</f>
        <v>2</v>
      </c>
      <c r="C141" s="1" t="str">
        <f>VLOOKUP(A141,'all players'!K:L,2,FALSE)</f>
        <v>Spain</v>
      </c>
      <c r="D141" s="39"/>
    </row>
    <row r="142" spans="1:4" ht="13" x14ac:dyDescent="0.15">
      <c r="A142" s="1" t="str">
        <f>'Diese Clubs sind vertreten'!A141</f>
        <v>Çaykur Rizespor</v>
      </c>
      <c r="B142" s="1">
        <f>'Diese Clubs sind vertreten'!B141</f>
        <v>2</v>
      </c>
      <c r="C142" s="1" t="str">
        <f>VLOOKUP(A142,'all players'!K:L,2,FALSE)</f>
        <v>Turkey</v>
      </c>
      <c r="D142" s="39"/>
    </row>
    <row r="143" spans="1:4" ht="13" x14ac:dyDescent="0.15">
      <c r="A143" s="1" t="str">
        <f>'Diese Clubs sind vertreten'!A142</f>
        <v>Cardiff City</v>
      </c>
      <c r="B143" s="1">
        <f>'Diese Clubs sind vertreten'!B142</f>
        <v>2</v>
      </c>
      <c r="C143" s="1" t="str">
        <f>VLOOKUP(A143,'all players'!K:L,2,FALSE)</f>
        <v>Wales</v>
      </c>
      <c r="D143" s="39"/>
    </row>
    <row r="144" spans="1:4" ht="13" x14ac:dyDescent="0.15">
      <c r="A144" s="1" t="str">
        <f>'Diese Clubs sind vertreten'!A143</f>
        <v>Cagliari</v>
      </c>
      <c r="B144" s="1">
        <f>'Diese Clubs sind vertreten'!B143</f>
        <v>2</v>
      </c>
      <c r="C144" s="1" t="str">
        <f>VLOOKUP(A144,'all players'!K:L,2,FALSE)</f>
        <v>Italy</v>
      </c>
      <c r="D144" s="39"/>
    </row>
    <row r="145" spans="1:4" ht="13" x14ac:dyDescent="0.15">
      <c r="A145" s="1" t="str">
        <f>'Diese Clubs sind vertreten'!A144</f>
        <v>Brisbane Roar</v>
      </c>
      <c r="B145" s="1">
        <f>'Diese Clubs sind vertreten'!B144</f>
        <v>2</v>
      </c>
      <c r="C145" s="1" t="str">
        <f>VLOOKUP(A145,'all players'!K:L,2,FALSE)</f>
        <v>Australia</v>
      </c>
      <c r="D145" s="39"/>
    </row>
    <row r="146" spans="1:4" ht="13" x14ac:dyDescent="0.15">
      <c r="A146" s="1" t="str">
        <f>'Diese Clubs sind vertreten'!A145</f>
        <v>Botafogo</v>
      </c>
      <c r="B146" s="1">
        <f>'Diese Clubs sind vertreten'!B145</f>
        <v>2</v>
      </c>
      <c r="C146" s="1" t="str">
        <f>VLOOKUP(A146,'all players'!K:L,2,FALSE)</f>
        <v>Brazil</v>
      </c>
      <c r="D146" s="39"/>
    </row>
    <row r="147" spans="1:4" ht="13" x14ac:dyDescent="0.15">
      <c r="A147" s="1" t="str">
        <f>'Diese Clubs sind vertreten'!A146</f>
        <v>Borussia Mönchengladbach</v>
      </c>
      <c r="B147" s="1">
        <f>'Diese Clubs sind vertreten'!B146</f>
        <v>2</v>
      </c>
      <c r="C147" s="1" t="str">
        <f>VLOOKUP(A147,'all players'!K:L,2,FALSE)</f>
        <v>Germany</v>
      </c>
      <c r="D147" s="39"/>
    </row>
    <row r="148" spans="1:4" ht="13" x14ac:dyDescent="0.15">
      <c r="A148" s="1" t="str">
        <f>'Diese Clubs sind vertreten'!A147</f>
        <v>Boca Juniors</v>
      </c>
      <c r="B148" s="1">
        <f>'Diese Clubs sind vertreten'!B147</f>
        <v>2</v>
      </c>
      <c r="C148" s="1" t="str">
        <f>VLOOKUP(A148,'all players'!K:L,2,FALSE)</f>
        <v>Argentina</v>
      </c>
      <c r="D148" s="39"/>
    </row>
    <row r="149" spans="1:4" ht="13" x14ac:dyDescent="0.15">
      <c r="A149" s="1" t="str">
        <f>'Diese Clubs sind vertreten'!A148</f>
        <v>Atlético Mineiro</v>
      </c>
      <c r="B149" s="1">
        <f>'Diese Clubs sind vertreten'!B148</f>
        <v>2</v>
      </c>
      <c r="C149" s="1" t="str">
        <f>VLOOKUP(A149,'all players'!K:L,2,FALSE)</f>
        <v>Brazil</v>
      </c>
      <c r="D149" s="39"/>
    </row>
    <row r="150" spans="1:4" ht="13" x14ac:dyDescent="0.15">
      <c r="A150" s="1" t="str">
        <f>'Diese Clubs sind vertreten'!A149</f>
        <v>Aston Villa</v>
      </c>
      <c r="B150" s="1">
        <f>'Diese Clubs sind vertreten'!B149</f>
        <v>2</v>
      </c>
      <c r="C150" s="1" t="str">
        <f>VLOOKUP(A150,'all players'!K:L,2,FALSE)</f>
        <v>England</v>
      </c>
      <c r="D150" s="39"/>
    </row>
    <row r="151" spans="1:4" ht="13" x14ac:dyDescent="0.15">
      <c r="A151" s="1" t="str">
        <f>'Diese Clubs sind vertreten'!A150</f>
        <v>Arabia Al-Hilal</v>
      </c>
      <c r="B151" s="1">
        <f>'Diese Clubs sind vertreten'!B150</f>
        <v>2</v>
      </c>
      <c r="C151" s="1" t="str">
        <f>VLOOKUP(A151,'all players'!K:L,2,FALSE)</f>
        <v>Saudi</v>
      </c>
      <c r="D151" s="39"/>
    </row>
    <row r="152" spans="1:4" ht="13" x14ac:dyDescent="0.15">
      <c r="A152" s="1" t="str">
        <f>'Diese Clubs sind vertreten'!A151</f>
        <v>Anderlecht</v>
      </c>
      <c r="B152" s="1">
        <f>'Diese Clubs sind vertreten'!B151</f>
        <v>2</v>
      </c>
      <c r="C152" s="1" t="str">
        <f>VLOOKUP(A152,'all players'!K:L,2,FALSE)</f>
        <v>Belgium</v>
      </c>
      <c r="D152" s="39"/>
    </row>
    <row r="153" spans="1:4" ht="13" x14ac:dyDescent="0.15">
      <c r="A153" s="1" t="str">
        <f>'Diese Clubs sind vertreten'!A152</f>
        <v>Ajaccio</v>
      </c>
      <c r="B153" s="1">
        <f>'Diese Clubs sind vertreten'!B152</f>
        <v>2</v>
      </c>
      <c r="C153" s="1" t="str">
        <f>VLOOKUP(A153,'all players'!K:L,2,FALSE)</f>
        <v>France</v>
      </c>
      <c r="D153" s="39"/>
    </row>
    <row r="154" spans="1:4" ht="13" x14ac:dyDescent="0.15">
      <c r="A154" s="1" t="str">
        <f>'Diese Clubs sind vertreten'!A153</f>
        <v>1899 Hoffenheim</v>
      </c>
      <c r="B154" s="1">
        <f>'Diese Clubs sind vertreten'!B153</f>
        <v>2</v>
      </c>
      <c r="C154" s="1" t="str">
        <f>VLOOKUP(A154,'all players'!K:L,2,FALSE)</f>
        <v>Germany</v>
      </c>
      <c r="D154" s="39"/>
    </row>
    <row r="155" spans="1:4" ht="13" x14ac:dyDescent="0.15">
      <c r="A155" s="1" t="str">
        <f>'Diese Clubs sind vertreten'!A154</f>
        <v>Zürich</v>
      </c>
      <c r="B155" s="1">
        <f>'Diese Clubs sind vertreten'!B154</f>
        <v>1</v>
      </c>
      <c r="C155" s="1" t="str">
        <f>VLOOKUP(A155,'all players'!K:L,2,FALSE)</f>
        <v>Switzerland</v>
      </c>
      <c r="D155" s="39"/>
    </row>
    <row r="156" spans="1:4" ht="13" x14ac:dyDescent="0.15">
      <c r="A156" s="1" t="str">
        <f>'Diese Clubs sind vertreten'!A155</f>
        <v>Zorya Luhansk</v>
      </c>
      <c r="B156" s="1">
        <f>'Diese Clubs sind vertreten'!B155</f>
        <v>1</v>
      </c>
      <c r="C156" s="1" t="str">
        <f>VLOOKUP(A156,'all players'!K:L,2,FALSE)</f>
        <v>Ukraine</v>
      </c>
      <c r="D156" s="39"/>
    </row>
    <row r="157" spans="1:4" ht="13" x14ac:dyDescent="0.15">
      <c r="A157" s="1" t="str">
        <f>'Diese Clubs sind vertreten'!A156</f>
        <v>Zob Ahan</v>
      </c>
      <c r="B157" s="1">
        <f>'Diese Clubs sind vertreten'!B156</f>
        <v>1</v>
      </c>
      <c r="C157" s="1" t="str">
        <f>VLOOKUP(A157,'all players'!K:L,2,FALSE)</f>
        <v>Iran</v>
      </c>
      <c r="D157" s="39"/>
    </row>
    <row r="158" spans="1:4" ht="13" x14ac:dyDescent="0.15">
      <c r="A158" s="1" t="str">
        <f>'Diese Clubs sind vertreten'!A157</f>
        <v>Young Boys</v>
      </c>
      <c r="B158" s="1">
        <f>'Diese Clubs sind vertreten'!B157</f>
        <v>1</v>
      </c>
      <c r="C158" s="1" t="str">
        <f>VLOOKUP(A158,'all players'!K:L,2,FALSE)</f>
        <v>Switzerland</v>
      </c>
      <c r="D158" s="39"/>
    </row>
    <row r="159" spans="1:4" ht="13" x14ac:dyDescent="0.15">
      <c r="A159" s="1" t="str">
        <f>'Diese Clubs sind vertreten'!A158</f>
        <v>Yokohama F. Marinos</v>
      </c>
      <c r="B159" s="1">
        <f>'Diese Clubs sind vertreten'!B158</f>
        <v>1</v>
      </c>
      <c r="C159" s="1" t="str">
        <f>VLOOKUP(A159,'all players'!K:L,2,FALSE)</f>
        <v>Japan</v>
      </c>
      <c r="D159" s="39"/>
    </row>
    <row r="160" spans="1:4" ht="13" x14ac:dyDescent="0.15">
      <c r="A160" s="1" t="str">
        <f>'Diese Clubs sind vertreten'!A159</f>
        <v>Western Sydney Wanderers</v>
      </c>
      <c r="B160" s="1">
        <f>'Diese Clubs sind vertreten'!B159</f>
        <v>1</v>
      </c>
      <c r="C160" s="1" t="str">
        <f>VLOOKUP(A160,'all players'!K:L,2,FALSE)</f>
        <v>Australia</v>
      </c>
      <c r="D160" s="39"/>
    </row>
    <row r="161" spans="1:4" ht="13" x14ac:dyDescent="0.15">
      <c r="A161" s="1" t="str">
        <f>'Diese Clubs sind vertreten'!A160</f>
        <v>West Ham United</v>
      </c>
      <c r="B161" s="1">
        <f>'Diese Clubs sind vertreten'!B160</f>
        <v>1</v>
      </c>
      <c r="C161" s="1" t="str">
        <f>VLOOKUP(A161,'all players'!K:L,2,FALSE)</f>
        <v>England</v>
      </c>
      <c r="D161" s="39"/>
    </row>
    <row r="162" spans="1:4" ht="13" x14ac:dyDescent="0.15">
      <c r="A162" s="1" t="str">
        <f>'Diese Clubs sind vertreten'!A161</f>
        <v>Warri Wolves</v>
      </c>
      <c r="B162" s="1">
        <f>'Diese Clubs sind vertreten'!B161</f>
        <v>1</v>
      </c>
      <c r="C162" s="1" t="str">
        <f>VLOOKUP(A162,'all players'!K:L,2,FALSE)</f>
        <v>Nigeria</v>
      </c>
      <c r="D162" s="39"/>
    </row>
    <row r="163" spans="1:4" ht="13" x14ac:dyDescent="0.15">
      <c r="A163" s="1" t="str">
        <f>'Diese Clubs sind vertreten'!A162</f>
        <v>Waasland-Beveren</v>
      </c>
      <c r="B163" s="1">
        <f>'Diese Clubs sind vertreten'!B162</f>
        <v>1</v>
      </c>
      <c r="C163" s="1" t="str">
        <f>VLOOKUP(A163,'all players'!K:L,2,FALSE)</f>
        <v>Belgium</v>
      </c>
      <c r="D163" s="39"/>
    </row>
    <row r="164" spans="1:4" ht="13" x14ac:dyDescent="0.15">
      <c r="A164" s="1" t="str">
        <f>'Diese Clubs sind vertreten'!A163</f>
        <v>Volyn Lutsk</v>
      </c>
      <c r="B164" s="1">
        <f>'Diese Clubs sind vertreten'!B163</f>
        <v>1</v>
      </c>
      <c r="C164" s="1" t="str">
        <f>VLOOKUP(A164,'all players'!K:L,2,FALSE)</f>
        <v>Ukraine</v>
      </c>
      <c r="D164" s="39"/>
    </row>
    <row r="165" spans="1:4" ht="13" x14ac:dyDescent="0.15">
      <c r="A165" s="1" t="str">
        <f>'Diese Clubs sind vertreten'!A164</f>
        <v>VfR Aalen</v>
      </c>
      <c r="B165" s="1">
        <f>'Diese Clubs sind vertreten'!B164</f>
        <v>1</v>
      </c>
      <c r="C165" s="1" t="str">
        <f>VLOOKUP(A165,'all players'!K:L,2,FALSE)</f>
        <v>Germany</v>
      </c>
      <c r="D165" s="39"/>
    </row>
    <row r="166" spans="1:4" ht="13" x14ac:dyDescent="0.15">
      <c r="A166" s="1" t="str">
        <f>'Diese Clubs sind vertreten'!A165</f>
        <v>Verona</v>
      </c>
      <c r="B166" s="1">
        <f>'Diese Clubs sind vertreten'!B165</f>
        <v>1</v>
      </c>
      <c r="C166" s="1" t="str">
        <f>VLOOKUP(A166,'all players'!K:L,2,FALSE)</f>
        <v>Italy</v>
      </c>
      <c r="D166" s="39"/>
    </row>
    <row r="167" spans="1:4" ht="13" x14ac:dyDescent="0.15">
      <c r="A167" s="1" t="str">
        <f>'Diese Clubs sind vertreten'!A166</f>
        <v>Vasco da Gama</v>
      </c>
      <c r="B167" s="1">
        <f>'Diese Clubs sind vertreten'!B166</f>
        <v>1</v>
      </c>
      <c r="C167" s="1" t="str">
        <f>VLOOKUP(A167,'all players'!K:L,2,FALSE)</f>
        <v>Brazil</v>
      </c>
      <c r="D167" s="39"/>
    </row>
    <row r="168" spans="1:4" ht="13" x14ac:dyDescent="0.15">
      <c r="A168" s="1" t="str">
        <f>'Diese Clubs sind vertreten'!A167</f>
        <v>Vancouver Whitecaps</v>
      </c>
      <c r="B168" s="1">
        <f>'Diese Clubs sind vertreten'!B167</f>
        <v>1</v>
      </c>
      <c r="C168" s="1" t="str">
        <f>VLOOKUP(A168,'all players'!K:L,2,FALSE)</f>
        <v>Canada</v>
      </c>
      <c r="D168" s="39"/>
    </row>
    <row r="169" spans="1:4" ht="13" x14ac:dyDescent="0.15">
      <c r="A169" s="1" t="str">
        <f>'Diese Clubs sind vertreten'!A168</f>
        <v>Vålerenga</v>
      </c>
      <c r="B169" s="1">
        <f>'Diese Clubs sind vertreten'!B168</f>
        <v>1</v>
      </c>
      <c r="C169" s="1" t="str">
        <f>VLOOKUP(A169,'all players'!K:L,2,FALSE)</f>
        <v>Norway</v>
      </c>
      <c r="D169" s="39"/>
    </row>
    <row r="170" spans="1:4" ht="13" x14ac:dyDescent="0.15">
      <c r="A170" s="1" t="str">
        <f>'Diese Clubs sind vertreten'!A169</f>
        <v>Utrecht</v>
      </c>
      <c r="B170" s="1">
        <f>'Diese Clubs sind vertreten'!B169</f>
        <v>1</v>
      </c>
      <c r="C170" s="1" t="str">
        <f>VLOOKUP(A170,'all players'!K:L,2,FALSE)</f>
        <v>Netherlands</v>
      </c>
      <c r="D170" s="39"/>
    </row>
    <row r="171" spans="1:4" ht="13" x14ac:dyDescent="0.15">
      <c r="A171" s="1" t="str">
        <f>'Diese Clubs sind vertreten'!A170</f>
        <v>USM Alger</v>
      </c>
      <c r="B171" s="1">
        <f>'Diese Clubs sind vertreten'!B170</f>
        <v>1</v>
      </c>
      <c r="C171" s="1" t="str">
        <f>VLOOKUP(A171,'all players'!K:L,2,FALSE)</f>
        <v>Algeria</v>
      </c>
      <c r="D171" s="39"/>
    </row>
    <row r="172" spans="1:4" ht="13" x14ac:dyDescent="0.15">
      <c r="A172" s="1" t="str">
        <f>'Diese Clubs sind vertreten'!A171</f>
        <v>Urawa Red Diamonds</v>
      </c>
      <c r="B172" s="1">
        <f>'Diese Clubs sind vertreten'!B171</f>
        <v>1</v>
      </c>
      <c r="C172" s="1" t="str">
        <f>VLOOKUP(A172,'all players'!K:L,2,FALSE)</f>
        <v>Japan</v>
      </c>
      <c r="D172" s="39"/>
    </row>
    <row r="173" spans="1:4" ht="13" x14ac:dyDescent="0.15">
      <c r="A173" s="1" t="str">
        <f>'Diese Clubs sind vertreten'!A172</f>
        <v>Universidad Católica</v>
      </c>
      <c r="B173" s="1">
        <f>'Diese Clubs sind vertreten'!B172</f>
        <v>1</v>
      </c>
      <c r="C173" s="1" t="str">
        <f>VLOOKUP(A173,'all players'!K:L,2,FALSE)</f>
        <v>Chile</v>
      </c>
      <c r="D173" s="39"/>
    </row>
    <row r="174" spans="1:4" ht="13" x14ac:dyDescent="0.15">
      <c r="A174" s="1" t="str">
        <f>'Diese Clubs sind vertreten'!A173</f>
        <v>Umm Salal</v>
      </c>
      <c r="B174" s="1">
        <f>'Diese Clubs sind vertreten'!B173</f>
        <v>1</v>
      </c>
      <c r="C174" s="1" t="str">
        <f>VLOOKUP(A174,'all players'!K:L,2,FALSE)</f>
        <v>Qatar</v>
      </c>
      <c r="D174" s="39"/>
    </row>
    <row r="175" spans="1:4" ht="13" x14ac:dyDescent="0.15">
      <c r="A175" s="1" t="str">
        <f>'Diese Clubs sind vertreten'!A174</f>
        <v>Ulsan Hyundai Hyundai</v>
      </c>
      <c r="B175" s="1">
        <f>'Diese Clubs sind vertreten'!B174</f>
        <v>1</v>
      </c>
      <c r="C175" s="1" t="str">
        <f>VLOOKUP(A175,'all players'!K:L,2,FALSE)</f>
        <v>South Korea</v>
      </c>
      <c r="D175" s="39"/>
    </row>
    <row r="176" spans="1:4" ht="13" x14ac:dyDescent="0.15">
      <c r="A176" s="1" t="str">
        <f>'Diese Clubs sind vertreten'!A175</f>
        <v>Twente</v>
      </c>
      <c r="B176" s="1">
        <f>'Diese Clubs sind vertreten'!B175</f>
        <v>1</v>
      </c>
      <c r="C176" s="1" t="str">
        <f>VLOOKUP(A176,'all players'!K:L,2,FALSE)</f>
        <v>Netherlands</v>
      </c>
      <c r="D176" s="39"/>
    </row>
    <row r="177" spans="1:4" ht="13" x14ac:dyDescent="0.15">
      <c r="A177" s="1" t="str">
        <f>'Diese Clubs sind vertreten'!A176</f>
        <v>Tractor Sazi</v>
      </c>
      <c r="B177" s="1">
        <f>'Diese Clubs sind vertreten'!B176</f>
        <v>1</v>
      </c>
      <c r="C177" s="1" t="str">
        <f>VLOOKUP(A177,'all players'!K:L,2,FALSE)</f>
        <v>Iran</v>
      </c>
      <c r="D177" s="39"/>
    </row>
    <row r="178" spans="1:4" ht="13" x14ac:dyDescent="0.15">
      <c r="A178" s="1" t="str">
        <f>'Diese Clubs sind vertreten'!A177</f>
        <v>Toronto FC</v>
      </c>
      <c r="B178" s="1">
        <f>'Diese Clubs sind vertreten'!B177</f>
        <v>1</v>
      </c>
      <c r="C178" s="1" t="str">
        <f>VLOOKUP(A178,'all players'!K:L,2,FALSE)</f>
        <v>Canada</v>
      </c>
      <c r="D178" s="39"/>
    </row>
    <row r="179" spans="1:4" ht="13" x14ac:dyDescent="0.15">
      <c r="A179" s="1" t="str">
        <f>'Diese Clubs sind vertreten'!A178</f>
        <v>Toronto</v>
      </c>
      <c r="B179" s="1">
        <f>'Diese Clubs sind vertreten'!B178</f>
        <v>1</v>
      </c>
      <c r="C179" s="1" t="str">
        <f>VLOOKUP(A179,'all players'!K:L,2,FALSE)</f>
        <v>Canada</v>
      </c>
      <c r="D179" s="39"/>
    </row>
    <row r="180" spans="1:4" ht="13" x14ac:dyDescent="0.15">
      <c r="A180" s="1" t="str">
        <f>'Diese Clubs sind vertreten'!A179</f>
        <v>Terek Grozny</v>
      </c>
      <c r="B180" s="1">
        <f>'Diese Clubs sind vertreten'!B179</f>
        <v>1</v>
      </c>
      <c r="C180" s="1" t="str">
        <f>VLOOKUP(A180,'all players'!K:L,2,FALSE)</f>
        <v>Russia</v>
      </c>
      <c r="D180" s="39"/>
    </row>
    <row r="181" spans="1:4" ht="13" x14ac:dyDescent="0.15">
      <c r="A181" s="1" t="str">
        <f>'Diese Clubs sind vertreten'!A180</f>
        <v>Swindon Town</v>
      </c>
      <c r="B181" s="1">
        <f>'Diese Clubs sind vertreten'!B180</f>
        <v>1</v>
      </c>
      <c r="C181" s="1" t="str">
        <f>VLOOKUP(A181,'all players'!K:L,2,FALSE)</f>
        <v>England</v>
      </c>
      <c r="D181" s="39"/>
    </row>
    <row r="182" spans="1:4" ht="13" x14ac:dyDescent="0.15">
      <c r="A182" s="1" t="str">
        <f>'Diese Clubs sind vertreten'!A181</f>
        <v>Suwon Bluewings Bluewings</v>
      </c>
      <c r="B182" s="1">
        <f>'Diese Clubs sind vertreten'!B181</f>
        <v>1</v>
      </c>
      <c r="C182" s="1" t="str">
        <f>VLOOKUP(A182,'all players'!K:L,2,FALSE)</f>
        <v>South Korea</v>
      </c>
      <c r="D182" s="39"/>
    </row>
    <row r="183" spans="1:4" ht="13" x14ac:dyDescent="0.15">
      <c r="A183" s="1" t="str">
        <f>'Diese Clubs sind vertreten'!A182</f>
        <v>Sunshine Stars</v>
      </c>
      <c r="B183" s="1">
        <f>'Diese Clubs sind vertreten'!B182</f>
        <v>1</v>
      </c>
      <c r="C183" s="1" t="str">
        <f>VLOOKUP(A183,'all players'!K:L,2,FALSE)</f>
        <v>Nigeria</v>
      </c>
      <c r="D183" s="39"/>
    </row>
    <row r="184" spans="1:4" ht="13" x14ac:dyDescent="0.15">
      <c r="A184" s="1" t="str">
        <f>'Diese Clubs sind vertreten'!A183</f>
        <v>Sturm Graz</v>
      </c>
      <c r="B184" s="1">
        <f>'Diese Clubs sind vertreten'!B183</f>
        <v>1</v>
      </c>
      <c r="C184" s="1" t="str">
        <f>VLOOKUP(A184,'all players'!K:L,2,FALSE)</f>
        <v>Austria</v>
      </c>
      <c r="D184" s="39"/>
    </row>
    <row r="185" spans="1:4" ht="13" x14ac:dyDescent="0.15">
      <c r="A185" s="1" t="str">
        <f>'Diese Clubs sind vertreten'!A184</f>
        <v>Strømsgodset</v>
      </c>
      <c r="B185" s="1">
        <f>'Diese Clubs sind vertreten'!B184</f>
        <v>1</v>
      </c>
      <c r="C185" s="1" t="str">
        <f>VLOOKUP(A185,'all players'!K:L,2,FALSE)</f>
        <v>Norway</v>
      </c>
      <c r="D185" s="39"/>
    </row>
    <row r="186" spans="1:4" ht="13" x14ac:dyDescent="0.15">
      <c r="A186" s="1" t="str">
        <f>'Diese Clubs sind vertreten'!A185</f>
        <v>Stabæk</v>
      </c>
      <c r="B186" s="1">
        <f>'Diese Clubs sind vertreten'!B185</f>
        <v>1</v>
      </c>
      <c r="C186" s="1" t="str">
        <f>VLOOKUP(A186,'all players'!K:L,2,FALSE)</f>
        <v>Norway</v>
      </c>
      <c r="D186" s="39"/>
    </row>
    <row r="187" spans="1:4" ht="13" x14ac:dyDescent="0.15">
      <c r="A187" s="1" t="str">
        <f>'Diese Clubs sind vertreten'!A186</f>
        <v>Sporting Covilhã</v>
      </c>
      <c r="B187" s="1">
        <f>'Diese Clubs sind vertreten'!B186</f>
        <v>1</v>
      </c>
      <c r="C187" s="1" t="str">
        <f>VLOOKUP(A187,'all players'!K:L,2,FALSE)</f>
        <v>Portugal</v>
      </c>
      <c r="D187" s="39"/>
    </row>
    <row r="188" spans="1:4" ht="13" x14ac:dyDescent="0.15">
      <c r="A188" s="1" t="str">
        <f>'Diese Clubs sind vertreten'!A187</f>
        <v>Sochaux</v>
      </c>
      <c r="B188" s="1">
        <f>'Diese Clubs sind vertreten'!B187</f>
        <v>1</v>
      </c>
      <c r="C188" s="1" t="str">
        <f>VLOOKUP(A188,'all players'!K:L,2,FALSE)</f>
        <v>France</v>
      </c>
      <c r="D188" s="39"/>
    </row>
    <row r="189" spans="1:4" ht="13" x14ac:dyDescent="0.15">
      <c r="A189" s="1" t="str">
        <f>'Diese Clubs sind vertreten'!A188</f>
        <v>Sion</v>
      </c>
      <c r="B189" s="1">
        <f>'Diese Clubs sind vertreten'!B188</f>
        <v>1</v>
      </c>
      <c r="C189" s="1" t="str">
        <f>VLOOKUP(A189,'all players'!K:L,2,FALSE)</f>
        <v>Switzerland</v>
      </c>
      <c r="D189" s="39"/>
    </row>
    <row r="190" spans="1:4" ht="13" x14ac:dyDescent="0.15">
      <c r="A190" s="1" t="str">
        <f>'Diese Clubs sind vertreten'!A189</f>
        <v>Shandong Luneng Taishan</v>
      </c>
      <c r="B190" s="1">
        <f>'Diese Clubs sind vertreten'!B189</f>
        <v>1</v>
      </c>
      <c r="C190" s="1" t="str">
        <f>VLOOKUP(A190,'all players'!K:L,2,FALSE)</f>
        <v>China</v>
      </c>
      <c r="D190" s="39"/>
    </row>
    <row r="191" spans="1:4" ht="13" x14ac:dyDescent="0.15">
      <c r="A191" s="1" t="str">
        <f>'Diese Clubs sind vertreten'!A190</f>
        <v>SC Heerenveen</v>
      </c>
      <c r="B191" s="1">
        <f>'Diese Clubs sind vertreten'!B190</f>
        <v>1</v>
      </c>
      <c r="C191" s="1" t="str">
        <f>VLOOKUP(A191,'all players'!K:L,2,FALSE)</f>
        <v>Netherlands</v>
      </c>
      <c r="D191" s="39"/>
    </row>
    <row r="192" spans="1:4" ht="13" x14ac:dyDescent="0.15">
      <c r="A192" s="1" t="str">
        <f>'Diese Clubs sind vertreten'!A191</f>
        <v>Sassuolo</v>
      </c>
      <c r="B192" s="1">
        <f>'Diese Clubs sind vertreten'!B191</f>
        <v>1</v>
      </c>
      <c r="C192" s="1" t="str">
        <f>VLOOKUP(A192,'all players'!K:L,2,FALSE)</f>
        <v>Italy</v>
      </c>
      <c r="D192" s="39"/>
    </row>
    <row r="193" spans="1:4" ht="13" x14ac:dyDescent="0.15">
      <c r="A193" s="1" t="str">
        <f>'Diese Clubs sind vertreten'!A192</f>
        <v>São Paulo</v>
      </c>
      <c r="B193" s="1">
        <f>'Diese Clubs sind vertreten'!B192</f>
        <v>1</v>
      </c>
      <c r="C193" s="1" t="str">
        <f>VLOOKUP(A193,'all players'!K:L,2,FALSE)</f>
        <v>Brazil</v>
      </c>
      <c r="D193" s="39"/>
    </row>
    <row r="194" spans="1:4" ht="13" x14ac:dyDescent="0.15">
      <c r="A194" s="1" t="str">
        <f>'Diese Clubs sind vertreten'!A193</f>
        <v>Santos Laguna</v>
      </c>
      <c r="B194" s="1">
        <f>'Diese Clubs sind vertreten'!B193</f>
        <v>1</v>
      </c>
      <c r="C194" s="1" t="str">
        <f>VLOOKUP(A194,'all players'!K:L,2,FALSE)</f>
        <v>Mexico</v>
      </c>
      <c r="D194" s="39"/>
    </row>
    <row r="195" spans="1:4" ht="13" x14ac:dyDescent="0.15">
      <c r="A195" s="1" t="str">
        <f>'Diese Clubs sind vertreten'!A194</f>
        <v>Santos</v>
      </c>
      <c r="B195" s="1">
        <f>'Diese Clubs sind vertreten'!B194</f>
        <v>1</v>
      </c>
      <c r="C195" s="1" t="str">
        <f>VLOOKUP(A195,'all players'!K:L,2,FALSE)</f>
        <v>Brazil</v>
      </c>
      <c r="D195" s="39"/>
    </row>
    <row r="196" spans="1:4" ht="13" x14ac:dyDescent="0.15">
      <c r="A196" s="1" t="str">
        <f>'Diese Clubs sind vertreten'!A195</f>
        <v>Sangju Sangmu</v>
      </c>
      <c r="B196" s="1">
        <f>'Diese Clubs sind vertreten'!B195</f>
        <v>1</v>
      </c>
      <c r="C196" s="1" t="str">
        <f>VLOOKUP(A196,'all players'!K:L,2,FALSE)</f>
        <v>South Korea</v>
      </c>
      <c r="D196" s="39"/>
    </row>
    <row r="197" spans="1:4" ht="13" x14ac:dyDescent="0.15">
      <c r="A197" s="1" t="str">
        <f>'Diese Clubs sind vertreten'!A196</f>
        <v>San Lorenzo</v>
      </c>
      <c r="B197" s="1">
        <f>'Diese Clubs sind vertreten'!B196</f>
        <v>1</v>
      </c>
      <c r="C197" s="1" t="str">
        <f>VLOOKUP(A197,'all players'!K:L,2,FALSE)</f>
        <v>Argentina</v>
      </c>
      <c r="D197" s="39"/>
    </row>
    <row r="198" spans="1:4" ht="13" x14ac:dyDescent="0.15">
      <c r="A198" s="1" t="str">
        <f>'Diese Clubs sind vertreten'!A197</f>
        <v>Rostov</v>
      </c>
      <c r="B198" s="1">
        <f>'Diese Clubs sind vertreten'!B197</f>
        <v>1</v>
      </c>
      <c r="C198" s="1" t="str">
        <f>VLOOKUP(A198,'all players'!K:L,2,FALSE)</f>
        <v>Russia</v>
      </c>
      <c r="D198" s="39"/>
    </row>
    <row r="199" spans="1:4" ht="13" x14ac:dyDescent="0.15">
      <c r="A199" s="1" t="str">
        <f>'Diese Clubs sind vertreten'!A198</f>
        <v>Rijeka</v>
      </c>
      <c r="B199" s="1">
        <f>'Diese Clubs sind vertreten'!B198</f>
        <v>1</v>
      </c>
      <c r="C199" s="1" t="str">
        <f>VLOOKUP(A199,'all players'!K:L,2,FALSE)</f>
        <v>Croatia</v>
      </c>
      <c r="D199" s="39"/>
    </row>
    <row r="200" spans="1:4" ht="13" x14ac:dyDescent="0.15">
      <c r="A200" s="1" t="str">
        <f>'Diese Clubs sind vertreten'!A199</f>
        <v>Rica Cartaginés</v>
      </c>
      <c r="B200" s="1">
        <f>'Diese Clubs sind vertreten'!B199</f>
        <v>1</v>
      </c>
      <c r="C200" s="1" t="str">
        <f>VLOOKUP(A200,'all players'!K:L,2,FALSE)</f>
        <v>Costa</v>
      </c>
      <c r="D200" s="39"/>
    </row>
    <row r="201" spans="1:4" ht="13" x14ac:dyDescent="0.15">
      <c r="A201" s="1" t="str">
        <f>'Diese Clubs sind vertreten'!A200</f>
        <v>Reims</v>
      </c>
      <c r="B201" s="1">
        <f>'Diese Clubs sind vertreten'!B200</f>
        <v>1</v>
      </c>
      <c r="C201" s="1" t="str">
        <f>VLOOKUP(A201,'all players'!K:L,2,FALSE)</f>
        <v>France</v>
      </c>
      <c r="D201" s="39"/>
    </row>
    <row r="202" spans="1:4" ht="13" x14ac:dyDescent="0.15">
      <c r="A202" s="1" t="str">
        <f>'Diese Clubs sind vertreten'!A201</f>
        <v>Qingdao Jonoon</v>
      </c>
      <c r="B202" s="1">
        <f>'Diese Clubs sind vertreten'!B201</f>
        <v>1</v>
      </c>
      <c r="C202" s="1" t="str">
        <f>VLOOKUP(A202,'all players'!K:L,2,FALSE)</f>
        <v>China</v>
      </c>
      <c r="D202" s="39"/>
    </row>
    <row r="203" spans="1:4" ht="13" x14ac:dyDescent="0.15">
      <c r="A203" s="1" t="str">
        <f>'Diese Clubs sind vertreten'!A202</f>
        <v>Puebla</v>
      </c>
      <c r="B203" s="1">
        <f>'Diese Clubs sind vertreten'!B202</f>
        <v>1</v>
      </c>
      <c r="C203" s="1" t="str">
        <f>VLOOKUP(A203,'all players'!K:L,2,FALSE)</f>
        <v>Mexico</v>
      </c>
      <c r="D203" s="39"/>
    </row>
    <row r="204" spans="1:4" ht="13" x14ac:dyDescent="0.15">
      <c r="A204" s="1" t="str">
        <f>'Diese Clubs sind vertreten'!A203</f>
        <v>Preston North End</v>
      </c>
      <c r="B204" s="1">
        <f>'Diese Clubs sind vertreten'!B203</f>
        <v>1</v>
      </c>
      <c r="C204" s="1" t="str">
        <f>VLOOKUP(A204,'all players'!K:L,2,FALSE)</f>
        <v>England</v>
      </c>
      <c r="D204" s="39"/>
    </row>
    <row r="205" spans="1:4" ht="13" x14ac:dyDescent="0.15">
      <c r="A205" s="1" t="str">
        <f>'Diese Clubs sind vertreten'!A204</f>
        <v>Platanias</v>
      </c>
      <c r="B205" s="1">
        <f>'Diese Clubs sind vertreten'!B204</f>
        <v>1</v>
      </c>
      <c r="C205" s="1" t="str">
        <f>VLOOKUP(A205,'all players'!K:L,2,FALSE)</f>
        <v>Greece</v>
      </c>
      <c r="D205" s="39"/>
    </row>
    <row r="206" spans="1:4" ht="13" x14ac:dyDescent="0.15">
      <c r="A206" s="1" t="str">
        <f>'Diese Clubs sind vertreten'!A205</f>
        <v>Palmeiras</v>
      </c>
      <c r="B206" s="1">
        <f>'Diese Clubs sind vertreten'!B205</f>
        <v>1</v>
      </c>
      <c r="C206" s="1" t="str">
        <f>VLOOKUP(A206,'all players'!K:L,2,FALSE)</f>
        <v>Brazil</v>
      </c>
      <c r="D206" s="39"/>
    </row>
    <row r="207" spans="1:4" ht="13" x14ac:dyDescent="0.15">
      <c r="A207" s="1" t="str">
        <f>'Diese Clubs sind vertreten'!A206</f>
        <v>Palermo</v>
      </c>
      <c r="B207" s="1">
        <f>'Diese Clubs sind vertreten'!B206</f>
        <v>1</v>
      </c>
      <c r="C207" s="1" t="str">
        <f>VLOOKUP(A207,'all players'!K:L,2,FALSE)</f>
        <v>Italy</v>
      </c>
      <c r="D207" s="39"/>
    </row>
    <row r="208" spans="1:4" ht="13" x14ac:dyDescent="0.15">
      <c r="A208" s="1" t="str">
        <f>'Diese Clubs sind vertreten'!A207</f>
        <v>Osasuna</v>
      </c>
      <c r="B208" s="1">
        <f>'Diese Clubs sind vertreten'!B207</f>
        <v>1</v>
      </c>
      <c r="C208" s="1" t="str">
        <f>VLOOKUP(A208,'all players'!K:L,2,FALSE)</f>
        <v>Spain</v>
      </c>
      <c r="D208" s="39"/>
    </row>
    <row r="209" spans="1:4" ht="13" x14ac:dyDescent="0.15">
      <c r="A209" s="1" t="str">
        <f>'Diese Clubs sind vertreten'!A208</f>
        <v>Nottingham Forest</v>
      </c>
      <c r="B209" s="1">
        <f>'Diese Clubs sind vertreten'!B208</f>
        <v>1</v>
      </c>
      <c r="C209" s="1" t="str">
        <f>VLOOKUP(A209,'all players'!K:L,2,FALSE)</f>
        <v>England</v>
      </c>
      <c r="D209" s="39"/>
    </row>
    <row r="210" spans="1:4" ht="13" x14ac:dyDescent="0.15">
      <c r="A210" s="1" t="str">
        <f>'Diese Clubs sind vertreten'!A209</f>
        <v>Nice</v>
      </c>
      <c r="B210" s="1">
        <f>'Diese Clubs sind vertreten'!B209</f>
        <v>1</v>
      </c>
      <c r="C210" s="1" t="str">
        <f>VLOOKUP(A210,'all players'!K:L,2,FALSE)</f>
        <v>France</v>
      </c>
      <c r="D210" s="39"/>
    </row>
    <row r="211" spans="1:4" ht="13" x14ac:dyDescent="0.15">
      <c r="A211" s="1" t="str">
        <f>'Diese Clubs sind vertreten'!A210</f>
        <v>Newell's Old Boys</v>
      </c>
      <c r="B211" s="1">
        <f>'Diese Clubs sind vertreten'!B210</f>
        <v>1</v>
      </c>
      <c r="C211" s="1" t="str">
        <f>VLOOKUP(A211,'all players'!K:L,2,FALSE)</f>
        <v>Argentina</v>
      </c>
      <c r="D211" s="39"/>
    </row>
    <row r="212" spans="1:4" ht="13" x14ac:dyDescent="0.15">
      <c r="A212" s="1" t="str">
        <f>'Diese Clubs sind vertreten'!A211</f>
        <v>Newcastle Jets</v>
      </c>
      <c r="B212" s="1">
        <f>'Diese Clubs sind vertreten'!B211</f>
        <v>1</v>
      </c>
      <c r="C212" s="1" t="str">
        <f>VLOOKUP(A212,'all players'!K:L,2,FALSE)</f>
        <v>Australia</v>
      </c>
      <c r="D212" s="39"/>
    </row>
    <row r="213" spans="1:4" ht="13" x14ac:dyDescent="0.15">
      <c r="A213" s="1" t="str">
        <f>'Diese Clubs sind vertreten'!A212</f>
        <v>New England Revolution</v>
      </c>
      <c r="B213" s="1">
        <f>'Diese Clubs sind vertreten'!B212</f>
        <v>1</v>
      </c>
      <c r="C213" s="1" t="str">
        <f>VLOOKUP(A213,'all players'!K:L,2,FALSE)</f>
        <v>United States</v>
      </c>
      <c r="D213" s="39"/>
    </row>
    <row r="214" spans="1:4" ht="13" x14ac:dyDescent="0.15">
      <c r="A214" s="1" t="str">
        <f>'Diese Clubs sind vertreten'!A213</f>
        <v>NEC</v>
      </c>
      <c r="B214" s="1">
        <f>'Diese Clubs sind vertreten'!B213</f>
        <v>1</v>
      </c>
      <c r="C214" s="1" t="str">
        <f>VLOOKUP(A214,'all players'!K:L,2,FALSE)</f>
        <v>Netherlands</v>
      </c>
      <c r="D214" s="39"/>
    </row>
    <row r="215" spans="1:4" ht="13" x14ac:dyDescent="0.15">
      <c r="A215" s="1" t="str">
        <f>'Diese Clubs sind vertreten'!A214</f>
        <v>Nantes</v>
      </c>
      <c r="B215" s="1">
        <f>'Diese Clubs sind vertreten'!B214</f>
        <v>1</v>
      </c>
      <c r="C215" s="1" t="str">
        <f>VLOOKUP(A215,'all players'!K:L,2,FALSE)</f>
        <v>France</v>
      </c>
      <c r="D215" s="39"/>
    </row>
    <row r="216" spans="1:4" ht="13" x14ac:dyDescent="0.15">
      <c r="A216" s="1" t="str">
        <f>'Diese Clubs sind vertreten'!A215</f>
        <v>Nancy</v>
      </c>
      <c r="B216" s="1">
        <f>'Diese Clubs sind vertreten'!B215</f>
        <v>1</v>
      </c>
      <c r="C216" s="1" t="str">
        <f>VLOOKUP(A216,'all players'!K:L,2,FALSE)</f>
        <v>France</v>
      </c>
      <c r="D216" s="39"/>
    </row>
    <row r="217" spans="1:4" ht="13" x14ac:dyDescent="0.15">
      <c r="A217" s="1" t="str">
        <f>'Diese Clubs sind vertreten'!A216</f>
        <v>Naft Tehran</v>
      </c>
      <c r="B217" s="1">
        <f>'Diese Clubs sind vertreten'!B216</f>
        <v>1</v>
      </c>
      <c r="C217" s="1" t="str">
        <f>VLOOKUP(A217,'all players'!K:L,2,FALSE)</f>
        <v>Iran</v>
      </c>
      <c r="D217" s="39"/>
    </row>
    <row r="218" spans="1:4" ht="13" x14ac:dyDescent="0.15">
      <c r="A218" s="1" t="str">
        <f>'Diese Clubs sind vertreten'!A217</f>
        <v>Nacional</v>
      </c>
      <c r="B218" s="1">
        <f>'Diese Clubs sind vertreten'!B217</f>
        <v>1</v>
      </c>
      <c r="C218" s="1" t="str">
        <f>VLOOKUP(A218,'all players'!K:L,2,FALSE)</f>
        <v>Uruguay</v>
      </c>
      <c r="D218" s="39"/>
    </row>
    <row r="219" spans="1:4" ht="13" x14ac:dyDescent="0.15">
      <c r="A219" s="1" t="str">
        <f>'Diese Clubs sind vertreten'!A218</f>
        <v>Monterrey</v>
      </c>
      <c r="B219" s="1">
        <f>'Diese Clubs sind vertreten'!B218</f>
        <v>1</v>
      </c>
      <c r="C219" s="1" t="str">
        <f>VLOOKUP(A219,'all players'!K:L,2,FALSE)</f>
        <v>Mexico</v>
      </c>
      <c r="D219" s="39"/>
    </row>
    <row r="220" spans="1:4" ht="13" x14ac:dyDescent="0.15">
      <c r="A220" s="1" t="str">
        <f>'Diese Clubs sind vertreten'!A219</f>
        <v>Melbourne Victory</v>
      </c>
      <c r="B220" s="1">
        <f>'Diese Clubs sind vertreten'!B219</f>
        <v>1</v>
      </c>
      <c r="C220" s="1" t="str">
        <f>VLOOKUP(A220,'all players'!K:L,2,FALSE)</f>
        <v>Australia</v>
      </c>
      <c r="D220" s="39"/>
    </row>
    <row r="221" spans="1:4" ht="13" x14ac:dyDescent="0.15">
      <c r="A221" s="1" t="str">
        <f>'Diese Clubs sind vertreten'!A220</f>
        <v>Malmö FF</v>
      </c>
      <c r="B221" s="1">
        <f>'Diese Clubs sind vertreten'!B220</f>
        <v>1</v>
      </c>
      <c r="C221" s="1" t="str">
        <f>VLOOKUP(A221,'all players'!K:L,2,FALSE)</f>
        <v>Sweden</v>
      </c>
      <c r="D221" s="39"/>
    </row>
    <row r="222" spans="1:4" ht="13" x14ac:dyDescent="0.15">
      <c r="A222" s="1" t="str">
        <f>'Diese Clubs sind vertreten'!A221</f>
        <v>Mallorca</v>
      </c>
      <c r="B222" s="1">
        <f>'Diese Clubs sind vertreten'!B221</f>
        <v>1</v>
      </c>
      <c r="C222" s="1" t="str">
        <f>VLOOKUP(A222,'all players'!K:L,2,FALSE)</f>
        <v>Spain</v>
      </c>
      <c r="D222" s="39"/>
    </row>
    <row r="223" spans="1:4" ht="13" x14ac:dyDescent="0.15">
      <c r="A223" s="1" t="str">
        <f>'Diese Clubs sind vertreten'!A222</f>
        <v>Luzern</v>
      </c>
      <c r="B223" s="1">
        <f>'Diese Clubs sind vertreten'!B222</f>
        <v>1</v>
      </c>
      <c r="C223" s="1" t="str">
        <f>VLOOKUP(A223,'all players'!K:L,2,FALSE)</f>
        <v>Switzerland</v>
      </c>
      <c r="D223" s="39"/>
    </row>
    <row r="224" spans="1:4" ht="13" x14ac:dyDescent="0.15">
      <c r="A224" s="1" t="str">
        <f>'Diese Clubs sind vertreten'!A223</f>
        <v>Los Angeles Galaxy</v>
      </c>
      <c r="B224" s="1">
        <f>'Diese Clubs sind vertreten'!B223</f>
        <v>1</v>
      </c>
      <c r="C224" s="1" t="str">
        <f>VLOOKUP(A224,'all players'!K:L,2,FALSE)</f>
        <v>United States</v>
      </c>
      <c r="D224" s="39"/>
    </row>
    <row r="225" spans="1:4" ht="13" x14ac:dyDescent="0.15">
      <c r="A225" s="1" t="str">
        <f>'Diese Clubs sind vertreten'!A224</f>
        <v>Lorient</v>
      </c>
      <c r="B225" s="1">
        <f>'Diese Clubs sind vertreten'!B224</f>
        <v>1</v>
      </c>
      <c r="C225" s="1" t="str">
        <f>VLOOKUP(A225,'all players'!K:L,2,FALSE)</f>
        <v>France</v>
      </c>
      <c r="D225" s="39"/>
    </row>
    <row r="226" spans="1:4" ht="13" x14ac:dyDescent="0.15">
      <c r="A226" s="1" t="str">
        <f>'Diese Clubs sind vertreten'!A225</f>
        <v>Lokomotiva</v>
      </c>
      <c r="B226" s="1">
        <f>'Diese Clubs sind vertreten'!B225</f>
        <v>1</v>
      </c>
      <c r="C226" s="1" t="str">
        <f>VLOOKUP(A226,'all players'!K:L,2,FALSE)</f>
        <v>Croatia</v>
      </c>
      <c r="D226" s="39"/>
    </row>
    <row r="227" spans="1:4" ht="13" x14ac:dyDescent="0.15">
      <c r="A227" s="1" t="str">
        <f>'Diese Clubs sind vertreten'!A226</f>
        <v>Lokeren</v>
      </c>
      <c r="B227" s="1">
        <f>'Diese Clubs sind vertreten'!B226</f>
        <v>1</v>
      </c>
      <c r="C227" s="1" t="str">
        <f>VLOOKUP(A227,'all players'!K:L,2,FALSE)</f>
        <v>Belgium</v>
      </c>
      <c r="D227" s="39"/>
    </row>
    <row r="228" spans="1:4" ht="13" x14ac:dyDescent="0.15">
      <c r="A228" s="1" t="str">
        <f>'Diese Clubs sind vertreten'!A227</f>
        <v>Livorno</v>
      </c>
      <c r="B228" s="1">
        <f>'Diese Clubs sind vertreten'!B227</f>
        <v>1</v>
      </c>
      <c r="C228" s="1" t="str">
        <f>VLOOKUP(A228,'all players'!K:L,2,FALSE)</f>
        <v>Italy</v>
      </c>
      <c r="D228" s="39"/>
    </row>
    <row r="229" spans="1:4" ht="13" x14ac:dyDescent="0.15">
      <c r="A229" s="1" t="str">
        <f>'Diese Clubs sind vertreten'!A228</f>
        <v>Libertad</v>
      </c>
      <c r="B229" s="1">
        <f>'Diese Clubs sind vertreten'!B228</f>
        <v>1</v>
      </c>
      <c r="C229" s="1" t="str">
        <f>VLOOKUP(A229,'all players'!K:L,2,FALSE)</f>
        <v>Paraguay</v>
      </c>
      <c r="D229" s="39"/>
    </row>
    <row r="230" spans="1:4" ht="13" x14ac:dyDescent="0.15">
      <c r="A230" s="1" t="str">
        <f>'Diese Clubs sind vertreten'!A229</f>
        <v>Lens</v>
      </c>
      <c r="B230" s="1">
        <f>'Diese Clubs sind vertreten'!B229</f>
        <v>1</v>
      </c>
      <c r="C230" s="1" t="str">
        <f>VLOOKUP(A230,'all players'!K:L,2,FALSE)</f>
        <v>France</v>
      </c>
      <c r="D230" s="39"/>
    </row>
    <row r="231" spans="1:4" ht="13" x14ac:dyDescent="0.15">
      <c r="A231" s="1" t="str">
        <f>'Diese Clubs sind vertreten'!A230</f>
        <v>Lekhwiya</v>
      </c>
      <c r="B231" s="1">
        <f>'Diese Clubs sind vertreten'!B230</f>
        <v>1</v>
      </c>
      <c r="C231" s="1" t="str">
        <f>VLOOKUP(A231,'all players'!K:L,2,FALSE)</f>
        <v>Qatar</v>
      </c>
      <c r="D231" s="39"/>
    </row>
    <row r="232" spans="1:4" ht="13" x14ac:dyDescent="0.15">
      <c r="A232" s="1" t="str">
        <f>'Diese Clubs sind vertreten'!A231</f>
        <v>Leicester City</v>
      </c>
      <c r="B232" s="1">
        <f>'Diese Clubs sind vertreten'!B231</f>
        <v>1</v>
      </c>
      <c r="C232" s="1" t="str">
        <f>VLOOKUP(A232,'all players'!K:L,2,FALSE)</f>
        <v>England</v>
      </c>
      <c r="D232" s="39"/>
    </row>
    <row r="233" spans="1:4" ht="13" x14ac:dyDescent="0.15">
      <c r="A233" s="1" t="str">
        <f>'Diese Clubs sind vertreten'!A232</f>
        <v>LDU Quito</v>
      </c>
      <c r="B233" s="1">
        <f>'Diese Clubs sind vertreten'!B232</f>
        <v>1</v>
      </c>
      <c r="C233" s="1" t="str">
        <f>VLOOKUP(A233,'all players'!K:L,2,FALSE)</f>
        <v>Ecuador</v>
      </c>
      <c r="D233" s="39"/>
    </row>
    <row r="234" spans="1:4" ht="13" x14ac:dyDescent="0.15">
      <c r="A234" s="1" t="str">
        <f>'Diese Clubs sind vertreten'!A233</f>
        <v>Las Palmas</v>
      </c>
      <c r="B234" s="1">
        <f>'Diese Clubs sind vertreten'!B233</f>
        <v>1</v>
      </c>
      <c r="C234" s="1" t="str">
        <f>VLOOKUP(A234,'all players'!K:L,2,FALSE)</f>
        <v>Spain</v>
      </c>
      <c r="D234" s="39"/>
    </row>
    <row r="235" spans="1:4" ht="13" x14ac:dyDescent="0.15">
      <c r="A235" s="1" t="str">
        <f>'Diese Clubs sind vertreten'!A234</f>
        <v>Krasnodar</v>
      </c>
      <c r="B235" s="1">
        <f>'Diese Clubs sind vertreten'!B234</f>
        <v>1</v>
      </c>
      <c r="C235" s="1" t="str">
        <f>VLOOKUP(A235,'all players'!K:L,2,FALSE)</f>
        <v>Russia</v>
      </c>
      <c r="D235" s="39"/>
    </row>
    <row r="236" spans="1:4" ht="13" x14ac:dyDescent="0.15">
      <c r="A236" s="1" t="str">
        <f>'Diese Clubs sind vertreten'!A235</f>
        <v>Kayserispor</v>
      </c>
      <c r="B236" s="1">
        <f>'Diese Clubs sind vertreten'!B235</f>
        <v>1</v>
      </c>
      <c r="C236" s="1" t="str">
        <f>VLOOKUP(A236,'all players'!K:L,2,FALSE)</f>
        <v>Turkey</v>
      </c>
      <c r="D236" s="39"/>
    </row>
    <row r="237" spans="1:4" ht="13" x14ac:dyDescent="0.15">
      <c r="A237" s="1" t="str">
        <f>'Diese Clubs sind vertreten'!A236</f>
        <v>Kayseri Erciyesspor</v>
      </c>
      <c r="B237" s="1">
        <f>'Diese Clubs sind vertreten'!B236</f>
        <v>1</v>
      </c>
      <c r="C237" s="1" t="str">
        <f>VLOOKUP(A237,'all players'!K:L,2,FALSE)</f>
        <v>Turkey</v>
      </c>
      <c r="D237" s="39"/>
    </row>
    <row r="238" spans="1:4" ht="13" x14ac:dyDescent="0.15">
      <c r="A238" s="1" t="str">
        <f>'Diese Clubs sind vertreten'!A237</f>
        <v>Kawasaki Frontale</v>
      </c>
      <c r="B238" s="1">
        <f>'Diese Clubs sind vertreten'!B237</f>
        <v>1</v>
      </c>
      <c r="C238" s="1" t="str">
        <f>VLOOKUP(A238,'all players'!K:L,2,FALSE)</f>
        <v>Japan</v>
      </c>
      <c r="D238" s="39"/>
    </row>
    <row r="239" spans="1:4" ht="13" x14ac:dyDescent="0.15">
      <c r="A239" s="1" t="str">
        <f>'Diese Clubs sind vertreten'!A238</f>
        <v>Jubilo Iwata</v>
      </c>
      <c r="B239" s="1">
        <f>'Diese Clubs sind vertreten'!B238</f>
        <v>1</v>
      </c>
      <c r="C239" s="1" t="str">
        <f>VLOOKUP(A239,'all players'!K:L,2,FALSE)</f>
        <v>Japan</v>
      </c>
      <c r="D239" s="39"/>
    </row>
    <row r="240" spans="1:4" ht="13" x14ac:dyDescent="0.15">
      <c r="A240" s="1" t="str">
        <f>'Diese Clubs sind vertreten'!A239</f>
        <v>Jeonbuk Hyundai Motors</v>
      </c>
      <c r="B240" s="1">
        <f>'Diese Clubs sind vertreten'!B239</f>
        <v>1</v>
      </c>
      <c r="C240" s="1" t="str">
        <f>VLOOKUP(A240,'all players'!K:L,2,FALSE)</f>
        <v>South Korea</v>
      </c>
      <c r="D240" s="39"/>
    </row>
    <row r="241" spans="1:4" ht="13" x14ac:dyDescent="0.15">
      <c r="A241" s="1" t="str">
        <f>'Diese Clubs sind vertreten'!A240</f>
        <v>İstanbul BB</v>
      </c>
      <c r="B241" s="1">
        <f>'Diese Clubs sind vertreten'!B240</f>
        <v>1</v>
      </c>
      <c r="C241" s="1" t="str">
        <f>VLOOKUP(A241,'all players'!K:L,2,FALSE)</f>
        <v>Turkey</v>
      </c>
      <c r="D241" s="39"/>
    </row>
    <row r="242" spans="1:4" ht="13" x14ac:dyDescent="0.15">
      <c r="A242" s="1" t="str">
        <f>'Diese Clubs sind vertreten'!A241</f>
        <v>Internacional</v>
      </c>
      <c r="B242" s="1">
        <f>'Diese Clubs sind vertreten'!B241</f>
        <v>1</v>
      </c>
      <c r="C242" s="1" t="str">
        <f>VLOOKUP(A242,'all players'!K:L,2,FALSE)</f>
        <v>Brazil</v>
      </c>
      <c r="D242" s="39"/>
    </row>
    <row r="243" spans="1:4" ht="13" x14ac:dyDescent="0.15">
      <c r="A243" s="1" t="str">
        <f>'Diese Clubs sind vertreten'!A242</f>
        <v>Heracles Almelo</v>
      </c>
      <c r="B243" s="1">
        <f>'Diese Clubs sind vertreten'!B242</f>
        <v>1</v>
      </c>
      <c r="C243" s="1" t="str">
        <f>VLOOKUP(A243,'all players'!K:L,2,FALSE)</f>
        <v>Netherlands</v>
      </c>
      <c r="D243" s="39"/>
    </row>
    <row r="244" spans="1:4" ht="13" x14ac:dyDescent="0.15">
      <c r="A244" s="1" t="str">
        <f>'Diese Clubs sind vertreten'!A243</f>
        <v>Hapoel Be'er Sheva</v>
      </c>
      <c r="B244" s="1">
        <f>'Diese Clubs sind vertreten'!B243</f>
        <v>1</v>
      </c>
      <c r="C244" s="1" t="str">
        <f>VLOOKUP(A244,'all players'!K:L,2,FALSE)</f>
        <v>Israel</v>
      </c>
      <c r="D244" s="39"/>
    </row>
    <row r="245" spans="1:4" ht="13" x14ac:dyDescent="0.15">
      <c r="A245" s="1" t="str">
        <f>'Diese Clubs sind vertreten'!A244</f>
        <v>Hamburger SV</v>
      </c>
      <c r="B245" s="1">
        <f>'Diese Clubs sind vertreten'!B244</f>
        <v>1</v>
      </c>
      <c r="C245" s="1" t="str">
        <f>VLOOKUP(A245,'all players'!K:L,2,FALSE)</f>
        <v>Germany</v>
      </c>
      <c r="D245" s="39"/>
    </row>
    <row r="246" spans="1:4" ht="13" x14ac:dyDescent="0.15">
      <c r="A246" s="1" t="str">
        <f>'Diese Clubs sind vertreten'!A245</f>
        <v>Guizhou Renhe</v>
      </c>
      <c r="B246" s="1">
        <f>'Diese Clubs sind vertreten'!B245</f>
        <v>1</v>
      </c>
      <c r="C246" s="1" t="str">
        <f>VLOOKUP(A246,'all players'!K:L,2,FALSE)</f>
        <v>China</v>
      </c>
      <c r="D246" s="39"/>
    </row>
    <row r="247" spans="1:4" ht="13" x14ac:dyDescent="0.15">
      <c r="A247" s="1" t="str">
        <f>'Diese Clubs sind vertreten'!A246</f>
        <v>Guangzhou R&amp;F</v>
      </c>
      <c r="B247" s="1">
        <f>'Diese Clubs sind vertreten'!B246</f>
        <v>1</v>
      </c>
      <c r="C247" s="1" t="str">
        <f>VLOOKUP(A247,'all players'!K:L,2,FALSE)</f>
        <v>China</v>
      </c>
      <c r="D247" s="39"/>
    </row>
    <row r="248" spans="1:4" ht="13" x14ac:dyDescent="0.15">
      <c r="A248" s="1" t="str">
        <f>'Diese Clubs sind vertreten'!A247</f>
        <v>Guangzhou Evergrande</v>
      </c>
      <c r="B248" s="1">
        <f>'Diese Clubs sind vertreten'!B247</f>
        <v>1</v>
      </c>
      <c r="C248" s="1" t="str">
        <f>VLOOKUP(A248,'all players'!K:L,2,FALSE)</f>
        <v>China</v>
      </c>
      <c r="D248" s="39"/>
    </row>
    <row r="249" spans="1:4" ht="13" x14ac:dyDescent="0.15">
      <c r="A249" s="1" t="str">
        <f>'Diese Clubs sind vertreten'!A248</f>
        <v>Gombe United</v>
      </c>
      <c r="B249" s="1">
        <f>'Diese Clubs sind vertreten'!B248</f>
        <v>1</v>
      </c>
      <c r="C249" s="1" t="str">
        <f>VLOOKUP(A249,'all players'!K:L,2,FALSE)</f>
        <v>Nigeria</v>
      </c>
      <c r="D249" s="39"/>
    </row>
    <row r="250" spans="1:4" ht="13" x14ac:dyDescent="0.15">
      <c r="A250" s="1" t="str">
        <f>'Diese Clubs sind vertreten'!A249</f>
        <v>Gaziantepspor</v>
      </c>
      <c r="B250" s="1">
        <f>'Diese Clubs sind vertreten'!B249</f>
        <v>1</v>
      </c>
      <c r="C250" s="1" t="str">
        <f>VLOOKUP(A250,'all players'!K:L,2,FALSE)</f>
        <v>Turkey</v>
      </c>
      <c r="D250" s="39"/>
    </row>
    <row r="251" spans="1:4" ht="13" x14ac:dyDescent="0.15">
      <c r="A251" s="1" t="str">
        <f>'Diese Clubs sind vertreten'!A250</f>
        <v>FSV Frankfurt</v>
      </c>
      <c r="B251" s="1">
        <f>'Diese Clubs sind vertreten'!B250</f>
        <v>1</v>
      </c>
      <c r="C251" s="1" t="str">
        <f>VLOOKUP(A251,'all players'!K:L,2,FALSE)</f>
        <v>Germany</v>
      </c>
      <c r="D251" s="39"/>
    </row>
    <row r="252" spans="1:4" ht="13" x14ac:dyDescent="0.15">
      <c r="A252" s="1" t="str">
        <f>'Diese Clubs sind vertreten'!A251</f>
        <v>Foolad</v>
      </c>
      <c r="B252" s="1">
        <f>'Diese Clubs sind vertreten'!B251</f>
        <v>1</v>
      </c>
      <c r="C252" s="1" t="str">
        <f>VLOOKUP(A252,'all players'!K:L,2,FALSE)</f>
        <v>Iran</v>
      </c>
      <c r="D252" s="39"/>
    </row>
    <row r="253" spans="1:4" ht="13" x14ac:dyDescent="0.15">
      <c r="A253" s="1" t="str">
        <f>'Diese Clubs sind vertreten'!A252</f>
        <v>Fluminense</v>
      </c>
      <c r="B253" s="1">
        <f>'Diese Clubs sind vertreten'!B252</f>
        <v>1</v>
      </c>
      <c r="C253" s="1" t="str">
        <f>VLOOKUP(A253,'all players'!K:L,2,FALSE)</f>
        <v>Brazil</v>
      </c>
      <c r="D253" s="39"/>
    </row>
    <row r="254" spans="1:4" ht="13" x14ac:dyDescent="0.15">
      <c r="A254" s="1" t="str">
        <f>'Diese Clubs sind vertreten'!A253</f>
        <v>Flamengo</v>
      </c>
      <c r="B254" s="1">
        <f>'Diese Clubs sind vertreten'!B253</f>
        <v>1</v>
      </c>
      <c r="C254" s="1" t="str">
        <f>VLOOKUP(A254,'all players'!K:L,2,FALSE)</f>
        <v>Brazil</v>
      </c>
      <c r="D254" s="39"/>
    </row>
    <row r="255" spans="1:4" ht="13" x14ac:dyDescent="0.15">
      <c r="A255" s="1" t="str">
        <f>'Diese Clubs sind vertreten'!A254</f>
        <v>Fethiyespor</v>
      </c>
      <c r="B255" s="1">
        <f>'Diese Clubs sind vertreten'!B254</f>
        <v>1</v>
      </c>
      <c r="C255" s="1" t="str">
        <f>VLOOKUP(A255,'all players'!K:L,2,FALSE)</f>
        <v>Turkey</v>
      </c>
      <c r="D255" s="39"/>
    </row>
    <row r="256" spans="1:4" ht="13" x14ac:dyDescent="0.15">
      <c r="A256" s="1" t="str">
        <f>'Diese Clubs sind vertreten'!A255</f>
        <v>Ferencváros</v>
      </c>
      <c r="B256" s="1">
        <f>'Diese Clubs sind vertreten'!B255</f>
        <v>1</v>
      </c>
      <c r="C256" s="1" t="str">
        <f>VLOOKUP(A256,'all players'!K:L,2,FALSE)</f>
        <v>Hungary</v>
      </c>
      <c r="D256" s="39"/>
    </row>
    <row r="257" spans="1:4" ht="13" x14ac:dyDescent="0.15">
      <c r="A257" s="1" t="str">
        <f>'Diese Clubs sind vertreten'!A256</f>
        <v>Évian</v>
      </c>
      <c r="B257" s="1">
        <f>'Diese Clubs sind vertreten'!B256</f>
        <v>1</v>
      </c>
      <c r="C257" s="1" t="str">
        <f>VLOOKUP(A257,'all players'!K:L,2,FALSE)</f>
        <v>France</v>
      </c>
      <c r="D257" s="39"/>
    </row>
    <row r="258" spans="1:4" ht="13" x14ac:dyDescent="0.15">
      <c r="A258" s="1" t="str">
        <f>'Diese Clubs sind vertreten'!A257</f>
        <v>Espérance</v>
      </c>
      <c r="B258" s="1">
        <f>'Diese Clubs sind vertreten'!B257</f>
        <v>1</v>
      </c>
      <c r="C258" s="1" t="str">
        <f>VLOOKUP(A258,'all players'!K:L,2,FALSE)</f>
        <v>Tunisia</v>
      </c>
      <c r="D258" s="39"/>
    </row>
    <row r="259" spans="1:4" ht="13" x14ac:dyDescent="0.15">
      <c r="A259" s="1" t="str">
        <f>'Diese Clubs sind vertreten'!A258</f>
        <v>Elche</v>
      </c>
      <c r="B259" s="1">
        <f>'Diese Clubs sind vertreten'!B258</f>
        <v>1</v>
      </c>
      <c r="C259" s="1" t="str">
        <f>VLOOKUP(A259,'all players'!K:L,2,FALSE)</f>
        <v>Spain</v>
      </c>
      <c r="D259" s="39"/>
    </row>
    <row r="260" spans="1:4" ht="13" x14ac:dyDescent="0.15">
      <c r="A260" s="1" t="str">
        <f>'Diese Clubs sind vertreten'!A259</f>
        <v>Elazığspor</v>
      </c>
      <c r="B260" s="1">
        <f>'Diese Clubs sind vertreten'!B259</f>
        <v>1</v>
      </c>
      <c r="C260" s="1" t="str">
        <f>VLOOKUP(A260,'all players'!K:L,2,FALSE)</f>
        <v>Turkey</v>
      </c>
      <c r="D260" s="39"/>
    </row>
    <row r="261" spans="1:4" ht="13" x14ac:dyDescent="0.15">
      <c r="A261" s="1" t="str">
        <f>'Diese Clubs sind vertreten'!A260</f>
        <v>El Nacional</v>
      </c>
      <c r="B261" s="1">
        <f>'Diese Clubs sind vertreten'!B260</f>
        <v>1</v>
      </c>
      <c r="C261" s="1" t="str">
        <f>VLOOKUP(A261,'all players'!K:L,2,FALSE)</f>
        <v>Ecuador</v>
      </c>
      <c r="D261" s="39"/>
    </row>
    <row r="262" spans="1:4" ht="13" x14ac:dyDescent="0.15">
      <c r="A262" s="1" t="str">
        <f>'Diese Clubs sind vertreten'!A261</f>
        <v>Deportivo Cali</v>
      </c>
      <c r="B262" s="1">
        <f>'Diese Clubs sind vertreten'!B261</f>
        <v>1</v>
      </c>
      <c r="C262" s="1" t="str">
        <f>VLOOKUP(A262,'all players'!K:L,2,FALSE)</f>
        <v>Colombia</v>
      </c>
      <c r="D262" s="39"/>
    </row>
    <row r="263" spans="1:4" ht="13" x14ac:dyDescent="0.15">
      <c r="A263" s="1" t="str">
        <f>'Diese Clubs sind vertreten'!A262</f>
        <v>CSKA Sofia</v>
      </c>
      <c r="B263" s="1">
        <f>'Diese Clubs sind vertreten'!B262</f>
        <v>1</v>
      </c>
      <c r="C263" s="1" t="str">
        <f>VLOOKUP(A263,'all players'!K:L,2,FALSE)</f>
        <v>Bulgaria</v>
      </c>
      <c r="D263" s="39"/>
    </row>
    <row r="264" spans="1:4" ht="13" x14ac:dyDescent="0.15">
      <c r="A264" s="1" t="str">
        <f>'Diese Clubs sind vertreten'!A263</f>
        <v>CS Constantine</v>
      </c>
      <c r="B264" s="1">
        <f>'Diese Clubs sind vertreten'!B263</f>
        <v>1</v>
      </c>
      <c r="C264" s="1" t="str">
        <f>VLOOKUP(A264,'all players'!K:L,2,FALSE)</f>
        <v>Algeria</v>
      </c>
      <c r="D264" s="39"/>
    </row>
    <row r="265" spans="1:4" ht="13" x14ac:dyDescent="0.15">
      <c r="A265" s="1" t="str">
        <f>'Diese Clubs sind vertreten'!A264</f>
        <v>Crystal Palace</v>
      </c>
      <c r="B265" s="1">
        <f>'Diese Clubs sind vertreten'!B264</f>
        <v>1</v>
      </c>
      <c r="C265" s="1" t="str">
        <f>VLOOKUP(A265,'all players'!K:L,2,FALSE)</f>
        <v>England</v>
      </c>
      <c r="D265" s="39"/>
    </row>
    <row r="266" spans="1:4" ht="13" x14ac:dyDescent="0.15">
      <c r="A266" s="1" t="str">
        <f>'Diese Clubs sind vertreten'!A265</f>
        <v>Copenhagen</v>
      </c>
      <c r="B266" s="1">
        <f>'Diese Clubs sind vertreten'!B265</f>
        <v>1</v>
      </c>
      <c r="C266" s="1" t="str">
        <f>VLOOKUP(A266,'all players'!K:L,2,FALSE)</f>
        <v>Denmark</v>
      </c>
      <c r="D266" s="39"/>
    </row>
    <row r="267" spans="1:4" ht="13" x14ac:dyDescent="0.15">
      <c r="A267" s="1" t="str">
        <f>'Diese Clubs sind vertreten'!A266</f>
        <v>Coast Séwé Sport</v>
      </c>
      <c r="B267" s="1">
        <f>'Diese Clubs sind vertreten'!B266</f>
        <v>1</v>
      </c>
      <c r="C267" s="1" t="str">
        <f>VLOOKUP(A267,'all players'!K:L,2,FALSE)</f>
        <v>Ivory</v>
      </c>
      <c r="D267" s="39"/>
    </row>
    <row r="268" spans="1:4" ht="13" x14ac:dyDescent="0.15">
      <c r="A268" s="1" t="str">
        <f>'Diese Clubs sind vertreten'!A267</f>
        <v>Club Africain</v>
      </c>
      <c r="B268" s="1">
        <f>'Diese Clubs sind vertreten'!B267</f>
        <v>1</v>
      </c>
      <c r="C268" s="1" t="str">
        <f>VLOOKUP(A268,'all players'!K:L,2,FALSE)</f>
        <v>Tunisia</v>
      </c>
      <c r="D268" s="39"/>
    </row>
    <row r="269" spans="1:4" ht="13" x14ac:dyDescent="0.15">
      <c r="A269" s="1" t="str">
        <f>'Diese Clubs sind vertreten'!A268</f>
        <v>Chivas USA</v>
      </c>
      <c r="B269" s="1">
        <f>'Diese Clubs sind vertreten'!B268</f>
        <v>1</v>
      </c>
      <c r="C269" s="1" t="str">
        <f>VLOOKUP(A269,'all players'!K:L,2,FALSE)</f>
        <v>United States</v>
      </c>
      <c r="D269" s="39"/>
    </row>
    <row r="270" spans="1:4" ht="13" x14ac:dyDescent="0.15">
      <c r="A270" s="1" t="str">
        <f>'Diese Clubs sind vertreten'!A269</f>
        <v>Charlton Athletic</v>
      </c>
      <c r="B270" s="1">
        <f>'Diese Clubs sind vertreten'!B269</f>
        <v>1</v>
      </c>
      <c r="C270" s="1" t="str">
        <f>VLOOKUP(A270,'all players'!K:L,2,FALSE)</f>
        <v>England</v>
      </c>
      <c r="D270" s="39"/>
    </row>
    <row r="271" spans="1:4" ht="13" x14ac:dyDescent="0.15">
      <c r="A271" s="1" t="str">
        <f>'Diese Clubs sind vertreten'!A270</f>
        <v>Cercle Brugge</v>
      </c>
      <c r="B271" s="1">
        <f>'Diese Clubs sind vertreten'!B270</f>
        <v>1</v>
      </c>
      <c r="C271" s="1" t="str">
        <f>VLOOKUP(A271,'all players'!K:L,2,FALSE)</f>
        <v>Belgium</v>
      </c>
      <c r="D271" s="39"/>
    </row>
    <row r="272" spans="1:4" ht="13" x14ac:dyDescent="0.15">
      <c r="A272" s="1" t="str">
        <f>'Diese Clubs sind vertreten'!A271</f>
        <v>Catania</v>
      </c>
      <c r="B272" s="1">
        <f>'Diese Clubs sind vertreten'!B271</f>
        <v>1</v>
      </c>
      <c r="C272" s="1" t="str">
        <f>VLOOKUP(A272,'all players'!K:L,2,FALSE)</f>
        <v>Italy</v>
      </c>
      <c r="D272" s="39"/>
    </row>
    <row r="273" spans="1:4" ht="13" x14ac:dyDescent="0.15">
      <c r="A273" s="1" t="str">
        <f>'Diese Clubs sind vertreten'!A272</f>
        <v>Busan I'Park</v>
      </c>
      <c r="B273" s="1">
        <f>'Diese Clubs sind vertreten'!B272</f>
        <v>1</v>
      </c>
      <c r="C273" s="1" t="str">
        <f>VLOOKUP(A273,'all players'!K:L,2,FALSE)</f>
        <v>South Korea</v>
      </c>
      <c r="D273" s="39"/>
    </row>
    <row r="274" spans="1:4" ht="13" x14ac:dyDescent="0.15">
      <c r="A274" s="1" t="str">
        <f>'Diese Clubs sind vertreten'!A273</f>
        <v>Bordeaux</v>
      </c>
      <c r="B274" s="1">
        <f>'Diese Clubs sind vertreten'!B273</f>
        <v>1</v>
      </c>
      <c r="C274" s="1" t="str">
        <f>VLOOKUP(A274,'all players'!K:L,2,FALSE)</f>
        <v>France</v>
      </c>
      <c r="D274" s="39"/>
    </row>
    <row r="275" spans="1:4" ht="13" x14ac:dyDescent="0.15">
      <c r="A275" s="1" t="str">
        <f>'Diese Clubs sind vertreten'!A274</f>
        <v>Borac Banja</v>
      </c>
      <c r="B275" s="1">
        <f>'Diese Clubs sind vertreten'!B274</f>
        <v>1</v>
      </c>
      <c r="C275" s="1" t="str">
        <f>VLOOKUP(A275,'all players'!K:L,2,FALSE)</f>
        <v>Bosnia &amp; Herzogowina</v>
      </c>
      <c r="D275" s="39"/>
    </row>
    <row r="276" spans="1:4" ht="13" x14ac:dyDescent="0.15">
      <c r="A276" s="1" t="str">
        <f>'Diese Clubs sind vertreten'!A275</f>
        <v>Bolton Wanderers</v>
      </c>
      <c r="B276" s="1">
        <f>'Diese Clubs sind vertreten'!B275</f>
        <v>1</v>
      </c>
      <c r="C276" s="1" t="str">
        <f>VLOOKUP(A276,'all players'!K:L,2,FALSE)</f>
        <v>England</v>
      </c>
      <c r="D276" s="39"/>
    </row>
    <row r="277" spans="1:4" ht="13" x14ac:dyDescent="0.15">
      <c r="A277" s="1" t="str">
        <f>'Diese Clubs sind vertreten'!A276</f>
        <v>Beijing Guoan</v>
      </c>
      <c r="B277" s="1">
        <f>'Diese Clubs sind vertreten'!B276</f>
        <v>1</v>
      </c>
      <c r="C277" s="1" t="str">
        <f>VLOOKUP(A277,'all players'!K:L,2,FALSE)</f>
        <v>China</v>
      </c>
      <c r="D277" s="39"/>
    </row>
    <row r="278" spans="1:4" ht="13" x14ac:dyDescent="0.15">
      <c r="A278" s="1" t="str">
        <f>'Diese Clubs sind vertreten'!A277</f>
        <v>Bastia</v>
      </c>
      <c r="B278" s="1">
        <f>'Diese Clubs sind vertreten'!B277</f>
        <v>1</v>
      </c>
      <c r="C278" s="1" t="str">
        <f>VLOOKUP(A278,'all players'!K:L,2,FALSE)</f>
        <v>France</v>
      </c>
      <c r="D278" s="39"/>
    </row>
    <row r="279" spans="1:4" ht="13" x14ac:dyDescent="0.15">
      <c r="A279" s="1" t="str">
        <f>'Diese Clubs sind vertreten'!A278</f>
        <v>AZ</v>
      </c>
      <c r="B279" s="1">
        <f>'Diese Clubs sind vertreten'!B278</f>
        <v>1</v>
      </c>
      <c r="C279" s="1" t="str">
        <f>VLOOKUP(A279,'all players'!K:L,2,FALSE)</f>
        <v>Netherlands</v>
      </c>
      <c r="D279" s="39"/>
    </row>
    <row r="280" spans="1:4" ht="13" x14ac:dyDescent="0.15">
      <c r="A280" s="1" t="str">
        <f>'Diese Clubs sind vertreten'!A279</f>
        <v>Austria Wien</v>
      </c>
      <c r="B280" s="1">
        <f>'Diese Clubs sind vertreten'!B279</f>
        <v>1</v>
      </c>
      <c r="C280" s="1" t="str">
        <f>VLOOKUP(A280,'all players'!K:L,2,FALSE)</f>
        <v>Austria</v>
      </c>
      <c r="D280" s="39"/>
    </row>
    <row r="281" spans="1:4" ht="13" x14ac:dyDescent="0.15">
      <c r="A281" s="1" t="str">
        <f>'Diese Clubs sind vertreten'!A280</f>
        <v>Atlético Nacional</v>
      </c>
      <c r="B281" s="1">
        <f>'Diese Clubs sind vertreten'!B280</f>
        <v>1</v>
      </c>
      <c r="C281" s="1" t="str">
        <f>VLOOKUP(A281,'all players'!K:L,2,FALSE)</f>
        <v>Colombia</v>
      </c>
      <c r="D281" s="39"/>
    </row>
    <row r="282" spans="1:4" ht="13" x14ac:dyDescent="0.15">
      <c r="A282" s="1" t="str">
        <f>'Diese Clubs sind vertreten'!A281</f>
        <v>Atlante</v>
      </c>
      <c r="B282" s="1">
        <f>'Diese Clubs sind vertreten'!B281</f>
        <v>1</v>
      </c>
      <c r="C282" s="1" t="str">
        <f>VLOOKUP(A282,'all players'!K:L,2,FALSE)</f>
        <v>Mexico</v>
      </c>
      <c r="D282" s="39"/>
    </row>
    <row r="283" spans="1:4" ht="13" x14ac:dyDescent="0.15">
      <c r="A283" s="1" t="str">
        <f>'Diese Clubs sind vertreten'!A282</f>
        <v>Ashdod</v>
      </c>
      <c r="B283" s="1">
        <f>'Diese Clubs sind vertreten'!B282</f>
        <v>1</v>
      </c>
      <c r="C283" s="1" t="str">
        <f>VLOOKUP(A283,'all players'!K:L,2,FALSE)</f>
        <v>Israel</v>
      </c>
      <c r="D283" s="39"/>
    </row>
    <row r="284" spans="1:4" ht="13" x14ac:dyDescent="0.15">
      <c r="A284" s="1" t="str">
        <f>'Diese Clubs sind vertreten'!A283</f>
        <v>Arab Emirates Al-Jazira</v>
      </c>
      <c r="B284" s="1">
        <f>'Diese Clubs sind vertreten'!B283</f>
        <v>1</v>
      </c>
      <c r="C284" s="1" t="str">
        <f>VLOOKUP(A284,'all players'!K:L,2,FALSE)</f>
        <v>United States</v>
      </c>
      <c r="D284" s="39"/>
    </row>
    <row r="285" spans="1:4" ht="13" x14ac:dyDescent="0.15">
      <c r="A285" s="1" t="str">
        <f>'Diese Clubs sind vertreten'!A284</f>
        <v>Arab Emirates Al-Ain</v>
      </c>
      <c r="B285" s="1">
        <f>'Diese Clubs sind vertreten'!B284</f>
        <v>1</v>
      </c>
      <c r="C285" s="1" t="str">
        <f>VLOOKUP(A285,'all players'!K:L,2,FALSE)</f>
        <v>United States</v>
      </c>
      <c r="D285" s="39"/>
    </row>
    <row r="286" spans="1:4" ht="13" x14ac:dyDescent="0.15">
      <c r="A286" s="1" t="str">
        <f>'Diese Clubs sind vertreten'!A285</f>
        <v>Anzhi Makhachkala</v>
      </c>
      <c r="B286" s="1">
        <f>'Diese Clubs sind vertreten'!B285</f>
        <v>1</v>
      </c>
      <c r="C286" s="1" t="str">
        <f>VLOOKUP(A286,'all players'!K:L,2,FALSE)</f>
        <v>Russia</v>
      </c>
      <c r="D286" s="39"/>
    </row>
    <row r="287" spans="1:4" ht="13" x14ac:dyDescent="0.15">
      <c r="A287" s="1" t="str">
        <f>'Diese Clubs sind vertreten'!A286</f>
        <v>Antalyaspor</v>
      </c>
      <c r="B287" s="1">
        <f>'Diese Clubs sind vertreten'!B286</f>
        <v>1</v>
      </c>
      <c r="C287" s="1" t="str">
        <f>VLOOKUP(A287,'all players'!K:L,2,FALSE)</f>
        <v>Turkey</v>
      </c>
      <c r="D287" s="39"/>
    </row>
    <row r="288" spans="1:4" ht="13" x14ac:dyDescent="0.15">
      <c r="A288" s="1" t="str">
        <f>'Diese Clubs sind vertreten'!A287</f>
        <v>Almería</v>
      </c>
      <c r="B288" s="1">
        <f>'Diese Clubs sind vertreten'!B287</f>
        <v>1</v>
      </c>
      <c r="C288" s="1" t="str">
        <f>VLOOKUP(A288,'all players'!K:L,2,FALSE)</f>
        <v>Spain</v>
      </c>
      <c r="D288" s="39"/>
    </row>
    <row r="289" spans="1:4" ht="13" x14ac:dyDescent="0.15">
      <c r="A289" s="1" t="str">
        <f>'Diese Clubs sind vertreten'!A288</f>
        <v>Al-Kuwait</v>
      </c>
      <c r="B289" s="1">
        <f>'Diese Clubs sind vertreten'!B288</f>
        <v>1</v>
      </c>
      <c r="C289" s="1" t="str">
        <f>VLOOKUP(A289,'all players'!K:L,2,FALSE)</f>
        <v>Kuwait</v>
      </c>
      <c r="D289" s="39"/>
    </row>
    <row r="290" spans="1:4" ht="13" x14ac:dyDescent="0.15">
      <c r="A290" s="1" t="str">
        <f>'Diese Clubs sind vertreten'!A289</f>
        <v>Al-Gharafa</v>
      </c>
      <c r="B290" s="1">
        <f>'Diese Clubs sind vertreten'!B289</f>
        <v>1</v>
      </c>
      <c r="C290" s="1" t="str">
        <f>VLOOKUP(A290,'all players'!K:L,2,FALSE)</f>
        <v>Qatar</v>
      </c>
      <c r="D290" s="39"/>
    </row>
    <row r="291" spans="1:4" ht="13" x14ac:dyDescent="0.15">
      <c r="A291" s="1" t="str">
        <f>'Diese Clubs sind vertreten'!A290</f>
        <v>AIK</v>
      </c>
      <c r="B291" s="1">
        <f>'Diese Clubs sind vertreten'!B290</f>
        <v>1</v>
      </c>
      <c r="C291" s="1" t="str">
        <f>VLOOKUP(A291,'all players'!K:L,2,FALSE)</f>
        <v>Sweden</v>
      </c>
      <c r="D291" s="39"/>
    </row>
    <row r="292" spans="1:4" ht="13" x14ac:dyDescent="0.15">
      <c r="A292" s="1" t="str">
        <f>'Diese Clubs sind vertreten'!A291</f>
        <v>Africa Orlando Pirates</v>
      </c>
      <c r="B292" s="1">
        <f>'Diese Clubs sind vertreten'!B291</f>
        <v>1</v>
      </c>
      <c r="C292" s="1" t="str">
        <f>VLOOKUP(A292,'all players'!K:L,2,FALSE)</f>
        <v>South</v>
      </c>
      <c r="D292" s="39"/>
    </row>
    <row r="293" spans="1:4" ht="13" x14ac:dyDescent="0.15">
      <c r="A293" s="1" t="str">
        <f>'Diese Clubs sind vertreten'!A292</f>
        <v>Africa Mamelodi Sundowns</v>
      </c>
      <c r="B293" s="1">
        <f>'Diese Clubs sind vertreten'!B292</f>
        <v>1</v>
      </c>
      <c r="C293" s="1" t="str">
        <f>VLOOKUP(A293,'all players'!K:L,2,FALSE)</f>
        <v>South</v>
      </c>
      <c r="D293" s="39"/>
    </row>
    <row r="294" spans="1:4" ht="13" x14ac:dyDescent="0.15">
      <c r="A294" s="1" t="str">
        <f>'Diese Clubs sind vertreten'!A293</f>
        <v>Aduana Stars</v>
      </c>
      <c r="B294" s="1">
        <f>'Diese Clubs sind vertreten'!B293</f>
        <v>1</v>
      </c>
      <c r="C294" s="1" t="str">
        <f>VLOOKUP(A294,'all players'!K:L,2,FALSE)</f>
        <v>Ghana</v>
      </c>
      <c r="D294" s="39"/>
    </row>
    <row r="295" spans="1:4" ht="13" x14ac:dyDescent="0.15">
      <c r="A295" s="1" t="str">
        <f>'Diese Clubs sind vertreten'!A294</f>
        <v>Adelaide United</v>
      </c>
      <c r="B295" s="1">
        <f>'Diese Clubs sind vertreten'!B294</f>
        <v>1</v>
      </c>
      <c r="C295" s="1" t="str">
        <f>VLOOKUP(A295,'all players'!K:L,2,FALSE)</f>
        <v>Australia</v>
      </c>
      <c r="D295" s="39"/>
    </row>
    <row r="296" spans="1:4" ht="13" x14ac:dyDescent="0.15">
      <c r="A296" s="1" t="str">
        <f>'Diese Clubs sind vertreten'!A295</f>
        <v>Académica</v>
      </c>
      <c r="B296" s="1">
        <f>'Diese Clubs sind vertreten'!B295</f>
        <v>1</v>
      </c>
      <c r="C296" s="1" t="str">
        <f>VLOOKUP(A296,'all players'!K:L,2,FALSE)</f>
        <v>Portugal</v>
      </c>
      <c r="D296" s="39"/>
    </row>
    <row r="297" spans="1:4" ht="13" x14ac:dyDescent="0.15">
      <c r="A297" s="1" t="str">
        <f>'Diese Clubs sind vertreten'!A296</f>
        <v>Aalesund</v>
      </c>
      <c r="B297" s="1">
        <f>'Diese Clubs sind vertreten'!B296</f>
        <v>1</v>
      </c>
      <c r="C297" s="1" t="str">
        <f>VLOOKUP(A297,'all players'!K:L,2,FALSE)</f>
        <v>Norway</v>
      </c>
      <c r="D297" s="39"/>
    </row>
    <row r="298" spans="1:4" ht="13" x14ac:dyDescent="0.15">
      <c r="A298" s="1" t="str">
        <f>'Diese Clubs sind vertreten'!A297</f>
        <v>1860 München</v>
      </c>
      <c r="B298" s="1">
        <f>'Diese Clubs sind vertreten'!B297</f>
        <v>1</v>
      </c>
      <c r="C298" s="1" t="str">
        <f>VLOOKUP(A298,'all players'!K:L,2,FALSE)</f>
        <v>Germany</v>
      </c>
      <c r="D298" s="39"/>
    </row>
    <row r="299" spans="1:4" ht="13" x14ac:dyDescent="0.15">
      <c r="A299" s="1">
        <f>'Diese Clubs sind vertreten'!A298</f>
        <v>0</v>
      </c>
      <c r="B299" s="1">
        <f>'Diese Clubs sind vertreten'!B298</f>
        <v>0</v>
      </c>
      <c r="C299" s="1" t="e">
        <f>VLOOKUP(A299,'all players'!K:L,2,FALSE)</f>
        <v>#N/A</v>
      </c>
      <c r="D299" s="39"/>
    </row>
    <row r="300" spans="1:4" ht="13" x14ac:dyDescent="0.15">
      <c r="A300" s="1" t="str">
        <f>'Diese Clubs sind vertreten'!A299</f>
        <v>Gesamt</v>
      </c>
      <c r="B300" s="1">
        <f>'Diese Clubs sind vertreten'!B299</f>
        <v>736</v>
      </c>
      <c r="C300" s="1" t="e">
        <f>VLOOKUP(A300,'all players'!K:L,2,FALSE)</f>
        <v>#N/A</v>
      </c>
      <c r="D300" s="39"/>
    </row>
    <row r="301" spans="1:4" ht="13" x14ac:dyDescent="0.15">
      <c r="A301" s="1">
        <f>'Diese Clubs sind vertreten'!A300</f>
        <v>0</v>
      </c>
      <c r="B301" s="1">
        <f>'Diese Clubs sind vertreten'!B300</f>
        <v>0</v>
      </c>
      <c r="C301" s="1" t="e">
        <f>VLOOKUP(A301,'all players'!K:L,2,FALSE)</f>
        <v>#N/A</v>
      </c>
      <c r="D301" s="39"/>
    </row>
    <row r="302" spans="1:4" ht="13" x14ac:dyDescent="0.15">
      <c r="A302" s="1">
        <f>'Diese Clubs sind vertreten'!A301</f>
        <v>0</v>
      </c>
      <c r="B302" s="1">
        <f>'Diese Clubs sind vertreten'!B301</f>
        <v>0</v>
      </c>
      <c r="C302" s="1" t="e">
        <f>VLOOKUP(A302,'all players'!K:L,2,FALSE)</f>
        <v>#N/A</v>
      </c>
      <c r="D302" s="39"/>
    </row>
    <row r="303" spans="1:4" ht="13" x14ac:dyDescent="0.15">
      <c r="A303" s="1">
        <f>'Diese Clubs sind vertreten'!A302</f>
        <v>0</v>
      </c>
      <c r="B303" s="1">
        <f>'Diese Clubs sind vertreten'!B302</f>
        <v>0</v>
      </c>
      <c r="C303" s="1" t="e">
        <f>VLOOKUP(A303,'all players'!K:L,2,FALSE)</f>
        <v>#N/A</v>
      </c>
      <c r="D303" s="39"/>
    </row>
    <row r="304" spans="1:4" ht="13" x14ac:dyDescent="0.15">
      <c r="A304" s="1">
        <f>'Diese Clubs sind vertreten'!A303</f>
        <v>0</v>
      </c>
      <c r="B304" s="1">
        <f>'Diese Clubs sind vertreten'!B303</f>
        <v>0</v>
      </c>
      <c r="C304" s="1" t="e">
        <f>VLOOKUP(A304,'all players'!K:L,2,FALSE)</f>
        <v>#N/A</v>
      </c>
      <c r="D304" s="39"/>
    </row>
    <row r="305" spans="1:4" ht="13" x14ac:dyDescent="0.15">
      <c r="A305" s="1">
        <f>'Diese Clubs sind vertreten'!A304</f>
        <v>0</v>
      </c>
      <c r="B305" s="1">
        <f>'Diese Clubs sind vertreten'!B304</f>
        <v>0</v>
      </c>
      <c r="C305" s="1" t="e">
        <f>VLOOKUP(A305,'all players'!K:L,2,FALSE)</f>
        <v>#N/A</v>
      </c>
      <c r="D305" s="39"/>
    </row>
    <row r="306" spans="1:4" ht="13" x14ac:dyDescent="0.15">
      <c r="A306" s="1">
        <f>'Diese Clubs sind vertreten'!A305</f>
        <v>0</v>
      </c>
      <c r="B306" s="1">
        <f>'Diese Clubs sind vertreten'!B305</f>
        <v>0</v>
      </c>
      <c r="C306" s="1" t="e">
        <f>VLOOKUP(A306,'all players'!K:L,2,FALSE)</f>
        <v>#N/A</v>
      </c>
      <c r="D306" s="39"/>
    </row>
    <row r="307" spans="1:4" ht="13" x14ac:dyDescent="0.15">
      <c r="D307" s="39"/>
    </row>
    <row r="308" spans="1:4" ht="13" x14ac:dyDescent="0.15">
      <c r="D308" s="39"/>
    </row>
    <row r="309" spans="1:4" ht="13" x14ac:dyDescent="0.15">
      <c r="D309" s="39"/>
    </row>
    <row r="310" spans="1:4" ht="13" x14ac:dyDescent="0.15">
      <c r="D310" s="39"/>
    </row>
    <row r="311" spans="1:4" ht="13" x14ac:dyDescent="0.15">
      <c r="D311" s="39"/>
    </row>
    <row r="312" spans="1:4" ht="13" x14ac:dyDescent="0.15">
      <c r="D312" s="39"/>
    </row>
    <row r="313" spans="1:4" ht="13" x14ac:dyDescent="0.15">
      <c r="D313" s="39"/>
    </row>
    <row r="314" spans="1:4" ht="13" x14ac:dyDescent="0.15">
      <c r="D314" s="39"/>
    </row>
    <row r="315" spans="1:4" ht="13" x14ac:dyDescent="0.15">
      <c r="D315" s="39"/>
    </row>
    <row r="316" spans="1:4" ht="13" x14ac:dyDescent="0.15">
      <c r="D316" s="39"/>
    </row>
    <row r="317" spans="1:4" ht="13" x14ac:dyDescent="0.15">
      <c r="D317" s="39"/>
    </row>
    <row r="318" spans="1:4" ht="13" x14ac:dyDescent="0.15">
      <c r="D318" s="39"/>
    </row>
    <row r="319" spans="1:4" ht="13" x14ac:dyDescent="0.15">
      <c r="D319" s="39"/>
    </row>
    <row r="320" spans="1:4" ht="13" x14ac:dyDescent="0.15">
      <c r="D320" s="39"/>
    </row>
    <row r="321" spans="4:4" ht="13" x14ac:dyDescent="0.15">
      <c r="D321" s="39"/>
    </row>
    <row r="322" spans="4:4" ht="13" x14ac:dyDescent="0.15">
      <c r="D322" s="39"/>
    </row>
    <row r="323" spans="4:4" ht="13" x14ac:dyDescent="0.15">
      <c r="D323" s="39"/>
    </row>
    <row r="324" spans="4:4" ht="13" x14ac:dyDescent="0.15">
      <c r="D324" s="39"/>
    </row>
    <row r="325" spans="4:4" ht="13" x14ac:dyDescent="0.15">
      <c r="D325" s="39"/>
    </row>
    <row r="326" spans="4:4" ht="13" x14ac:dyDescent="0.15">
      <c r="D326" s="39"/>
    </row>
    <row r="327" spans="4:4" ht="13" x14ac:dyDescent="0.15">
      <c r="D327" s="39"/>
    </row>
    <row r="328" spans="4:4" ht="13" x14ac:dyDescent="0.15">
      <c r="D328" s="39"/>
    </row>
    <row r="329" spans="4:4" ht="13" x14ac:dyDescent="0.15">
      <c r="D329" s="39"/>
    </row>
    <row r="330" spans="4:4" ht="13" x14ac:dyDescent="0.15">
      <c r="D330" s="39"/>
    </row>
    <row r="331" spans="4:4" ht="13" x14ac:dyDescent="0.15">
      <c r="D331" s="39"/>
    </row>
    <row r="332" spans="4:4" ht="13" x14ac:dyDescent="0.15">
      <c r="D332" s="39"/>
    </row>
    <row r="333" spans="4:4" ht="13" x14ac:dyDescent="0.15">
      <c r="D333" s="39"/>
    </row>
    <row r="334" spans="4:4" ht="13" x14ac:dyDescent="0.15">
      <c r="D334" s="39"/>
    </row>
    <row r="335" spans="4:4" ht="13" x14ac:dyDescent="0.15">
      <c r="D335" s="39"/>
    </row>
    <row r="336" spans="4:4" ht="13" x14ac:dyDescent="0.15">
      <c r="D336" s="39"/>
    </row>
    <row r="337" spans="4:4" ht="13" x14ac:dyDescent="0.15">
      <c r="D337" s="39"/>
    </row>
    <row r="338" spans="4:4" ht="13" x14ac:dyDescent="0.15">
      <c r="D338" s="39"/>
    </row>
    <row r="339" spans="4:4" ht="13" x14ac:dyDescent="0.15">
      <c r="D339" s="39"/>
    </row>
    <row r="340" spans="4:4" ht="13" x14ac:dyDescent="0.15">
      <c r="D340" s="39"/>
    </row>
    <row r="341" spans="4:4" ht="13" x14ac:dyDescent="0.15">
      <c r="D341" s="39"/>
    </row>
    <row r="342" spans="4:4" ht="13" x14ac:dyDescent="0.15">
      <c r="D342" s="39"/>
    </row>
    <row r="343" spans="4:4" ht="13" x14ac:dyDescent="0.15">
      <c r="D343" s="39"/>
    </row>
    <row r="344" spans="4:4" ht="13" x14ac:dyDescent="0.15">
      <c r="D344" s="39"/>
    </row>
    <row r="345" spans="4:4" ht="13" x14ac:dyDescent="0.15">
      <c r="D345" s="39"/>
    </row>
    <row r="346" spans="4:4" ht="13" x14ac:dyDescent="0.15">
      <c r="D346" s="39"/>
    </row>
    <row r="347" spans="4:4" ht="13" x14ac:dyDescent="0.15">
      <c r="D347" s="39"/>
    </row>
    <row r="348" spans="4:4" ht="13" x14ac:dyDescent="0.15">
      <c r="D348" s="39"/>
    </row>
    <row r="349" spans="4:4" ht="13" x14ac:dyDescent="0.15">
      <c r="D349" s="39"/>
    </row>
    <row r="350" spans="4:4" ht="13" x14ac:dyDescent="0.15">
      <c r="D350" s="39"/>
    </row>
    <row r="351" spans="4:4" ht="13" x14ac:dyDescent="0.15">
      <c r="D351" s="39"/>
    </row>
    <row r="352" spans="4:4" ht="13" x14ac:dyDescent="0.15">
      <c r="D352" s="39"/>
    </row>
    <row r="353" spans="4:4" ht="13" x14ac:dyDescent="0.15">
      <c r="D353" s="39"/>
    </row>
    <row r="354" spans="4:4" ht="13" x14ac:dyDescent="0.15">
      <c r="D354" s="39"/>
    </row>
    <row r="355" spans="4:4" ht="13" x14ac:dyDescent="0.15">
      <c r="D355" s="39"/>
    </row>
    <row r="356" spans="4:4" ht="13" x14ac:dyDescent="0.15">
      <c r="D356" s="39"/>
    </row>
    <row r="357" spans="4:4" ht="13" x14ac:dyDescent="0.15">
      <c r="D357" s="39"/>
    </row>
    <row r="358" spans="4:4" ht="13" x14ac:dyDescent="0.15">
      <c r="D358" s="39"/>
    </row>
    <row r="359" spans="4:4" ht="13" x14ac:dyDescent="0.15">
      <c r="D359" s="39"/>
    </row>
    <row r="360" spans="4:4" ht="13" x14ac:dyDescent="0.15">
      <c r="D360" s="39"/>
    </row>
    <row r="361" spans="4:4" ht="13" x14ac:dyDescent="0.15">
      <c r="D361" s="39"/>
    </row>
    <row r="362" spans="4:4" ht="13" x14ac:dyDescent="0.15">
      <c r="D362" s="39"/>
    </row>
    <row r="363" spans="4:4" ht="13" x14ac:dyDescent="0.15">
      <c r="D363" s="39"/>
    </row>
    <row r="364" spans="4:4" ht="13" x14ac:dyDescent="0.15">
      <c r="D364" s="39"/>
    </row>
    <row r="365" spans="4:4" ht="13" x14ac:dyDescent="0.15">
      <c r="D365" s="39"/>
    </row>
    <row r="366" spans="4:4" ht="13" x14ac:dyDescent="0.15">
      <c r="D366" s="39"/>
    </row>
    <row r="367" spans="4:4" ht="13" x14ac:dyDescent="0.15">
      <c r="D367" s="39"/>
    </row>
    <row r="368" spans="4:4" ht="13" x14ac:dyDescent="0.15">
      <c r="D368" s="39"/>
    </row>
    <row r="369" spans="4:4" ht="13" x14ac:dyDescent="0.15">
      <c r="D369" s="39"/>
    </row>
    <row r="370" spans="4:4" ht="13" x14ac:dyDescent="0.15">
      <c r="D370" s="39"/>
    </row>
    <row r="371" spans="4:4" ht="13" x14ac:dyDescent="0.15">
      <c r="D371" s="39"/>
    </row>
    <row r="372" spans="4:4" ht="13" x14ac:dyDescent="0.15">
      <c r="D372" s="39"/>
    </row>
    <row r="373" spans="4:4" ht="13" x14ac:dyDescent="0.15">
      <c r="D373" s="39"/>
    </row>
    <row r="374" spans="4:4" ht="13" x14ac:dyDescent="0.15">
      <c r="D374" s="39"/>
    </row>
    <row r="375" spans="4:4" ht="13" x14ac:dyDescent="0.15">
      <c r="D375" s="39"/>
    </row>
    <row r="376" spans="4:4" ht="13" x14ac:dyDescent="0.15">
      <c r="D376" s="39"/>
    </row>
    <row r="377" spans="4:4" ht="13" x14ac:dyDescent="0.15">
      <c r="D377" s="39"/>
    </row>
    <row r="378" spans="4:4" ht="13" x14ac:dyDescent="0.15">
      <c r="D378" s="39"/>
    </row>
    <row r="379" spans="4:4" ht="13" x14ac:dyDescent="0.15">
      <c r="D379" s="39"/>
    </row>
    <row r="380" spans="4:4" ht="13" x14ac:dyDescent="0.15">
      <c r="D380" s="39"/>
    </row>
    <row r="381" spans="4:4" ht="13" x14ac:dyDescent="0.15">
      <c r="D381" s="39"/>
    </row>
    <row r="382" spans="4:4" ht="13" x14ac:dyDescent="0.15">
      <c r="D382" s="39"/>
    </row>
    <row r="383" spans="4:4" ht="13" x14ac:dyDescent="0.15">
      <c r="D383" s="39"/>
    </row>
    <row r="384" spans="4:4" ht="13" x14ac:dyDescent="0.15">
      <c r="D384" s="39"/>
    </row>
    <row r="385" spans="4:4" ht="13" x14ac:dyDescent="0.15">
      <c r="D385" s="39"/>
    </row>
    <row r="386" spans="4:4" ht="13" x14ac:dyDescent="0.15">
      <c r="D386" s="39"/>
    </row>
    <row r="387" spans="4:4" ht="13" x14ac:dyDescent="0.15">
      <c r="D387" s="39"/>
    </row>
    <row r="388" spans="4:4" ht="13" x14ac:dyDescent="0.15">
      <c r="D388" s="39"/>
    </row>
    <row r="389" spans="4:4" ht="13" x14ac:dyDescent="0.15">
      <c r="D389" s="39"/>
    </row>
    <row r="390" spans="4:4" ht="13" x14ac:dyDescent="0.15">
      <c r="D390" s="39"/>
    </row>
    <row r="391" spans="4:4" ht="13" x14ac:dyDescent="0.15">
      <c r="D391" s="39"/>
    </row>
    <row r="392" spans="4:4" ht="13" x14ac:dyDescent="0.15">
      <c r="D392" s="39"/>
    </row>
    <row r="393" spans="4:4" ht="13" x14ac:dyDescent="0.15">
      <c r="D393" s="39"/>
    </row>
    <row r="394" spans="4:4" ht="13" x14ac:dyDescent="0.15">
      <c r="D394" s="39"/>
    </row>
    <row r="395" spans="4:4" ht="13" x14ac:dyDescent="0.15">
      <c r="D395" s="39"/>
    </row>
    <row r="396" spans="4:4" ht="13" x14ac:dyDescent="0.15">
      <c r="D396" s="39"/>
    </row>
    <row r="397" spans="4:4" ht="13" x14ac:dyDescent="0.15">
      <c r="D397" s="39"/>
    </row>
    <row r="398" spans="4:4" ht="13" x14ac:dyDescent="0.15">
      <c r="D398" s="39"/>
    </row>
    <row r="399" spans="4:4" ht="13" x14ac:dyDescent="0.15">
      <c r="D399" s="39"/>
    </row>
    <row r="400" spans="4:4" ht="13" x14ac:dyDescent="0.15">
      <c r="D400" s="39"/>
    </row>
    <row r="401" spans="4:4" ht="13" x14ac:dyDescent="0.15">
      <c r="D401" s="39"/>
    </row>
    <row r="402" spans="4:4" ht="13" x14ac:dyDescent="0.15">
      <c r="D402" s="39"/>
    </row>
    <row r="403" spans="4:4" ht="13" x14ac:dyDescent="0.15">
      <c r="D403" s="39"/>
    </row>
    <row r="404" spans="4:4" ht="13" x14ac:dyDescent="0.15">
      <c r="D404" s="39"/>
    </row>
    <row r="405" spans="4:4" ht="13" x14ac:dyDescent="0.15">
      <c r="D405" s="39"/>
    </row>
    <row r="406" spans="4:4" ht="13" x14ac:dyDescent="0.15">
      <c r="D406" s="39"/>
    </row>
    <row r="407" spans="4:4" ht="13" x14ac:dyDescent="0.15">
      <c r="D407" s="39"/>
    </row>
    <row r="408" spans="4:4" ht="13" x14ac:dyDescent="0.15">
      <c r="D408" s="39"/>
    </row>
    <row r="409" spans="4:4" ht="13" x14ac:dyDescent="0.15">
      <c r="D409" s="39"/>
    </row>
    <row r="410" spans="4:4" ht="13" x14ac:dyDescent="0.15">
      <c r="D410" s="39"/>
    </row>
    <row r="411" spans="4:4" ht="13" x14ac:dyDescent="0.15">
      <c r="D411" s="39"/>
    </row>
    <row r="412" spans="4:4" ht="13" x14ac:dyDescent="0.15">
      <c r="D412" s="39"/>
    </row>
    <row r="413" spans="4:4" ht="13" x14ac:dyDescent="0.15">
      <c r="D413" s="39"/>
    </row>
    <row r="414" spans="4:4" ht="13" x14ac:dyDescent="0.15">
      <c r="D414" s="39"/>
    </row>
    <row r="415" spans="4:4" ht="13" x14ac:dyDescent="0.15">
      <c r="D415" s="39"/>
    </row>
    <row r="416" spans="4:4" ht="13" x14ac:dyDescent="0.15">
      <c r="D416" s="39"/>
    </row>
    <row r="417" spans="4:4" ht="13" x14ac:dyDescent="0.15">
      <c r="D417" s="39"/>
    </row>
    <row r="418" spans="4:4" ht="13" x14ac:dyDescent="0.15">
      <c r="D418" s="39"/>
    </row>
    <row r="419" spans="4:4" ht="13" x14ac:dyDescent="0.15">
      <c r="D419" s="39"/>
    </row>
    <row r="420" spans="4:4" ht="13" x14ac:dyDescent="0.15">
      <c r="D420" s="39"/>
    </row>
    <row r="421" spans="4:4" ht="13" x14ac:dyDescent="0.15">
      <c r="D421" s="39"/>
    </row>
    <row r="422" spans="4:4" ht="13" x14ac:dyDescent="0.15">
      <c r="D422" s="39"/>
    </row>
    <row r="423" spans="4:4" ht="13" x14ac:dyDescent="0.15">
      <c r="D423" s="39"/>
    </row>
    <row r="424" spans="4:4" ht="13" x14ac:dyDescent="0.15">
      <c r="D424" s="39"/>
    </row>
    <row r="425" spans="4:4" ht="13" x14ac:dyDescent="0.15">
      <c r="D425" s="39"/>
    </row>
    <row r="426" spans="4:4" ht="13" x14ac:dyDescent="0.15">
      <c r="D426" s="39"/>
    </row>
    <row r="427" spans="4:4" ht="13" x14ac:dyDescent="0.15">
      <c r="D427" s="39"/>
    </row>
    <row r="428" spans="4:4" ht="13" x14ac:dyDescent="0.15">
      <c r="D428" s="39"/>
    </row>
    <row r="429" spans="4:4" ht="13" x14ac:dyDescent="0.15">
      <c r="D429" s="39"/>
    </row>
    <row r="430" spans="4:4" ht="13" x14ac:dyDescent="0.15">
      <c r="D430" s="39"/>
    </row>
    <row r="431" spans="4:4" ht="13" x14ac:dyDescent="0.15">
      <c r="D431" s="39"/>
    </row>
    <row r="432" spans="4:4" ht="13" x14ac:dyDescent="0.15">
      <c r="D432" s="39"/>
    </row>
    <row r="433" spans="4:4" ht="13" x14ac:dyDescent="0.15">
      <c r="D433" s="39"/>
    </row>
    <row r="434" spans="4:4" ht="13" x14ac:dyDescent="0.15">
      <c r="D434" s="39"/>
    </row>
    <row r="435" spans="4:4" ht="13" x14ac:dyDescent="0.15">
      <c r="D435" s="39"/>
    </row>
    <row r="436" spans="4:4" ht="13" x14ac:dyDescent="0.15">
      <c r="D436" s="39"/>
    </row>
    <row r="437" spans="4:4" ht="13" x14ac:dyDescent="0.15">
      <c r="D437" s="39"/>
    </row>
    <row r="438" spans="4:4" ht="13" x14ac:dyDescent="0.15">
      <c r="D438" s="39"/>
    </row>
    <row r="439" spans="4:4" ht="13" x14ac:dyDescent="0.15">
      <c r="D439" s="39"/>
    </row>
    <row r="440" spans="4:4" ht="13" x14ac:dyDescent="0.15">
      <c r="D440" s="39"/>
    </row>
    <row r="441" spans="4:4" ht="13" x14ac:dyDescent="0.15">
      <c r="D441" s="39"/>
    </row>
    <row r="442" spans="4:4" ht="13" x14ac:dyDescent="0.15">
      <c r="D442" s="39"/>
    </row>
    <row r="443" spans="4:4" ht="13" x14ac:dyDescent="0.15">
      <c r="D443" s="39"/>
    </row>
    <row r="444" spans="4:4" ht="13" x14ac:dyDescent="0.15">
      <c r="D444" s="39"/>
    </row>
    <row r="445" spans="4:4" ht="13" x14ac:dyDescent="0.15">
      <c r="D445" s="39"/>
    </row>
    <row r="446" spans="4:4" ht="13" x14ac:dyDescent="0.15">
      <c r="D446" s="39"/>
    </row>
    <row r="447" spans="4:4" ht="13" x14ac:dyDescent="0.15">
      <c r="D447" s="39"/>
    </row>
    <row r="448" spans="4:4" ht="13" x14ac:dyDescent="0.15">
      <c r="D448" s="39"/>
    </row>
    <row r="449" spans="4:4" ht="13" x14ac:dyDescent="0.15">
      <c r="D449" s="39"/>
    </row>
    <row r="450" spans="4:4" ht="13" x14ac:dyDescent="0.15">
      <c r="D450" s="39"/>
    </row>
    <row r="451" spans="4:4" ht="13" x14ac:dyDescent="0.15">
      <c r="D451" s="39"/>
    </row>
    <row r="452" spans="4:4" ht="13" x14ac:dyDescent="0.15">
      <c r="D452" s="39"/>
    </row>
    <row r="453" spans="4:4" ht="13" x14ac:dyDescent="0.15">
      <c r="D453" s="39"/>
    </row>
    <row r="454" spans="4:4" ht="13" x14ac:dyDescent="0.15">
      <c r="D454" s="39"/>
    </row>
    <row r="455" spans="4:4" ht="13" x14ac:dyDescent="0.15">
      <c r="D455" s="39"/>
    </row>
    <row r="456" spans="4:4" ht="13" x14ac:dyDescent="0.15">
      <c r="D456" s="39"/>
    </row>
    <row r="457" spans="4:4" ht="13" x14ac:dyDescent="0.15">
      <c r="D457" s="39"/>
    </row>
    <row r="458" spans="4:4" ht="13" x14ac:dyDescent="0.15">
      <c r="D458" s="39"/>
    </row>
    <row r="459" spans="4:4" ht="13" x14ac:dyDescent="0.15">
      <c r="D459" s="39"/>
    </row>
    <row r="460" spans="4:4" ht="13" x14ac:dyDescent="0.15">
      <c r="D460" s="39"/>
    </row>
    <row r="461" spans="4:4" ht="13" x14ac:dyDescent="0.15">
      <c r="D461" s="39"/>
    </row>
    <row r="462" spans="4:4" ht="13" x14ac:dyDescent="0.15">
      <c r="D462" s="39"/>
    </row>
    <row r="463" spans="4:4" ht="13" x14ac:dyDescent="0.15">
      <c r="D463" s="39"/>
    </row>
    <row r="464" spans="4:4" ht="13" x14ac:dyDescent="0.15">
      <c r="D464" s="39"/>
    </row>
    <row r="465" spans="4:4" ht="13" x14ac:dyDescent="0.15">
      <c r="D465" s="39"/>
    </row>
    <row r="466" spans="4:4" ht="13" x14ac:dyDescent="0.15">
      <c r="D466" s="39"/>
    </row>
    <row r="467" spans="4:4" ht="13" x14ac:dyDescent="0.15">
      <c r="D467" s="39"/>
    </row>
    <row r="468" spans="4:4" ht="13" x14ac:dyDescent="0.15">
      <c r="D468" s="39"/>
    </row>
    <row r="469" spans="4:4" ht="13" x14ac:dyDescent="0.15">
      <c r="D469" s="39"/>
    </row>
    <row r="470" spans="4:4" ht="13" x14ac:dyDescent="0.15">
      <c r="D470" s="39"/>
    </row>
    <row r="471" spans="4:4" ht="13" x14ac:dyDescent="0.15">
      <c r="D471" s="39"/>
    </row>
    <row r="472" spans="4:4" ht="13" x14ac:dyDescent="0.15">
      <c r="D472" s="39"/>
    </row>
    <row r="473" spans="4:4" ht="13" x14ac:dyDescent="0.15">
      <c r="D473" s="39"/>
    </row>
    <row r="474" spans="4:4" ht="13" x14ac:dyDescent="0.15">
      <c r="D474" s="39"/>
    </row>
    <row r="475" spans="4:4" ht="13" x14ac:dyDescent="0.15">
      <c r="D475" s="39"/>
    </row>
    <row r="476" spans="4:4" ht="13" x14ac:dyDescent="0.15">
      <c r="D476" s="39"/>
    </row>
    <row r="477" spans="4:4" ht="13" x14ac:dyDescent="0.15">
      <c r="D477" s="39"/>
    </row>
    <row r="478" spans="4:4" ht="13" x14ac:dyDescent="0.15">
      <c r="D478" s="39"/>
    </row>
    <row r="479" spans="4:4" ht="13" x14ac:dyDescent="0.15">
      <c r="D479" s="39"/>
    </row>
    <row r="480" spans="4:4" ht="13" x14ac:dyDescent="0.15">
      <c r="D480" s="39"/>
    </row>
    <row r="481" spans="4:4" ht="13" x14ac:dyDescent="0.15">
      <c r="D481" s="39"/>
    </row>
    <row r="482" spans="4:4" ht="13" x14ac:dyDescent="0.15">
      <c r="D482" s="39"/>
    </row>
    <row r="483" spans="4:4" ht="13" x14ac:dyDescent="0.15">
      <c r="D483" s="39"/>
    </row>
    <row r="484" spans="4:4" ht="13" x14ac:dyDescent="0.15">
      <c r="D484" s="39"/>
    </row>
    <row r="485" spans="4:4" ht="13" x14ac:dyDescent="0.15">
      <c r="D485" s="39"/>
    </row>
    <row r="486" spans="4:4" ht="13" x14ac:dyDescent="0.15">
      <c r="D486" s="39"/>
    </row>
    <row r="487" spans="4:4" ht="13" x14ac:dyDescent="0.15">
      <c r="D487" s="39"/>
    </row>
    <row r="488" spans="4:4" ht="13" x14ac:dyDescent="0.15">
      <c r="D488" s="39"/>
    </row>
    <row r="489" spans="4:4" ht="13" x14ac:dyDescent="0.15">
      <c r="D489" s="39"/>
    </row>
    <row r="490" spans="4:4" ht="13" x14ac:dyDescent="0.15">
      <c r="D490" s="39"/>
    </row>
    <row r="491" spans="4:4" ht="13" x14ac:dyDescent="0.15">
      <c r="D491" s="39"/>
    </row>
    <row r="492" spans="4:4" ht="13" x14ac:dyDescent="0.15">
      <c r="D492" s="39"/>
    </row>
    <row r="493" spans="4:4" ht="13" x14ac:dyDescent="0.15">
      <c r="D493" s="39"/>
    </row>
    <row r="494" spans="4:4" ht="13" x14ac:dyDescent="0.15">
      <c r="D494" s="39"/>
    </row>
    <row r="495" spans="4:4" ht="13" x14ac:dyDescent="0.15">
      <c r="D495" s="39"/>
    </row>
    <row r="496" spans="4:4" ht="13" x14ac:dyDescent="0.15">
      <c r="D496" s="39"/>
    </row>
    <row r="497" spans="4:4" ht="13" x14ac:dyDescent="0.15">
      <c r="D497" s="39"/>
    </row>
    <row r="498" spans="4:4" ht="13" x14ac:dyDescent="0.15">
      <c r="D498" s="39"/>
    </row>
    <row r="499" spans="4:4" ht="13" x14ac:dyDescent="0.15">
      <c r="D499" s="39"/>
    </row>
    <row r="500" spans="4:4" ht="13" x14ac:dyDescent="0.15">
      <c r="D500" s="39"/>
    </row>
    <row r="501" spans="4:4" ht="13" x14ac:dyDescent="0.15">
      <c r="D501" s="39"/>
    </row>
    <row r="502" spans="4:4" ht="13" x14ac:dyDescent="0.15">
      <c r="D502" s="39"/>
    </row>
    <row r="503" spans="4:4" ht="13" x14ac:dyDescent="0.15">
      <c r="D503" s="39"/>
    </row>
    <row r="504" spans="4:4" ht="13" x14ac:dyDescent="0.15">
      <c r="D504" s="39"/>
    </row>
    <row r="505" spans="4:4" ht="13" x14ac:dyDescent="0.15">
      <c r="D505" s="39"/>
    </row>
    <row r="506" spans="4:4" ht="13" x14ac:dyDescent="0.15">
      <c r="D506" s="39"/>
    </row>
    <row r="507" spans="4:4" ht="13" x14ac:dyDescent="0.15">
      <c r="D507" s="39"/>
    </row>
    <row r="508" spans="4:4" ht="13" x14ac:dyDescent="0.15">
      <c r="D508" s="39"/>
    </row>
    <row r="509" spans="4:4" ht="13" x14ac:dyDescent="0.15">
      <c r="D509" s="39"/>
    </row>
    <row r="510" spans="4:4" ht="13" x14ac:dyDescent="0.15">
      <c r="D510" s="39"/>
    </row>
    <row r="511" spans="4:4" ht="13" x14ac:dyDescent="0.15">
      <c r="D511" s="39"/>
    </row>
    <row r="512" spans="4:4" ht="13" x14ac:dyDescent="0.15">
      <c r="D512" s="39"/>
    </row>
    <row r="513" spans="4:4" ht="13" x14ac:dyDescent="0.15">
      <c r="D513" s="39"/>
    </row>
    <row r="514" spans="4:4" ht="13" x14ac:dyDescent="0.15">
      <c r="D514" s="39"/>
    </row>
    <row r="515" spans="4:4" ht="13" x14ac:dyDescent="0.15">
      <c r="D515" s="39"/>
    </row>
    <row r="516" spans="4:4" ht="13" x14ac:dyDescent="0.15">
      <c r="D516" s="39"/>
    </row>
    <row r="517" spans="4:4" ht="13" x14ac:dyDescent="0.15">
      <c r="D517" s="39"/>
    </row>
    <row r="518" spans="4:4" ht="13" x14ac:dyDescent="0.15">
      <c r="D518" s="39"/>
    </row>
    <row r="519" spans="4:4" ht="13" x14ac:dyDescent="0.15">
      <c r="D519" s="39"/>
    </row>
    <row r="520" spans="4:4" ht="13" x14ac:dyDescent="0.15">
      <c r="D520" s="39"/>
    </row>
    <row r="521" spans="4:4" ht="13" x14ac:dyDescent="0.15">
      <c r="D521" s="39"/>
    </row>
    <row r="522" spans="4:4" ht="13" x14ac:dyDescent="0.15">
      <c r="D522" s="39"/>
    </row>
    <row r="523" spans="4:4" ht="13" x14ac:dyDescent="0.15">
      <c r="D523" s="39"/>
    </row>
    <row r="524" spans="4:4" ht="13" x14ac:dyDescent="0.15">
      <c r="D524" s="39"/>
    </row>
    <row r="525" spans="4:4" ht="13" x14ac:dyDescent="0.15">
      <c r="D525" s="39"/>
    </row>
    <row r="526" spans="4:4" ht="13" x14ac:dyDescent="0.15">
      <c r="D526" s="39"/>
    </row>
    <row r="527" spans="4:4" ht="13" x14ac:dyDescent="0.15">
      <c r="D527" s="39"/>
    </row>
    <row r="528" spans="4:4" ht="13" x14ac:dyDescent="0.15">
      <c r="D528" s="39"/>
    </row>
    <row r="529" spans="4:4" ht="13" x14ac:dyDescent="0.15">
      <c r="D529" s="39"/>
    </row>
    <row r="530" spans="4:4" ht="13" x14ac:dyDescent="0.15">
      <c r="D530" s="39"/>
    </row>
    <row r="531" spans="4:4" ht="13" x14ac:dyDescent="0.15">
      <c r="D531" s="39"/>
    </row>
    <row r="532" spans="4:4" ht="13" x14ac:dyDescent="0.15">
      <c r="D532" s="39"/>
    </row>
    <row r="533" spans="4:4" ht="13" x14ac:dyDescent="0.15">
      <c r="D533" s="39"/>
    </row>
    <row r="534" spans="4:4" ht="13" x14ac:dyDescent="0.15">
      <c r="D534" s="39"/>
    </row>
    <row r="535" spans="4:4" ht="13" x14ac:dyDescent="0.15">
      <c r="D535" s="39"/>
    </row>
    <row r="536" spans="4:4" ht="13" x14ac:dyDescent="0.15">
      <c r="D536" s="39"/>
    </row>
    <row r="537" spans="4:4" ht="13" x14ac:dyDescent="0.15">
      <c r="D537" s="39"/>
    </row>
    <row r="538" spans="4:4" ht="13" x14ac:dyDescent="0.15">
      <c r="D538" s="39"/>
    </row>
    <row r="539" spans="4:4" ht="13" x14ac:dyDescent="0.15">
      <c r="D539" s="39"/>
    </row>
    <row r="540" spans="4:4" ht="13" x14ac:dyDescent="0.15">
      <c r="D540" s="39"/>
    </row>
    <row r="541" spans="4:4" ht="13" x14ac:dyDescent="0.15">
      <c r="D541" s="39"/>
    </row>
    <row r="542" spans="4:4" ht="13" x14ac:dyDescent="0.15">
      <c r="D542" s="39"/>
    </row>
    <row r="543" spans="4:4" ht="13" x14ac:dyDescent="0.15">
      <c r="D543" s="39"/>
    </row>
    <row r="544" spans="4:4" ht="13" x14ac:dyDescent="0.15">
      <c r="D544" s="39"/>
    </row>
    <row r="545" spans="4:4" ht="13" x14ac:dyDescent="0.15">
      <c r="D545" s="39"/>
    </row>
    <row r="546" spans="4:4" ht="13" x14ac:dyDescent="0.15">
      <c r="D546" s="39"/>
    </row>
    <row r="547" spans="4:4" ht="13" x14ac:dyDescent="0.15">
      <c r="D547" s="39"/>
    </row>
    <row r="548" spans="4:4" ht="13" x14ac:dyDescent="0.15">
      <c r="D548" s="39"/>
    </row>
    <row r="549" spans="4:4" ht="13" x14ac:dyDescent="0.15">
      <c r="D549" s="39"/>
    </row>
    <row r="550" spans="4:4" ht="13" x14ac:dyDescent="0.15">
      <c r="D550" s="39"/>
    </row>
    <row r="551" spans="4:4" ht="13" x14ac:dyDescent="0.15">
      <c r="D551" s="39"/>
    </row>
    <row r="552" spans="4:4" ht="13" x14ac:dyDescent="0.15">
      <c r="D552" s="39"/>
    </row>
    <row r="553" spans="4:4" ht="13" x14ac:dyDescent="0.15">
      <c r="D553" s="39"/>
    </row>
    <row r="554" spans="4:4" ht="13" x14ac:dyDescent="0.15">
      <c r="D554" s="39"/>
    </row>
    <row r="555" spans="4:4" ht="13" x14ac:dyDescent="0.15">
      <c r="D555" s="39"/>
    </row>
    <row r="556" spans="4:4" ht="13" x14ac:dyDescent="0.15">
      <c r="D556" s="39"/>
    </row>
    <row r="557" spans="4:4" ht="13" x14ac:dyDescent="0.15">
      <c r="D557" s="39"/>
    </row>
    <row r="558" spans="4:4" ht="13" x14ac:dyDescent="0.15">
      <c r="D558" s="39"/>
    </row>
    <row r="559" spans="4:4" ht="13" x14ac:dyDescent="0.15">
      <c r="D559" s="39"/>
    </row>
    <row r="560" spans="4:4" ht="13" x14ac:dyDescent="0.15">
      <c r="D560" s="39"/>
    </row>
    <row r="561" spans="4:4" ht="13" x14ac:dyDescent="0.15">
      <c r="D561" s="39"/>
    </row>
    <row r="562" spans="4:4" ht="13" x14ac:dyDescent="0.15">
      <c r="D562" s="39"/>
    </row>
    <row r="563" spans="4:4" ht="13" x14ac:dyDescent="0.15">
      <c r="D563" s="39"/>
    </row>
    <row r="564" spans="4:4" ht="13" x14ac:dyDescent="0.15">
      <c r="D564" s="39"/>
    </row>
    <row r="565" spans="4:4" ht="13" x14ac:dyDescent="0.15">
      <c r="D565" s="39"/>
    </row>
    <row r="566" spans="4:4" ht="13" x14ac:dyDescent="0.15">
      <c r="D566" s="39"/>
    </row>
    <row r="567" spans="4:4" ht="13" x14ac:dyDescent="0.15">
      <c r="D567" s="39"/>
    </row>
    <row r="568" spans="4:4" ht="13" x14ac:dyDescent="0.15">
      <c r="D568" s="39"/>
    </row>
    <row r="569" spans="4:4" ht="13" x14ac:dyDescent="0.15">
      <c r="D569" s="39"/>
    </row>
    <row r="570" spans="4:4" ht="13" x14ac:dyDescent="0.15">
      <c r="D570" s="39"/>
    </row>
    <row r="571" spans="4:4" ht="13" x14ac:dyDescent="0.15">
      <c r="D571" s="39"/>
    </row>
    <row r="572" spans="4:4" ht="13" x14ac:dyDescent="0.15">
      <c r="D572" s="39"/>
    </row>
    <row r="573" spans="4:4" ht="13" x14ac:dyDescent="0.15">
      <c r="D573" s="39"/>
    </row>
    <row r="574" spans="4:4" ht="13" x14ac:dyDescent="0.15">
      <c r="D574" s="39"/>
    </row>
    <row r="575" spans="4:4" ht="13" x14ac:dyDescent="0.15">
      <c r="D575" s="39"/>
    </row>
    <row r="576" spans="4:4" ht="13" x14ac:dyDescent="0.15">
      <c r="D576" s="39"/>
    </row>
    <row r="577" spans="4:4" ht="13" x14ac:dyDescent="0.15">
      <c r="D577" s="39"/>
    </row>
    <row r="578" spans="4:4" ht="13" x14ac:dyDescent="0.15">
      <c r="D578" s="39"/>
    </row>
    <row r="579" spans="4:4" ht="13" x14ac:dyDescent="0.15">
      <c r="D579" s="39"/>
    </row>
    <row r="580" spans="4:4" ht="13" x14ac:dyDescent="0.15">
      <c r="D580" s="39"/>
    </row>
    <row r="581" spans="4:4" ht="13" x14ac:dyDescent="0.15">
      <c r="D581" s="39"/>
    </row>
    <row r="582" spans="4:4" ht="13" x14ac:dyDescent="0.15">
      <c r="D582" s="39"/>
    </row>
    <row r="583" spans="4:4" ht="13" x14ac:dyDescent="0.15">
      <c r="D583" s="39"/>
    </row>
    <row r="584" spans="4:4" ht="13" x14ac:dyDescent="0.15">
      <c r="D584" s="39"/>
    </row>
    <row r="585" spans="4:4" ht="13" x14ac:dyDescent="0.15">
      <c r="D585" s="39"/>
    </row>
    <row r="586" spans="4:4" ht="13" x14ac:dyDescent="0.15">
      <c r="D586" s="39"/>
    </row>
    <row r="587" spans="4:4" ht="13" x14ac:dyDescent="0.15">
      <c r="D587" s="39"/>
    </row>
    <row r="588" spans="4:4" ht="13" x14ac:dyDescent="0.15">
      <c r="D588" s="39"/>
    </row>
    <row r="589" spans="4:4" ht="13" x14ac:dyDescent="0.15">
      <c r="D589" s="39"/>
    </row>
    <row r="590" spans="4:4" ht="13" x14ac:dyDescent="0.15">
      <c r="D590" s="39"/>
    </row>
    <row r="591" spans="4:4" ht="13" x14ac:dyDescent="0.15">
      <c r="D591" s="39"/>
    </row>
    <row r="592" spans="4:4" ht="13" x14ac:dyDescent="0.15">
      <c r="D592" s="39"/>
    </row>
    <row r="593" spans="4:4" ht="13" x14ac:dyDescent="0.15">
      <c r="D593" s="39"/>
    </row>
    <row r="594" spans="4:4" ht="13" x14ac:dyDescent="0.15">
      <c r="D594" s="39"/>
    </row>
    <row r="595" spans="4:4" ht="13" x14ac:dyDescent="0.15">
      <c r="D595" s="39"/>
    </row>
    <row r="596" spans="4:4" ht="13" x14ac:dyDescent="0.15">
      <c r="D596" s="39"/>
    </row>
    <row r="597" spans="4:4" ht="13" x14ac:dyDescent="0.15">
      <c r="D597" s="39"/>
    </row>
    <row r="598" spans="4:4" ht="13" x14ac:dyDescent="0.15">
      <c r="D598" s="39"/>
    </row>
    <row r="599" spans="4:4" ht="13" x14ac:dyDescent="0.15">
      <c r="D599" s="39"/>
    </row>
    <row r="600" spans="4:4" ht="13" x14ac:dyDescent="0.15">
      <c r="D600" s="39"/>
    </row>
    <row r="601" spans="4:4" ht="13" x14ac:dyDescent="0.15">
      <c r="D601" s="39"/>
    </row>
    <row r="602" spans="4:4" ht="13" x14ac:dyDescent="0.15">
      <c r="D602" s="39"/>
    </row>
    <row r="603" spans="4:4" ht="13" x14ac:dyDescent="0.15">
      <c r="D603" s="39"/>
    </row>
    <row r="604" spans="4:4" ht="13" x14ac:dyDescent="0.15">
      <c r="D604" s="39"/>
    </row>
    <row r="605" spans="4:4" ht="13" x14ac:dyDescent="0.15">
      <c r="D605" s="39"/>
    </row>
    <row r="606" spans="4:4" ht="13" x14ac:dyDescent="0.15">
      <c r="D606" s="39"/>
    </row>
    <row r="607" spans="4:4" ht="13" x14ac:dyDescent="0.15">
      <c r="D607" s="39"/>
    </row>
    <row r="608" spans="4:4" ht="13" x14ac:dyDescent="0.15">
      <c r="D608" s="39"/>
    </row>
    <row r="609" spans="4:4" ht="13" x14ac:dyDescent="0.15">
      <c r="D609" s="39"/>
    </row>
    <row r="610" spans="4:4" ht="13" x14ac:dyDescent="0.15">
      <c r="D610" s="39"/>
    </row>
    <row r="611" spans="4:4" ht="13" x14ac:dyDescent="0.15">
      <c r="D611" s="39"/>
    </row>
    <row r="612" spans="4:4" ht="13" x14ac:dyDescent="0.15">
      <c r="D612" s="39"/>
    </row>
    <row r="613" spans="4:4" ht="13" x14ac:dyDescent="0.15">
      <c r="D613" s="39"/>
    </row>
    <row r="614" spans="4:4" ht="13" x14ac:dyDescent="0.15">
      <c r="D614" s="39"/>
    </row>
    <row r="615" spans="4:4" ht="13" x14ac:dyDescent="0.15">
      <c r="D615" s="39"/>
    </row>
    <row r="616" spans="4:4" ht="13" x14ac:dyDescent="0.15">
      <c r="D616" s="39"/>
    </row>
    <row r="617" spans="4:4" ht="13" x14ac:dyDescent="0.15">
      <c r="D617" s="39"/>
    </row>
    <row r="618" spans="4:4" ht="13" x14ac:dyDescent="0.15">
      <c r="D618" s="39"/>
    </row>
    <row r="619" spans="4:4" ht="13" x14ac:dyDescent="0.15">
      <c r="D619" s="39"/>
    </row>
    <row r="620" spans="4:4" ht="13" x14ac:dyDescent="0.15">
      <c r="D620" s="39"/>
    </row>
    <row r="621" spans="4:4" ht="13" x14ac:dyDescent="0.15">
      <c r="D621" s="39"/>
    </row>
    <row r="622" spans="4:4" ht="13" x14ac:dyDescent="0.15">
      <c r="D622" s="39"/>
    </row>
    <row r="623" spans="4:4" ht="13" x14ac:dyDescent="0.15">
      <c r="D623" s="39"/>
    </row>
    <row r="624" spans="4:4" ht="13" x14ac:dyDescent="0.15">
      <c r="D624" s="39"/>
    </row>
    <row r="625" spans="4:4" ht="13" x14ac:dyDescent="0.15">
      <c r="D625" s="39"/>
    </row>
    <row r="626" spans="4:4" ht="13" x14ac:dyDescent="0.15">
      <c r="D626" s="39"/>
    </row>
    <row r="627" spans="4:4" ht="13" x14ac:dyDescent="0.15">
      <c r="D627" s="39"/>
    </row>
    <row r="628" spans="4:4" ht="13" x14ac:dyDescent="0.15">
      <c r="D628" s="39"/>
    </row>
    <row r="629" spans="4:4" ht="13" x14ac:dyDescent="0.15">
      <c r="D629" s="39"/>
    </row>
    <row r="630" spans="4:4" ht="13" x14ac:dyDescent="0.15">
      <c r="D630" s="39"/>
    </row>
    <row r="631" spans="4:4" ht="13" x14ac:dyDescent="0.15">
      <c r="D631" s="39"/>
    </row>
    <row r="632" spans="4:4" ht="13" x14ac:dyDescent="0.15">
      <c r="D632" s="39"/>
    </row>
    <row r="633" spans="4:4" ht="13" x14ac:dyDescent="0.15">
      <c r="D633" s="39"/>
    </row>
    <row r="634" spans="4:4" ht="13" x14ac:dyDescent="0.15">
      <c r="D634" s="39"/>
    </row>
    <row r="635" spans="4:4" ht="13" x14ac:dyDescent="0.15">
      <c r="D635" s="39"/>
    </row>
    <row r="636" spans="4:4" ht="13" x14ac:dyDescent="0.15">
      <c r="D636" s="39"/>
    </row>
    <row r="637" spans="4:4" ht="13" x14ac:dyDescent="0.15">
      <c r="D637" s="39"/>
    </row>
    <row r="638" spans="4:4" ht="13" x14ac:dyDescent="0.15">
      <c r="D638" s="39"/>
    </row>
    <row r="639" spans="4:4" ht="13" x14ac:dyDescent="0.15">
      <c r="D639" s="39"/>
    </row>
    <row r="640" spans="4:4" ht="13" x14ac:dyDescent="0.15">
      <c r="D640" s="39"/>
    </row>
    <row r="641" spans="4:4" ht="13" x14ac:dyDescent="0.15">
      <c r="D641" s="39"/>
    </row>
    <row r="642" spans="4:4" ht="13" x14ac:dyDescent="0.15">
      <c r="D642" s="39"/>
    </row>
    <row r="643" spans="4:4" ht="13" x14ac:dyDescent="0.15">
      <c r="D643" s="39"/>
    </row>
    <row r="644" spans="4:4" ht="13" x14ac:dyDescent="0.15">
      <c r="D644" s="39"/>
    </row>
    <row r="645" spans="4:4" ht="13" x14ac:dyDescent="0.15">
      <c r="D645" s="39"/>
    </row>
    <row r="646" spans="4:4" ht="13" x14ac:dyDescent="0.15">
      <c r="D646" s="39"/>
    </row>
    <row r="647" spans="4:4" ht="13" x14ac:dyDescent="0.15">
      <c r="D647" s="39"/>
    </row>
    <row r="648" spans="4:4" ht="13" x14ac:dyDescent="0.15">
      <c r="D648" s="39"/>
    </row>
    <row r="649" spans="4:4" ht="13" x14ac:dyDescent="0.15">
      <c r="D649" s="39"/>
    </row>
    <row r="650" spans="4:4" ht="13" x14ac:dyDescent="0.15">
      <c r="D650" s="39"/>
    </row>
    <row r="651" spans="4:4" ht="13" x14ac:dyDescent="0.15">
      <c r="D651" s="39"/>
    </row>
    <row r="652" spans="4:4" ht="13" x14ac:dyDescent="0.15">
      <c r="D652" s="39"/>
    </row>
    <row r="653" spans="4:4" ht="13" x14ac:dyDescent="0.15">
      <c r="D653" s="39"/>
    </row>
    <row r="654" spans="4:4" ht="13" x14ac:dyDescent="0.15">
      <c r="D654" s="39"/>
    </row>
    <row r="655" spans="4:4" ht="13" x14ac:dyDescent="0.15">
      <c r="D655" s="39"/>
    </row>
    <row r="656" spans="4:4" ht="13" x14ac:dyDescent="0.15">
      <c r="D656" s="39"/>
    </row>
    <row r="657" spans="4:4" ht="13" x14ac:dyDescent="0.15">
      <c r="D657" s="39"/>
    </row>
    <row r="658" spans="4:4" ht="13" x14ac:dyDescent="0.15">
      <c r="D658" s="39"/>
    </row>
    <row r="659" spans="4:4" ht="13" x14ac:dyDescent="0.15">
      <c r="D659" s="39"/>
    </row>
    <row r="660" spans="4:4" ht="13" x14ac:dyDescent="0.15">
      <c r="D660" s="39"/>
    </row>
    <row r="661" spans="4:4" ht="13" x14ac:dyDescent="0.15">
      <c r="D661" s="39"/>
    </row>
    <row r="662" spans="4:4" ht="13" x14ac:dyDescent="0.15">
      <c r="D662" s="39"/>
    </row>
    <row r="663" spans="4:4" ht="13" x14ac:dyDescent="0.15">
      <c r="D663" s="39"/>
    </row>
    <row r="664" spans="4:4" ht="13" x14ac:dyDescent="0.15">
      <c r="D664" s="39"/>
    </row>
    <row r="665" spans="4:4" ht="13" x14ac:dyDescent="0.15">
      <c r="D665" s="39"/>
    </row>
    <row r="666" spans="4:4" ht="13" x14ac:dyDescent="0.15">
      <c r="D666" s="39"/>
    </row>
    <row r="667" spans="4:4" ht="13" x14ac:dyDescent="0.15">
      <c r="D667" s="39"/>
    </row>
    <row r="668" spans="4:4" ht="13" x14ac:dyDescent="0.15">
      <c r="D668" s="39"/>
    </row>
    <row r="669" spans="4:4" ht="13" x14ac:dyDescent="0.15">
      <c r="D669" s="39"/>
    </row>
    <row r="670" spans="4:4" ht="13" x14ac:dyDescent="0.15">
      <c r="D670" s="39"/>
    </row>
    <row r="671" spans="4:4" ht="13" x14ac:dyDescent="0.15">
      <c r="D671" s="39"/>
    </row>
    <row r="672" spans="4:4" ht="13" x14ac:dyDescent="0.15">
      <c r="D672" s="39"/>
    </row>
    <row r="673" spans="4:4" ht="13" x14ac:dyDescent="0.15">
      <c r="D673" s="39"/>
    </row>
    <row r="674" spans="4:4" ht="13" x14ac:dyDescent="0.15">
      <c r="D674" s="39"/>
    </row>
    <row r="675" spans="4:4" ht="13" x14ac:dyDescent="0.15">
      <c r="D675" s="39"/>
    </row>
    <row r="676" spans="4:4" ht="13" x14ac:dyDescent="0.15">
      <c r="D676" s="39"/>
    </row>
    <row r="677" spans="4:4" ht="13" x14ac:dyDescent="0.15">
      <c r="D677" s="39"/>
    </row>
    <row r="678" spans="4:4" ht="13" x14ac:dyDescent="0.15">
      <c r="D678" s="39"/>
    </row>
    <row r="679" spans="4:4" ht="13" x14ac:dyDescent="0.15">
      <c r="D679" s="39"/>
    </row>
    <row r="680" spans="4:4" ht="13" x14ac:dyDescent="0.15">
      <c r="D680" s="39"/>
    </row>
    <row r="681" spans="4:4" ht="13" x14ac:dyDescent="0.15">
      <c r="D681" s="39"/>
    </row>
    <row r="682" spans="4:4" ht="13" x14ac:dyDescent="0.15">
      <c r="D682" s="39"/>
    </row>
    <row r="683" spans="4:4" ht="13" x14ac:dyDescent="0.15">
      <c r="D683" s="39"/>
    </row>
    <row r="684" spans="4:4" ht="13" x14ac:dyDescent="0.15">
      <c r="D684" s="39"/>
    </row>
    <row r="685" spans="4:4" ht="13" x14ac:dyDescent="0.15">
      <c r="D685" s="39"/>
    </row>
    <row r="686" spans="4:4" ht="13" x14ac:dyDescent="0.15">
      <c r="D686" s="39"/>
    </row>
    <row r="687" spans="4:4" ht="13" x14ac:dyDescent="0.15">
      <c r="D687" s="39"/>
    </row>
    <row r="688" spans="4:4" ht="13" x14ac:dyDescent="0.15">
      <c r="D688" s="39"/>
    </row>
    <row r="689" spans="4:4" ht="13" x14ac:dyDescent="0.15">
      <c r="D689" s="39"/>
    </row>
    <row r="690" spans="4:4" ht="13" x14ac:dyDescent="0.15">
      <c r="D690" s="39"/>
    </row>
    <row r="691" spans="4:4" ht="13" x14ac:dyDescent="0.15">
      <c r="D691" s="39"/>
    </row>
    <row r="692" spans="4:4" ht="13" x14ac:dyDescent="0.15">
      <c r="D692" s="39"/>
    </row>
    <row r="693" spans="4:4" ht="13" x14ac:dyDescent="0.15">
      <c r="D693" s="39"/>
    </row>
    <row r="694" spans="4:4" ht="13" x14ac:dyDescent="0.15">
      <c r="D694" s="39"/>
    </row>
    <row r="695" spans="4:4" ht="13" x14ac:dyDescent="0.15">
      <c r="D695" s="39"/>
    </row>
    <row r="696" spans="4:4" ht="13" x14ac:dyDescent="0.15">
      <c r="D696" s="39"/>
    </row>
    <row r="697" spans="4:4" ht="13" x14ac:dyDescent="0.15">
      <c r="D697" s="39"/>
    </row>
    <row r="698" spans="4:4" ht="13" x14ac:dyDescent="0.15">
      <c r="D698" s="39"/>
    </row>
    <row r="699" spans="4:4" ht="13" x14ac:dyDescent="0.15">
      <c r="D699" s="39"/>
    </row>
    <row r="700" spans="4:4" ht="13" x14ac:dyDescent="0.15">
      <c r="D700" s="39"/>
    </row>
    <row r="701" spans="4:4" ht="13" x14ac:dyDescent="0.15">
      <c r="D701" s="39"/>
    </row>
    <row r="702" spans="4:4" ht="13" x14ac:dyDescent="0.15">
      <c r="D702" s="39"/>
    </row>
    <row r="703" spans="4:4" ht="13" x14ac:dyDescent="0.15">
      <c r="D703" s="39"/>
    </row>
    <row r="704" spans="4:4" ht="13" x14ac:dyDescent="0.15">
      <c r="D704" s="39"/>
    </row>
    <row r="705" spans="4:4" ht="13" x14ac:dyDescent="0.15">
      <c r="D705" s="39"/>
    </row>
    <row r="706" spans="4:4" ht="13" x14ac:dyDescent="0.15">
      <c r="D706" s="39"/>
    </row>
    <row r="707" spans="4:4" ht="13" x14ac:dyDescent="0.15">
      <c r="D707" s="39"/>
    </row>
    <row r="708" spans="4:4" ht="13" x14ac:dyDescent="0.15">
      <c r="D708" s="39"/>
    </row>
    <row r="709" spans="4:4" ht="13" x14ac:dyDescent="0.15">
      <c r="D709" s="39"/>
    </row>
    <row r="710" spans="4:4" ht="13" x14ac:dyDescent="0.15">
      <c r="D710" s="39"/>
    </row>
    <row r="711" spans="4:4" ht="13" x14ac:dyDescent="0.15">
      <c r="D711" s="39"/>
    </row>
    <row r="712" spans="4:4" ht="13" x14ac:dyDescent="0.15">
      <c r="D712" s="39"/>
    </row>
    <row r="713" spans="4:4" ht="13" x14ac:dyDescent="0.15">
      <c r="D713" s="39"/>
    </row>
    <row r="714" spans="4:4" ht="13" x14ac:dyDescent="0.15">
      <c r="D714" s="39"/>
    </row>
    <row r="715" spans="4:4" ht="13" x14ac:dyDescent="0.15">
      <c r="D715" s="39"/>
    </row>
    <row r="716" spans="4:4" ht="13" x14ac:dyDescent="0.15">
      <c r="D716" s="39"/>
    </row>
    <row r="717" spans="4:4" ht="13" x14ac:dyDescent="0.15">
      <c r="D717" s="39"/>
    </row>
    <row r="718" spans="4:4" ht="13" x14ac:dyDescent="0.15">
      <c r="D718" s="39"/>
    </row>
    <row r="719" spans="4:4" ht="13" x14ac:dyDescent="0.15">
      <c r="D719" s="39"/>
    </row>
    <row r="720" spans="4:4" ht="13" x14ac:dyDescent="0.15">
      <c r="D720" s="39"/>
    </row>
    <row r="721" spans="4:4" ht="13" x14ac:dyDescent="0.15">
      <c r="D721" s="39"/>
    </row>
    <row r="722" spans="4:4" ht="13" x14ac:dyDescent="0.15">
      <c r="D722" s="39"/>
    </row>
    <row r="723" spans="4:4" ht="13" x14ac:dyDescent="0.15">
      <c r="D723" s="39"/>
    </row>
    <row r="724" spans="4:4" ht="13" x14ac:dyDescent="0.15">
      <c r="D724" s="39"/>
    </row>
    <row r="725" spans="4:4" ht="13" x14ac:dyDescent="0.15">
      <c r="D725" s="39"/>
    </row>
    <row r="726" spans="4:4" ht="13" x14ac:dyDescent="0.15">
      <c r="D726" s="39"/>
    </row>
    <row r="727" spans="4:4" ht="13" x14ac:dyDescent="0.15">
      <c r="D727" s="39"/>
    </row>
    <row r="728" spans="4:4" ht="13" x14ac:dyDescent="0.15">
      <c r="D728" s="39"/>
    </row>
    <row r="729" spans="4:4" ht="13" x14ac:dyDescent="0.15">
      <c r="D729" s="39"/>
    </row>
    <row r="730" spans="4:4" ht="13" x14ac:dyDescent="0.15">
      <c r="D730" s="39"/>
    </row>
    <row r="731" spans="4:4" ht="13" x14ac:dyDescent="0.15">
      <c r="D731" s="39"/>
    </row>
    <row r="732" spans="4:4" ht="13" x14ac:dyDescent="0.15">
      <c r="D732" s="39"/>
    </row>
    <row r="733" spans="4:4" ht="13" x14ac:dyDescent="0.15">
      <c r="D733" s="39"/>
    </row>
    <row r="734" spans="4:4" ht="13" x14ac:dyDescent="0.15">
      <c r="D734" s="39"/>
    </row>
    <row r="735" spans="4:4" ht="13" x14ac:dyDescent="0.15">
      <c r="D735" s="39"/>
    </row>
    <row r="736" spans="4:4" ht="13" x14ac:dyDescent="0.15">
      <c r="D736" s="39"/>
    </row>
    <row r="737" spans="4:4" ht="13" x14ac:dyDescent="0.15">
      <c r="D737" s="39"/>
    </row>
    <row r="738" spans="4:4" ht="13" x14ac:dyDescent="0.15">
      <c r="D738" s="39"/>
    </row>
    <row r="739" spans="4:4" ht="13" x14ac:dyDescent="0.15">
      <c r="D739" s="39"/>
    </row>
    <row r="740" spans="4:4" ht="13" x14ac:dyDescent="0.15">
      <c r="D740" s="39"/>
    </row>
    <row r="741" spans="4:4" ht="13" x14ac:dyDescent="0.15">
      <c r="D741" s="39"/>
    </row>
    <row r="742" spans="4:4" ht="13" x14ac:dyDescent="0.15">
      <c r="D742" s="39"/>
    </row>
    <row r="743" spans="4:4" ht="13" x14ac:dyDescent="0.15">
      <c r="D743" s="39"/>
    </row>
    <row r="744" spans="4:4" ht="13" x14ac:dyDescent="0.15">
      <c r="D744" s="39"/>
    </row>
    <row r="745" spans="4:4" ht="13" x14ac:dyDescent="0.15">
      <c r="D745" s="39"/>
    </row>
    <row r="746" spans="4:4" ht="13" x14ac:dyDescent="0.15">
      <c r="D746" s="39"/>
    </row>
    <row r="747" spans="4:4" ht="13" x14ac:dyDescent="0.15">
      <c r="D747" s="39"/>
    </row>
    <row r="748" spans="4:4" ht="13" x14ac:dyDescent="0.15">
      <c r="D748" s="39"/>
    </row>
    <row r="749" spans="4:4" ht="13" x14ac:dyDescent="0.15">
      <c r="D749" s="39"/>
    </row>
    <row r="750" spans="4:4" ht="13" x14ac:dyDescent="0.15">
      <c r="D750" s="39"/>
    </row>
    <row r="751" spans="4:4" ht="13" x14ac:dyDescent="0.15">
      <c r="D751" s="39"/>
    </row>
    <row r="752" spans="4:4" ht="13" x14ac:dyDescent="0.15">
      <c r="D752" s="39"/>
    </row>
    <row r="753" spans="4:4" ht="13" x14ac:dyDescent="0.15">
      <c r="D753" s="39"/>
    </row>
    <row r="754" spans="4:4" ht="13" x14ac:dyDescent="0.15">
      <c r="D754" s="39"/>
    </row>
    <row r="755" spans="4:4" ht="13" x14ac:dyDescent="0.15">
      <c r="D755" s="39"/>
    </row>
    <row r="756" spans="4:4" ht="13" x14ac:dyDescent="0.15">
      <c r="D756" s="39"/>
    </row>
    <row r="757" spans="4:4" ht="13" x14ac:dyDescent="0.15">
      <c r="D757" s="39"/>
    </row>
    <row r="758" spans="4:4" ht="13" x14ac:dyDescent="0.15">
      <c r="D758" s="39"/>
    </row>
    <row r="759" spans="4:4" ht="13" x14ac:dyDescent="0.15">
      <c r="D759" s="39"/>
    </row>
    <row r="760" spans="4:4" ht="13" x14ac:dyDescent="0.15">
      <c r="D760" s="39"/>
    </row>
    <row r="761" spans="4:4" ht="13" x14ac:dyDescent="0.15">
      <c r="D761" s="39"/>
    </row>
    <row r="762" spans="4:4" ht="13" x14ac:dyDescent="0.15">
      <c r="D762" s="39"/>
    </row>
    <row r="763" spans="4:4" ht="13" x14ac:dyDescent="0.15">
      <c r="D763" s="39"/>
    </row>
    <row r="764" spans="4:4" ht="13" x14ac:dyDescent="0.15">
      <c r="D764" s="39"/>
    </row>
    <row r="765" spans="4:4" ht="13" x14ac:dyDescent="0.15">
      <c r="D765" s="39"/>
    </row>
    <row r="766" spans="4:4" ht="13" x14ac:dyDescent="0.15">
      <c r="D766" s="39"/>
    </row>
    <row r="767" spans="4:4" ht="13" x14ac:dyDescent="0.15">
      <c r="D767" s="39"/>
    </row>
    <row r="768" spans="4:4" ht="13" x14ac:dyDescent="0.15">
      <c r="D768" s="39"/>
    </row>
    <row r="769" spans="4:4" ht="13" x14ac:dyDescent="0.15">
      <c r="D769" s="39"/>
    </row>
    <row r="770" spans="4:4" ht="13" x14ac:dyDescent="0.15">
      <c r="D770" s="39"/>
    </row>
    <row r="771" spans="4:4" ht="13" x14ac:dyDescent="0.15">
      <c r="D771" s="39"/>
    </row>
    <row r="772" spans="4:4" ht="13" x14ac:dyDescent="0.15">
      <c r="D772" s="39"/>
    </row>
    <row r="773" spans="4:4" ht="13" x14ac:dyDescent="0.15">
      <c r="D773" s="39"/>
    </row>
    <row r="774" spans="4:4" ht="13" x14ac:dyDescent="0.15">
      <c r="D774" s="39"/>
    </row>
    <row r="775" spans="4:4" ht="13" x14ac:dyDescent="0.15">
      <c r="D775" s="39"/>
    </row>
    <row r="776" spans="4:4" ht="13" x14ac:dyDescent="0.15">
      <c r="D776" s="39"/>
    </row>
    <row r="777" spans="4:4" ht="13" x14ac:dyDescent="0.15">
      <c r="D777" s="39"/>
    </row>
    <row r="778" spans="4:4" ht="13" x14ac:dyDescent="0.15">
      <c r="D778" s="39"/>
    </row>
    <row r="779" spans="4:4" ht="13" x14ac:dyDescent="0.15">
      <c r="D779" s="39"/>
    </row>
    <row r="780" spans="4:4" ht="13" x14ac:dyDescent="0.15">
      <c r="D780" s="39"/>
    </row>
    <row r="781" spans="4:4" ht="13" x14ac:dyDescent="0.15">
      <c r="D781" s="39"/>
    </row>
    <row r="782" spans="4:4" ht="13" x14ac:dyDescent="0.15">
      <c r="D782" s="39"/>
    </row>
    <row r="783" spans="4:4" ht="13" x14ac:dyDescent="0.15">
      <c r="D783" s="39"/>
    </row>
    <row r="784" spans="4:4" ht="13" x14ac:dyDescent="0.15">
      <c r="D784" s="39"/>
    </row>
    <row r="785" spans="4:4" ht="13" x14ac:dyDescent="0.15">
      <c r="D785" s="39"/>
    </row>
    <row r="786" spans="4:4" ht="13" x14ac:dyDescent="0.15">
      <c r="D786" s="39"/>
    </row>
    <row r="787" spans="4:4" ht="13" x14ac:dyDescent="0.15">
      <c r="D787" s="39"/>
    </row>
    <row r="788" spans="4:4" ht="13" x14ac:dyDescent="0.15">
      <c r="D788" s="39"/>
    </row>
    <row r="789" spans="4:4" ht="13" x14ac:dyDescent="0.15">
      <c r="D789" s="39"/>
    </row>
    <row r="790" spans="4:4" ht="13" x14ac:dyDescent="0.15">
      <c r="D790" s="39"/>
    </row>
    <row r="791" spans="4:4" ht="13" x14ac:dyDescent="0.15">
      <c r="D791" s="39"/>
    </row>
    <row r="792" spans="4:4" ht="13" x14ac:dyDescent="0.15">
      <c r="D792" s="39"/>
    </row>
    <row r="793" spans="4:4" ht="13" x14ac:dyDescent="0.15">
      <c r="D793" s="39"/>
    </row>
    <row r="794" spans="4:4" ht="13" x14ac:dyDescent="0.15">
      <c r="D794" s="39"/>
    </row>
    <row r="795" spans="4:4" ht="13" x14ac:dyDescent="0.15">
      <c r="D795" s="39"/>
    </row>
    <row r="796" spans="4:4" ht="13" x14ac:dyDescent="0.15">
      <c r="D796" s="39"/>
    </row>
    <row r="797" spans="4:4" ht="13" x14ac:dyDescent="0.15">
      <c r="D797" s="39"/>
    </row>
    <row r="798" spans="4:4" ht="13" x14ac:dyDescent="0.15">
      <c r="D798" s="39"/>
    </row>
    <row r="799" spans="4:4" ht="13" x14ac:dyDescent="0.15">
      <c r="D799" s="39"/>
    </row>
    <row r="800" spans="4:4" ht="13" x14ac:dyDescent="0.15">
      <c r="D800" s="39"/>
    </row>
    <row r="801" spans="4:4" ht="13" x14ac:dyDescent="0.15">
      <c r="D801" s="39"/>
    </row>
    <row r="802" spans="4:4" ht="13" x14ac:dyDescent="0.15">
      <c r="D802" s="39"/>
    </row>
    <row r="803" spans="4:4" ht="13" x14ac:dyDescent="0.15">
      <c r="D803" s="39"/>
    </row>
    <row r="804" spans="4:4" ht="13" x14ac:dyDescent="0.15">
      <c r="D804" s="39"/>
    </row>
    <row r="805" spans="4:4" ht="13" x14ac:dyDescent="0.15">
      <c r="D805" s="39"/>
    </row>
    <row r="806" spans="4:4" ht="13" x14ac:dyDescent="0.15">
      <c r="D806" s="39"/>
    </row>
    <row r="807" spans="4:4" ht="13" x14ac:dyDescent="0.15">
      <c r="D807" s="39"/>
    </row>
    <row r="808" spans="4:4" ht="13" x14ac:dyDescent="0.15">
      <c r="D808" s="39"/>
    </row>
    <row r="809" spans="4:4" ht="13" x14ac:dyDescent="0.15">
      <c r="D809" s="39"/>
    </row>
    <row r="810" spans="4:4" ht="13" x14ac:dyDescent="0.15">
      <c r="D810" s="39"/>
    </row>
    <row r="811" spans="4:4" ht="13" x14ac:dyDescent="0.15">
      <c r="D811" s="39"/>
    </row>
    <row r="812" spans="4:4" ht="13" x14ac:dyDescent="0.15">
      <c r="D812" s="39"/>
    </row>
    <row r="813" spans="4:4" ht="13" x14ac:dyDescent="0.15">
      <c r="D813" s="39"/>
    </row>
    <row r="814" spans="4:4" ht="13" x14ac:dyDescent="0.15">
      <c r="D814" s="39"/>
    </row>
    <row r="815" spans="4:4" ht="13" x14ac:dyDescent="0.15">
      <c r="D815" s="39"/>
    </row>
    <row r="816" spans="4:4" ht="13" x14ac:dyDescent="0.15">
      <c r="D816" s="39"/>
    </row>
    <row r="817" spans="4:4" ht="13" x14ac:dyDescent="0.15">
      <c r="D817" s="39"/>
    </row>
    <row r="818" spans="4:4" ht="13" x14ac:dyDescent="0.15">
      <c r="D818" s="39"/>
    </row>
    <row r="819" spans="4:4" ht="13" x14ac:dyDescent="0.15">
      <c r="D819" s="39"/>
    </row>
    <row r="820" spans="4:4" ht="13" x14ac:dyDescent="0.15">
      <c r="D820" s="39"/>
    </row>
    <row r="821" spans="4:4" ht="13" x14ac:dyDescent="0.15">
      <c r="D821" s="39"/>
    </row>
    <row r="822" spans="4:4" ht="13" x14ac:dyDescent="0.15">
      <c r="D822" s="39"/>
    </row>
    <row r="823" spans="4:4" ht="13" x14ac:dyDescent="0.15">
      <c r="D823" s="39"/>
    </row>
    <row r="824" spans="4:4" ht="13" x14ac:dyDescent="0.15">
      <c r="D824" s="39"/>
    </row>
    <row r="825" spans="4:4" ht="13" x14ac:dyDescent="0.15">
      <c r="D825" s="39"/>
    </row>
    <row r="826" spans="4:4" ht="13" x14ac:dyDescent="0.15">
      <c r="D826" s="39"/>
    </row>
    <row r="827" spans="4:4" ht="13" x14ac:dyDescent="0.15">
      <c r="D827" s="39"/>
    </row>
    <row r="828" spans="4:4" ht="13" x14ac:dyDescent="0.15">
      <c r="D828" s="39"/>
    </row>
    <row r="829" spans="4:4" ht="13" x14ac:dyDescent="0.15">
      <c r="D829" s="39"/>
    </row>
    <row r="830" spans="4:4" ht="13" x14ac:dyDescent="0.15">
      <c r="D830" s="39"/>
    </row>
    <row r="831" spans="4:4" ht="13" x14ac:dyDescent="0.15">
      <c r="D831" s="39"/>
    </row>
    <row r="832" spans="4:4" ht="13" x14ac:dyDescent="0.15">
      <c r="D832" s="39"/>
    </row>
    <row r="833" spans="4:4" ht="13" x14ac:dyDescent="0.15">
      <c r="D833" s="39"/>
    </row>
    <row r="834" spans="4:4" ht="13" x14ac:dyDescent="0.15">
      <c r="D834" s="39"/>
    </row>
    <row r="835" spans="4:4" ht="13" x14ac:dyDescent="0.15">
      <c r="D835" s="39"/>
    </row>
    <row r="836" spans="4:4" ht="13" x14ac:dyDescent="0.15">
      <c r="D836" s="39"/>
    </row>
    <row r="837" spans="4:4" ht="13" x14ac:dyDescent="0.15">
      <c r="D837" s="39"/>
    </row>
    <row r="838" spans="4:4" ht="13" x14ac:dyDescent="0.15">
      <c r="D838" s="39"/>
    </row>
    <row r="839" spans="4:4" ht="13" x14ac:dyDescent="0.15">
      <c r="D839" s="39"/>
    </row>
    <row r="840" spans="4:4" ht="13" x14ac:dyDescent="0.15">
      <c r="D840" s="39"/>
    </row>
    <row r="841" spans="4:4" ht="13" x14ac:dyDescent="0.15">
      <c r="D841" s="39"/>
    </row>
    <row r="842" spans="4:4" ht="13" x14ac:dyDescent="0.15">
      <c r="D842" s="39"/>
    </row>
    <row r="843" spans="4:4" ht="13" x14ac:dyDescent="0.15">
      <c r="D843" s="39"/>
    </row>
    <row r="844" spans="4:4" ht="13" x14ac:dyDescent="0.15">
      <c r="D844" s="39"/>
    </row>
    <row r="845" spans="4:4" ht="13" x14ac:dyDescent="0.15">
      <c r="D845" s="39"/>
    </row>
    <row r="846" spans="4:4" ht="13" x14ac:dyDescent="0.15">
      <c r="D846" s="39"/>
    </row>
    <row r="847" spans="4:4" ht="13" x14ac:dyDescent="0.15">
      <c r="D847" s="39"/>
    </row>
    <row r="848" spans="4:4" ht="13" x14ac:dyDescent="0.15">
      <c r="D848" s="39"/>
    </row>
    <row r="849" spans="4:4" ht="13" x14ac:dyDescent="0.15">
      <c r="D849" s="39"/>
    </row>
    <row r="850" spans="4:4" ht="13" x14ac:dyDescent="0.15">
      <c r="D850" s="39"/>
    </row>
    <row r="851" spans="4:4" ht="13" x14ac:dyDescent="0.15">
      <c r="D851" s="39"/>
    </row>
    <row r="852" spans="4:4" ht="13" x14ac:dyDescent="0.15">
      <c r="D852" s="39"/>
    </row>
    <row r="853" spans="4:4" ht="13" x14ac:dyDescent="0.15">
      <c r="D853" s="39"/>
    </row>
    <row r="854" spans="4:4" ht="13" x14ac:dyDescent="0.15">
      <c r="D854" s="39"/>
    </row>
    <row r="855" spans="4:4" ht="13" x14ac:dyDescent="0.15">
      <c r="D855" s="39"/>
    </row>
    <row r="856" spans="4:4" ht="13" x14ac:dyDescent="0.15">
      <c r="D856" s="39"/>
    </row>
    <row r="857" spans="4:4" ht="13" x14ac:dyDescent="0.15">
      <c r="D857" s="39"/>
    </row>
    <row r="858" spans="4:4" ht="13" x14ac:dyDescent="0.15">
      <c r="D858" s="39"/>
    </row>
    <row r="859" spans="4:4" ht="13" x14ac:dyDescent="0.15">
      <c r="D859" s="39"/>
    </row>
    <row r="860" spans="4:4" ht="13" x14ac:dyDescent="0.15">
      <c r="D860" s="39"/>
    </row>
    <row r="861" spans="4:4" ht="13" x14ac:dyDescent="0.15">
      <c r="D861" s="39"/>
    </row>
    <row r="862" spans="4:4" ht="13" x14ac:dyDescent="0.15">
      <c r="D862" s="39"/>
    </row>
    <row r="863" spans="4:4" ht="13" x14ac:dyDescent="0.15">
      <c r="D863" s="39"/>
    </row>
    <row r="864" spans="4:4" ht="13" x14ac:dyDescent="0.15">
      <c r="D864" s="39"/>
    </row>
    <row r="865" spans="4:4" ht="13" x14ac:dyDescent="0.15">
      <c r="D865" s="39"/>
    </row>
    <row r="866" spans="4:4" ht="13" x14ac:dyDescent="0.15">
      <c r="D866" s="39"/>
    </row>
    <row r="867" spans="4:4" ht="13" x14ac:dyDescent="0.15">
      <c r="D867" s="39"/>
    </row>
    <row r="868" spans="4:4" ht="13" x14ac:dyDescent="0.15">
      <c r="D868" s="39"/>
    </row>
    <row r="869" spans="4:4" ht="13" x14ac:dyDescent="0.15">
      <c r="D869" s="39"/>
    </row>
    <row r="870" spans="4:4" ht="13" x14ac:dyDescent="0.15">
      <c r="D870" s="39"/>
    </row>
    <row r="871" spans="4:4" ht="13" x14ac:dyDescent="0.15">
      <c r="D871" s="39"/>
    </row>
    <row r="872" spans="4:4" ht="13" x14ac:dyDescent="0.15">
      <c r="D872" s="39"/>
    </row>
    <row r="873" spans="4:4" ht="13" x14ac:dyDescent="0.15">
      <c r="D873" s="39"/>
    </row>
    <row r="874" spans="4:4" ht="13" x14ac:dyDescent="0.15">
      <c r="D874" s="39"/>
    </row>
    <row r="875" spans="4:4" ht="13" x14ac:dyDescent="0.15">
      <c r="D875" s="39"/>
    </row>
    <row r="876" spans="4:4" ht="13" x14ac:dyDescent="0.15">
      <c r="D876" s="39"/>
    </row>
    <row r="877" spans="4:4" ht="13" x14ac:dyDescent="0.15">
      <c r="D877" s="39"/>
    </row>
    <row r="878" spans="4:4" ht="13" x14ac:dyDescent="0.15">
      <c r="D878" s="39"/>
    </row>
    <row r="879" spans="4:4" ht="13" x14ac:dyDescent="0.15">
      <c r="D879" s="39"/>
    </row>
    <row r="880" spans="4:4" ht="13" x14ac:dyDescent="0.15">
      <c r="D880" s="39"/>
    </row>
    <row r="881" spans="4:4" ht="13" x14ac:dyDescent="0.15">
      <c r="D881" s="39"/>
    </row>
    <row r="882" spans="4:4" ht="13" x14ac:dyDescent="0.15">
      <c r="D882" s="39"/>
    </row>
    <row r="883" spans="4:4" ht="13" x14ac:dyDescent="0.15">
      <c r="D883" s="39"/>
    </row>
    <row r="884" spans="4:4" ht="13" x14ac:dyDescent="0.15">
      <c r="D884" s="39"/>
    </row>
    <row r="885" spans="4:4" ht="13" x14ac:dyDescent="0.15">
      <c r="D885" s="39"/>
    </row>
    <row r="886" spans="4:4" ht="13" x14ac:dyDescent="0.15">
      <c r="D886" s="39"/>
    </row>
    <row r="887" spans="4:4" ht="13" x14ac:dyDescent="0.15">
      <c r="D887" s="39"/>
    </row>
    <row r="888" spans="4:4" ht="13" x14ac:dyDescent="0.15">
      <c r="D888" s="39"/>
    </row>
    <row r="889" spans="4:4" ht="13" x14ac:dyDescent="0.15">
      <c r="D889" s="39"/>
    </row>
    <row r="890" spans="4:4" ht="13" x14ac:dyDescent="0.15">
      <c r="D890" s="39"/>
    </row>
    <row r="891" spans="4:4" ht="13" x14ac:dyDescent="0.15">
      <c r="D891" s="39"/>
    </row>
    <row r="892" spans="4:4" ht="13" x14ac:dyDescent="0.15">
      <c r="D892" s="39"/>
    </row>
    <row r="893" spans="4:4" ht="13" x14ac:dyDescent="0.15">
      <c r="D893" s="39"/>
    </row>
    <row r="894" spans="4:4" ht="13" x14ac:dyDescent="0.15">
      <c r="D894" s="39"/>
    </row>
    <row r="895" spans="4:4" ht="13" x14ac:dyDescent="0.15">
      <c r="D895" s="39"/>
    </row>
    <row r="896" spans="4:4" ht="13" x14ac:dyDescent="0.15">
      <c r="D896" s="39"/>
    </row>
    <row r="897" spans="4:4" ht="13" x14ac:dyDescent="0.15">
      <c r="D897" s="39"/>
    </row>
    <row r="898" spans="4:4" ht="13" x14ac:dyDescent="0.15">
      <c r="D898" s="39"/>
    </row>
    <row r="899" spans="4:4" ht="13" x14ac:dyDescent="0.15">
      <c r="D899" s="39"/>
    </row>
    <row r="900" spans="4:4" ht="13" x14ac:dyDescent="0.15">
      <c r="D900" s="39"/>
    </row>
    <row r="901" spans="4:4" ht="13" x14ac:dyDescent="0.15">
      <c r="D901" s="39"/>
    </row>
    <row r="902" spans="4:4" ht="13" x14ac:dyDescent="0.15">
      <c r="D902" s="39"/>
    </row>
    <row r="903" spans="4:4" ht="13" x14ac:dyDescent="0.15">
      <c r="D903" s="39"/>
    </row>
    <row r="904" spans="4:4" ht="13" x14ac:dyDescent="0.15">
      <c r="D904" s="39"/>
    </row>
    <row r="905" spans="4:4" ht="13" x14ac:dyDescent="0.15">
      <c r="D905" s="39"/>
    </row>
    <row r="906" spans="4:4" ht="13" x14ac:dyDescent="0.15">
      <c r="D906" s="39"/>
    </row>
    <row r="907" spans="4:4" ht="13" x14ac:dyDescent="0.15">
      <c r="D907" s="39"/>
    </row>
    <row r="908" spans="4:4" ht="13" x14ac:dyDescent="0.15">
      <c r="D908" s="39"/>
    </row>
    <row r="909" spans="4:4" ht="13" x14ac:dyDescent="0.15">
      <c r="D909" s="39"/>
    </row>
    <row r="910" spans="4:4" ht="13" x14ac:dyDescent="0.15">
      <c r="D910" s="39"/>
    </row>
    <row r="911" spans="4:4" ht="13" x14ac:dyDescent="0.15">
      <c r="D911" s="39"/>
    </row>
    <row r="912" spans="4:4" ht="13" x14ac:dyDescent="0.15">
      <c r="D912" s="39"/>
    </row>
    <row r="913" spans="4:4" ht="13" x14ac:dyDescent="0.15">
      <c r="D913" s="39"/>
    </row>
    <row r="914" spans="4:4" ht="13" x14ac:dyDescent="0.15">
      <c r="D914" s="39"/>
    </row>
    <row r="915" spans="4:4" ht="13" x14ac:dyDescent="0.15">
      <c r="D915" s="39"/>
    </row>
    <row r="916" spans="4:4" ht="13" x14ac:dyDescent="0.15">
      <c r="D916" s="39"/>
    </row>
    <row r="917" spans="4:4" ht="13" x14ac:dyDescent="0.15">
      <c r="D917" s="39"/>
    </row>
    <row r="918" spans="4:4" ht="13" x14ac:dyDescent="0.15">
      <c r="D918" s="39"/>
    </row>
    <row r="919" spans="4:4" ht="13" x14ac:dyDescent="0.15">
      <c r="D919" s="39"/>
    </row>
    <row r="920" spans="4:4" ht="13" x14ac:dyDescent="0.15">
      <c r="D920" s="39"/>
    </row>
    <row r="921" spans="4:4" ht="13" x14ac:dyDescent="0.15">
      <c r="D921" s="39"/>
    </row>
    <row r="922" spans="4:4" ht="13" x14ac:dyDescent="0.15">
      <c r="D922" s="39"/>
    </row>
    <row r="923" spans="4:4" ht="13" x14ac:dyDescent="0.15">
      <c r="D923" s="39"/>
    </row>
    <row r="924" spans="4:4" ht="13" x14ac:dyDescent="0.15">
      <c r="D924" s="39"/>
    </row>
    <row r="925" spans="4:4" ht="13" x14ac:dyDescent="0.15">
      <c r="D925" s="39"/>
    </row>
    <row r="926" spans="4:4" ht="13" x14ac:dyDescent="0.15">
      <c r="D926" s="39"/>
    </row>
    <row r="927" spans="4:4" ht="13" x14ac:dyDescent="0.15">
      <c r="D927" s="39"/>
    </row>
    <row r="928" spans="4:4" ht="13" x14ac:dyDescent="0.15">
      <c r="D928" s="39"/>
    </row>
    <row r="929" spans="4:4" ht="13" x14ac:dyDescent="0.15">
      <c r="D929" s="39"/>
    </row>
    <row r="930" spans="4:4" ht="13" x14ac:dyDescent="0.15">
      <c r="D930" s="39"/>
    </row>
    <row r="931" spans="4:4" ht="13" x14ac:dyDescent="0.15">
      <c r="D931" s="39"/>
    </row>
    <row r="932" spans="4:4" ht="13" x14ac:dyDescent="0.15">
      <c r="D932" s="39"/>
    </row>
    <row r="933" spans="4:4" ht="13" x14ac:dyDescent="0.15">
      <c r="D933" s="39"/>
    </row>
    <row r="934" spans="4:4" ht="13" x14ac:dyDescent="0.15">
      <c r="D934" s="39"/>
    </row>
    <row r="935" spans="4:4" ht="13" x14ac:dyDescent="0.15">
      <c r="D935" s="39"/>
    </row>
    <row r="936" spans="4:4" ht="13" x14ac:dyDescent="0.15">
      <c r="D936" s="39"/>
    </row>
    <row r="937" spans="4:4" ht="13" x14ac:dyDescent="0.15">
      <c r="D937" s="39"/>
    </row>
    <row r="938" spans="4:4" ht="13" x14ac:dyDescent="0.15">
      <c r="D938" s="39"/>
    </row>
    <row r="939" spans="4:4" ht="13" x14ac:dyDescent="0.15">
      <c r="D939" s="39"/>
    </row>
    <row r="940" spans="4:4" ht="13" x14ac:dyDescent="0.15">
      <c r="D940" s="39"/>
    </row>
    <row r="941" spans="4:4" ht="13" x14ac:dyDescent="0.15">
      <c r="D941" s="39"/>
    </row>
    <row r="942" spans="4:4" ht="13" x14ac:dyDescent="0.15">
      <c r="D942" s="39"/>
    </row>
    <row r="943" spans="4:4" ht="13" x14ac:dyDescent="0.15">
      <c r="D943" s="39"/>
    </row>
    <row r="944" spans="4:4" ht="13" x14ac:dyDescent="0.15">
      <c r="D944" s="39"/>
    </row>
    <row r="945" spans="4:4" ht="13" x14ac:dyDescent="0.15">
      <c r="D945" s="39"/>
    </row>
    <row r="946" spans="4:4" ht="13" x14ac:dyDescent="0.15">
      <c r="D946" s="39"/>
    </row>
    <row r="947" spans="4:4" ht="13" x14ac:dyDescent="0.15">
      <c r="D947" s="39"/>
    </row>
    <row r="948" spans="4:4" ht="13" x14ac:dyDescent="0.15">
      <c r="D948" s="39"/>
    </row>
    <row r="949" spans="4:4" ht="13" x14ac:dyDescent="0.15">
      <c r="D949" s="39"/>
    </row>
    <row r="950" spans="4:4" ht="13" x14ac:dyDescent="0.15">
      <c r="D950" s="39"/>
    </row>
    <row r="951" spans="4:4" ht="13" x14ac:dyDescent="0.15">
      <c r="D951" s="39"/>
    </row>
    <row r="952" spans="4:4" ht="13" x14ac:dyDescent="0.15">
      <c r="D952" s="39"/>
    </row>
    <row r="953" spans="4:4" ht="13" x14ac:dyDescent="0.15">
      <c r="D953" s="39"/>
    </row>
    <row r="954" spans="4:4" ht="13" x14ac:dyDescent="0.15">
      <c r="D954" s="39"/>
    </row>
    <row r="955" spans="4:4" ht="13" x14ac:dyDescent="0.15">
      <c r="D955" s="39"/>
    </row>
    <row r="956" spans="4:4" ht="13" x14ac:dyDescent="0.15">
      <c r="D956" s="39"/>
    </row>
    <row r="957" spans="4:4" ht="13" x14ac:dyDescent="0.15">
      <c r="D957" s="39"/>
    </row>
    <row r="958" spans="4:4" ht="13" x14ac:dyDescent="0.15">
      <c r="D958" s="39"/>
    </row>
    <row r="959" spans="4:4" ht="13" x14ac:dyDescent="0.15">
      <c r="D959" s="39"/>
    </row>
    <row r="960" spans="4:4" ht="13" x14ac:dyDescent="0.15">
      <c r="D960" s="39"/>
    </row>
    <row r="961" spans="4:4" ht="13" x14ac:dyDescent="0.15">
      <c r="D961" s="39"/>
    </row>
    <row r="962" spans="4:4" ht="13" x14ac:dyDescent="0.15">
      <c r="D962" s="39"/>
    </row>
    <row r="963" spans="4:4" ht="13" x14ac:dyDescent="0.15">
      <c r="D963" s="39"/>
    </row>
    <row r="964" spans="4:4" ht="13" x14ac:dyDescent="0.15">
      <c r="D964" s="39"/>
    </row>
    <row r="965" spans="4:4" ht="13" x14ac:dyDescent="0.15">
      <c r="D965" s="39"/>
    </row>
    <row r="966" spans="4:4" ht="13" x14ac:dyDescent="0.15">
      <c r="D966" s="39"/>
    </row>
    <row r="967" spans="4:4" ht="13" x14ac:dyDescent="0.15">
      <c r="D967" s="39"/>
    </row>
    <row r="968" spans="4:4" ht="13" x14ac:dyDescent="0.15">
      <c r="D968" s="39"/>
    </row>
    <row r="969" spans="4:4" ht="13" x14ac:dyDescent="0.15">
      <c r="D969" s="39"/>
    </row>
    <row r="970" spans="4:4" ht="13" x14ac:dyDescent="0.15">
      <c r="D970" s="39"/>
    </row>
    <row r="971" spans="4:4" ht="13" x14ac:dyDescent="0.15">
      <c r="D971" s="39"/>
    </row>
    <row r="972" spans="4:4" ht="13" x14ac:dyDescent="0.15">
      <c r="D972" s="39"/>
    </row>
    <row r="973" spans="4:4" ht="13" x14ac:dyDescent="0.15">
      <c r="D973" s="39"/>
    </row>
    <row r="974" spans="4:4" ht="13" x14ac:dyDescent="0.15">
      <c r="D974" s="39"/>
    </row>
    <row r="975" spans="4:4" ht="13" x14ac:dyDescent="0.15">
      <c r="D975" s="39"/>
    </row>
    <row r="976" spans="4:4" ht="13" x14ac:dyDescent="0.15">
      <c r="D976" s="39"/>
    </row>
    <row r="977" spans="4:4" ht="13" x14ac:dyDescent="0.15">
      <c r="D977" s="39"/>
    </row>
    <row r="978" spans="4:4" ht="13" x14ac:dyDescent="0.15">
      <c r="D978" s="39"/>
    </row>
    <row r="979" spans="4:4" ht="13" x14ac:dyDescent="0.15">
      <c r="D979" s="39"/>
    </row>
    <row r="980" spans="4:4" ht="13" x14ac:dyDescent="0.15">
      <c r="D980" s="39"/>
    </row>
    <row r="981" spans="4:4" ht="13" x14ac:dyDescent="0.15">
      <c r="D981" s="39"/>
    </row>
    <row r="982" spans="4:4" ht="13" x14ac:dyDescent="0.15">
      <c r="D982" s="39"/>
    </row>
    <row r="983" spans="4:4" ht="13" x14ac:dyDescent="0.15">
      <c r="D983" s="39"/>
    </row>
    <row r="984" spans="4:4" ht="13" x14ac:dyDescent="0.15">
      <c r="D984" s="39"/>
    </row>
    <row r="985" spans="4:4" ht="13" x14ac:dyDescent="0.15">
      <c r="D985" s="39"/>
    </row>
    <row r="986" spans="4:4" ht="13" x14ac:dyDescent="0.15">
      <c r="D986" s="39"/>
    </row>
    <row r="987" spans="4:4" ht="13" x14ac:dyDescent="0.15">
      <c r="D987" s="39"/>
    </row>
    <row r="988" spans="4:4" ht="13" x14ac:dyDescent="0.15">
      <c r="D988" s="39"/>
    </row>
    <row r="989" spans="4:4" ht="13" x14ac:dyDescent="0.15">
      <c r="D989" s="39"/>
    </row>
    <row r="990" spans="4:4" ht="13" x14ac:dyDescent="0.15">
      <c r="D990" s="39"/>
    </row>
    <row r="991" spans="4:4" ht="13" x14ac:dyDescent="0.15">
      <c r="D991" s="39"/>
    </row>
    <row r="992" spans="4:4" ht="13" x14ac:dyDescent="0.15">
      <c r="D992" s="39"/>
    </row>
    <row r="993" spans="4:4" ht="13" x14ac:dyDescent="0.15">
      <c r="D993" s="39"/>
    </row>
    <row r="994" spans="4:4" ht="13" x14ac:dyDescent="0.15">
      <c r="D994" s="39"/>
    </row>
    <row r="995" spans="4:4" ht="13" x14ac:dyDescent="0.15">
      <c r="D995" s="39"/>
    </row>
    <row r="996" spans="4:4" ht="13" x14ac:dyDescent="0.15">
      <c r="D996" s="39"/>
    </row>
    <row r="997" spans="4:4" ht="13" x14ac:dyDescent="0.15">
      <c r="D997" s="39"/>
    </row>
    <row r="998" spans="4:4" ht="13" x14ac:dyDescent="0.15">
      <c r="D998" s="39"/>
    </row>
    <row r="999" spans="4:4" ht="13" x14ac:dyDescent="0.15">
      <c r="D999" s="39"/>
    </row>
    <row r="1000" spans="4:4" ht="13" x14ac:dyDescent="0.15">
      <c r="D1000" s="39"/>
    </row>
    <row r="1001" spans="4:4" ht="13" x14ac:dyDescent="0.15">
      <c r="D1001" s="3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t="s">
        <v>2250</v>
      </c>
      <c r="B1" t="s">
        <v>2251</v>
      </c>
      <c r="C1" t="s">
        <v>2259</v>
      </c>
      <c r="D1" t="s">
        <v>2260</v>
      </c>
      <c r="E1" t="s">
        <v>2256</v>
      </c>
      <c r="F1" s="42" t="s">
        <v>2707</v>
      </c>
    </row>
    <row r="2" spans="1:6" ht="15.75" customHeight="1" x14ac:dyDescent="0.15">
      <c r="A2" t="s">
        <v>2722</v>
      </c>
      <c r="B2" t="s">
        <v>19</v>
      </c>
      <c r="C2">
        <v>175</v>
      </c>
      <c r="D2">
        <v>85</v>
      </c>
      <c r="E2" t="s">
        <v>69</v>
      </c>
      <c r="F2" s="43">
        <v>27.755102040816325</v>
      </c>
    </row>
    <row r="3" spans="1:6" ht="15.75" customHeight="1" x14ac:dyDescent="0.15">
      <c r="A3" t="s">
        <v>2732</v>
      </c>
      <c r="B3" t="s">
        <v>49</v>
      </c>
      <c r="C3">
        <v>174</v>
      </c>
      <c r="D3">
        <v>84</v>
      </c>
      <c r="E3" t="s">
        <v>111</v>
      </c>
      <c r="F3" s="43">
        <v>27.744748315497421</v>
      </c>
    </row>
    <row r="4" spans="1:6" ht="15.75" customHeight="1" x14ac:dyDescent="0.15">
      <c r="A4" t="s">
        <v>2734</v>
      </c>
      <c r="B4" t="s">
        <v>84</v>
      </c>
      <c r="C4">
        <v>177</v>
      </c>
      <c r="D4">
        <v>85</v>
      </c>
      <c r="E4" t="s">
        <v>111</v>
      </c>
      <c r="F4" s="43">
        <v>27.13141179099237</v>
      </c>
    </row>
    <row r="5" spans="1:6" ht="15.75" customHeight="1" x14ac:dyDescent="0.15">
      <c r="A5" t="s">
        <v>2740</v>
      </c>
      <c r="B5" t="s">
        <v>22</v>
      </c>
      <c r="C5">
        <v>180</v>
      </c>
      <c r="D5">
        <v>87</v>
      </c>
      <c r="E5" t="s">
        <v>69</v>
      </c>
      <c r="F5" s="43">
        <v>26.851851851851851</v>
      </c>
    </row>
    <row r="6" spans="1:6" ht="15.75" customHeight="1" x14ac:dyDescent="0.15">
      <c r="A6" t="s">
        <v>2743</v>
      </c>
      <c r="B6" t="s">
        <v>1600</v>
      </c>
      <c r="C6">
        <v>174</v>
      </c>
      <c r="D6">
        <v>81</v>
      </c>
      <c r="E6" t="s">
        <v>69</v>
      </c>
      <c r="F6" s="43">
        <v>26.753864447086801</v>
      </c>
    </row>
    <row r="7" spans="1:6" ht="15.75" customHeight="1" x14ac:dyDescent="0.15">
      <c r="A7" t="s">
        <v>2746</v>
      </c>
      <c r="B7" t="s">
        <v>2729</v>
      </c>
      <c r="C7">
        <v>182</v>
      </c>
      <c r="D7">
        <v>88</v>
      </c>
      <c r="E7" t="s">
        <v>2292</v>
      </c>
      <c r="F7" s="43">
        <v>26.566839753652939</v>
      </c>
    </row>
    <row r="8" spans="1:6" ht="15.75" customHeight="1" x14ac:dyDescent="0.15">
      <c r="A8" t="s">
        <v>2747</v>
      </c>
      <c r="B8" t="s">
        <v>23</v>
      </c>
      <c r="C8">
        <v>178</v>
      </c>
      <c r="D8">
        <v>84</v>
      </c>
      <c r="E8" t="s">
        <v>69</v>
      </c>
      <c r="F8" s="43">
        <v>26.511804065143288</v>
      </c>
    </row>
    <row r="9" spans="1:6" ht="15.75" customHeight="1" x14ac:dyDescent="0.15">
      <c r="A9" t="s">
        <v>2750</v>
      </c>
      <c r="B9" t="s">
        <v>19</v>
      </c>
      <c r="C9">
        <v>186</v>
      </c>
      <c r="D9">
        <v>91</v>
      </c>
      <c r="E9" t="s">
        <v>699</v>
      </c>
      <c r="F9" s="43">
        <v>26.303618915481554</v>
      </c>
    </row>
    <row r="10" spans="1:6" ht="15.75" customHeight="1" x14ac:dyDescent="0.15">
      <c r="A10" t="s">
        <v>2754</v>
      </c>
      <c r="B10" t="s">
        <v>100</v>
      </c>
      <c r="C10">
        <v>180</v>
      </c>
      <c r="D10">
        <v>85</v>
      </c>
      <c r="E10" t="s">
        <v>69</v>
      </c>
      <c r="F10" s="43">
        <v>26.234567901234566</v>
      </c>
    </row>
    <row r="11" spans="1:6" ht="15.75" customHeight="1" x14ac:dyDescent="0.15">
      <c r="A11" t="s">
        <v>2757</v>
      </c>
      <c r="B11" t="s">
        <v>1600</v>
      </c>
      <c r="C11">
        <v>178</v>
      </c>
      <c r="D11">
        <v>83</v>
      </c>
      <c r="E11" t="s">
        <v>2292</v>
      </c>
      <c r="F11" s="43">
        <v>26.196187350082059</v>
      </c>
    </row>
    <row r="12" spans="1:6" ht="15.75" customHeight="1" x14ac:dyDescent="0.15">
      <c r="A12" t="s">
        <v>1479</v>
      </c>
      <c r="B12" t="s">
        <v>26</v>
      </c>
      <c r="C12">
        <v>188</v>
      </c>
      <c r="D12">
        <v>92</v>
      </c>
      <c r="E12" t="s">
        <v>699</v>
      </c>
      <c r="F12" s="43">
        <v>26.029877772747852</v>
      </c>
    </row>
    <row r="13" spans="1:6" ht="15.75" customHeight="1" x14ac:dyDescent="0.15">
      <c r="A13" t="s">
        <v>2759</v>
      </c>
      <c r="B13" t="s">
        <v>22</v>
      </c>
      <c r="C13">
        <v>184</v>
      </c>
      <c r="D13">
        <v>88</v>
      </c>
      <c r="E13" t="s">
        <v>111</v>
      </c>
      <c r="F13" s="43">
        <v>25.992438563327031</v>
      </c>
    </row>
    <row r="14" spans="1:6" ht="15.75" customHeight="1" x14ac:dyDescent="0.15">
      <c r="A14" t="s">
        <v>2763</v>
      </c>
      <c r="B14" t="s">
        <v>26</v>
      </c>
      <c r="C14">
        <v>182</v>
      </c>
      <c r="D14">
        <v>86</v>
      </c>
      <c r="E14" t="s">
        <v>699</v>
      </c>
      <c r="F14" s="43">
        <v>25.963047941069917</v>
      </c>
    </row>
    <row r="15" spans="1:6" ht="15.75" customHeight="1" x14ac:dyDescent="0.15">
      <c r="A15" t="s">
        <v>2766</v>
      </c>
      <c r="B15" t="s">
        <v>49</v>
      </c>
      <c r="C15">
        <v>181</v>
      </c>
      <c r="D15">
        <v>85</v>
      </c>
      <c r="E15" t="s">
        <v>69</v>
      </c>
      <c r="F15" s="43">
        <v>25.945483959586092</v>
      </c>
    </row>
    <row r="16" spans="1:6" ht="15.75" customHeight="1" x14ac:dyDescent="0.15">
      <c r="A16" t="s">
        <v>2767</v>
      </c>
      <c r="B16" t="s">
        <v>1600</v>
      </c>
      <c r="C16">
        <v>178</v>
      </c>
      <c r="D16">
        <v>82</v>
      </c>
      <c r="E16" t="s">
        <v>111</v>
      </c>
      <c r="F16" s="43">
        <v>25.880570635020831</v>
      </c>
    </row>
    <row r="17" spans="1:6" ht="15.75" customHeight="1" x14ac:dyDescent="0.15">
      <c r="A17" t="s">
        <v>2768</v>
      </c>
      <c r="B17" t="s">
        <v>37</v>
      </c>
      <c r="C17">
        <v>177</v>
      </c>
      <c r="D17">
        <v>81</v>
      </c>
      <c r="E17" t="s">
        <v>111</v>
      </c>
      <c r="F17" s="43">
        <v>25.854639471416256</v>
      </c>
    </row>
    <row r="18" spans="1:6" ht="15.75" customHeight="1" x14ac:dyDescent="0.15">
      <c r="A18" t="s">
        <v>2769</v>
      </c>
      <c r="B18" t="s">
        <v>16</v>
      </c>
      <c r="C18">
        <v>176</v>
      </c>
      <c r="D18">
        <v>80</v>
      </c>
      <c r="E18" t="s">
        <v>69</v>
      </c>
      <c r="F18" s="43">
        <v>25.826446280991735</v>
      </c>
    </row>
    <row r="19" spans="1:6" ht="15.75" customHeight="1" x14ac:dyDescent="0.15">
      <c r="A19" t="s">
        <v>2771</v>
      </c>
      <c r="B19" t="s">
        <v>1600</v>
      </c>
      <c r="C19">
        <v>191</v>
      </c>
      <c r="D19">
        <v>94</v>
      </c>
      <c r="E19" t="s">
        <v>699</v>
      </c>
      <c r="F19" s="43">
        <v>25.766837531865903</v>
      </c>
    </row>
    <row r="20" spans="1:6" ht="15.75" customHeight="1" x14ac:dyDescent="0.15">
      <c r="A20" t="s">
        <v>2772</v>
      </c>
      <c r="B20" t="s">
        <v>178</v>
      </c>
      <c r="C20">
        <v>191</v>
      </c>
      <c r="D20">
        <v>94</v>
      </c>
      <c r="E20" t="s">
        <v>2292</v>
      </c>
      <c r="F20" s="43">
        <v>25.766837531865903</v>
      </c>
    </row>
    <row r="21" spans="1:6" ht="15.75" customHeight="1" x14ac:dyDescent="0.15">
      <c r="A21" t="s">
        <v>2775</v>
      </c>
      <c r="B21" t="s">
        <v>55</v>
      </c>
      <c r="C21">
        <v>190</v>
      </c>
      <c r="D21">
        <v>93</v>
      </c>
      <c r="E21" t="s">
        <v>69</v>
      </c>
      <c r="F21" s="43">
        <v>25.761772853185597</v>
      </c>
    </row>
    <row r="22" spans="1:6" ht="15.75" customHeight="1" x14ac:dyDescent="0.15">
      <c r="A22" t="s">
        <v>2780</v>
      </c>
      <c r="B22" t="s">
        <v>87</v>
      </c>
      <c r="C22">
        <v>182</v>
      </c>
      <c r="D22">
        <v>85</v>
      </c>
      <c r="E22" t="s">
        <v>2292</v>
      </c>
      <c r="F22" s="43">
        <v>25.661152034778407</v>
      </c>
    </row>
    <row r="23" spans="1:6" ht="15.75" customHeight="1" x14ac:dyDescent="0.15">
      <c r="A23" t="s">
        <v>2781</v>
      </c>
      <c r="B23" t="s">
        <v>19</v>
      </c>
      <c r="C23">
        <v>181</v>
      </c>
      <c r="D23">
        <v>84</v>
      </c>
      <c r="E23" t="s">
        <v>111</v>
      </c>
      <c r="F23" s="43">
        <v>25.640242971826257</v>
      </c>
    </row>
    <row r="24" spans="1:6" ht="15.75" customHeight="1" x14ac:dyDescent="0.15">
      <c r="A24" t="s">
        <v>2783</v>
      </c>
      <c r="B24" t="s">
        <v>1600</v>
      </c>
      <c r="C24">
        <v>181</v>
      </c>
      <c r="D24">
        <v>84</v>
      </c>
      <c r="E24" t="s">
        <v>69</v>
      </c>
      <c r="F24" s="43">
        <v>25.640242971826257</v>
      </c>
    </row>
    <row r="25" spans="1:6" ht="15.75" customHeight="1" x14ac:dyDescent="0.15">
      <c r="A25" t="s">
        <v>2784</v>
      </c>
      <c r="B25" t="s">
        <v>80</v>
      </c>
      <c r="C25">
        <v>178</v>
      </c>
      <c r="D25">
        <v>81</v>
      </c>
      <c r="E25" t="s">
        <v>111</v>
      </c>
      <c r="F25" s="43">
        <v>25.564953919959599</v>
      </c>
    </row>
    <row r="26" spans="1:6" ht="15.75" customHeight="1" x14ac:dyDescent="0.15">
      <c r="A26" t="s">
        <v>2787</v>
      </c>
      <c r="B26" t="s">
        <v>90</v>
      </c>
      <c r="C26">
        <v>193</v>
      </c>
      <c r="D26">
        <v>95</v>
      </c>
      <c r="E26" t="s">
        <v>699</v>
      </c>
      <c r="F26" s="43">
        <v>25.50404037692287</v>
      </c>
    </row>
    <row r="27" spans="1:6" ht="15.75" customHeight="1" x14ac:dyDescent="0.15">
      <c r="A27" t="s">
        <v>2791</v>
      </c>
      <c r="B27" t="s">
        <v>2729</v>
      </c>
      <c r="C27">
        <v>189</v>
      </c>
      <c r="D27">
        <v>91</v>
      </c>
      <c r="E27" t="s">
        <v>2292</v>
      </c>
      <c r="F27" s="43">
        <v>25.475210660395845</v>
      </c>
    </row>
    <row r="28" spans="1:6" ht="15.75" customHeight="1" x14ac:dyDescent="0.15">
      <c r="A28" t="s">
        <v>2793</v>
      </c>
      <c r="B28" t="s">
        <v>36</v>
      </c>
      <c r="C28">
        <v>175</v>
      </c>
      <c r="D28">
        <v>78</v>
      </c>
      <c r="E28" t="s">
        <v>2292</v>
      </c>
      <c r="F28" s="43">
        <v>25.469387755102041</v>
      </c>
    </row>
    <row r="29" spans="1:6" ht="15.75" customHeight="1" x14ac:dyDescent="0.15">
      <c r="A29" t="s">
        <v>2795</v>
      </c>
      <c r="B29" t="s">
        <v>161</v>
      </c>
      <c r="C29">
        <v>188</v>
      </c>
      <c r="D29">
        <v>90</v>
      </c>
      <c r="E29" t="s">
        <v>699</v>
      </c>
      <c r="F29" s="43">
        <v>25.464010864644639</v>
      </c>
    </row>
    <row r="30" spans="1:6" ht="15.75" customHeight="1" x14ac:dyDescent="0.15">
      <c r="A30" t="s">
        <v>2798</v>
      </c>
      <c r="B30" t="s">
        <v>1600</v>
      </c>
      <c r="C30">
        <v>185</v>
      </c>
      <c r="D30">
        <v>87</v>
      </c>
      <c r="E30" t="s">
        <v>699</v>
      </c>
      <c r="F30" s="43">
        <v>25.420014609203797</v>
      </c>
    </row>
    <row r="31" spans="1:6" ht="15.75" customHeight="1" x14ac:dyDescent="0.15">
      <c r="A31" t="s">
        <v>2802</v>
      </c>
      <c r="B31" t="s">
        <v>67</v>
      </c>
      <c r="C31">
        <v>184</v>
      </c>
      <c r="D31">
        <v>86</v>
      </c>
      <c r="E31" t="s">
        <v>69</v>
      </c>
      <c r="F31" s="43">
        <v>25.401701323251416</v>
      </c>
    </row>
    <row r="32" spans="1:6" ht="15.75" customHeight="1" x14ac:dyDescent="0.15">
      <c r="A32" t="s">
        <v>2805</v>
      </c>
      <c r="B32" t="s">
        <v>61</v>
      </c>
      <c r="C32">
        <v>170</v>
      </c>
      <c r="D32">
        <v>73</v>
      </c>
      <c r="E32" t="s">
        <v>2292</v>
      </c>
      <c r="F32" s="43">
        <v>25.259515570934258</v>
      </c>
    </row>
    <row r="33" spans="1:6" ht="15.75" customHeight="1" x14ac:dyDescent="0.15">
      <c r="A33" t="s">
        <v>2807</v>
      </c>
      <c r="B33" t="s">
        <v>80</v>
      </c>
      <c r="C33">
        <v>170</v>
      </c>
      <c r="D33">
        <v>73</v>
      </c>
      <c r="E33" t="s">
        <v>111</v>
      </c>
      <c r="F33" s="43">
        <v>25.259515570934258</v>
      </c>
    </row>
    <row r="34" spans="1:6" ht="15.75" customHeight="1" x14ac:dyDescent="0.15">
      <c r="A34" t="s">
        <v>2808</v>
      </c>
      <c r="B34" t="s">
        <v>80</v>
      </c>
      <c r="C34">
        <v>178</v>
      </c>
      <c r="D34">
        <v>80</v>
      </c>
      <c r="E34" t="s">
        <v>111</v>
      </c>
      <c r="F34" s="43">
        <v>25.249337204898371</v>
      </c>
    </row>
    <row r="35" spans="1:6" ht="15.75" customHeight="1" x14ac:dyDescent="0.15">
      <c r="A35" t="s">
        <v>2809</v>
      </c>
      <c r="B35" t="s">
        <v>46</v>
      </c>
      <c r="C35">
        <v>178</v>
      </c>
      <c r="D35">
        <v>80</v>
      </c>
      <c r="E35" t="s">
        <v>2292</v>
      </c>
      <c r="F35" s="43">
        <v>25.249337204898371</v>
      </c>
    </row>
    <row r="36" spans="1:6" ht="15.75" customHeight="1" x14ac:dyDescent="0.15">
      <c r="A36" t="s">
        <v>2810</v>
      </c>
      <c r="B36" t="s">
        <v>71</v>
      </c>
      <c r="C36">
        <v>169</v>
      </c>
      <c r="D36">
        <v>72</v>
      </c>
      <c r="E36" t="s">
        <v>111</v>
      </c>
      <c r="F36" s="43">
        <v>25.209201358495854</v>
      </c>
    </row>
    <row r="37" spans="1:6" ht="15.75" customHeight="1" x14ac:dyDescent="0.15">
      <c r="A37" t="s">
        <v>2811</v>
      </c>
      <c r="B37" t="s">
        <v>22</v>
      </c>
      <c r="C37">
        <v>176</v>
      </c>
      <c r="D37">
        <v>78</v>
      </c>
      <c r="E37" t="s">
        <v>2292</v>
      </c>
      <c r="F37" s="43">
        <v>25.180785123966942</v>
      </c>
    </row>
    <row r="38" spans="1:6" ht="15.75" customHeight="1" x14ac:dyDescent="0.15">
      <c r="A38" t="s">
        <v>2814</v>
      </c>
      <c r="B38" t="s">
        <v>80</v>
      </c>
      <c r="C38">
        <v>176</v>
      </c>
      <c r="D38">
        <v>78</v>
      </c>
      <c r="E38" t="s">
        <v>2292</v>
      </c>
      <c r="F38" s="43">
        <v>25.180785123966942</v>
      </c>
    </row>
    <row r="39" spans="1:6" ht="15.75" customHeight="1" x14ac:dyDescent="0.15">
      <c r="A39" t="s">
        <v>2818</v>
      </c>
      <c r="B39" t="s">
        <v>84</v>
      </c>
      <c r="C39">
        <v>185</v>
      </c>
      <c r="D39">
        <v>86</v>
      </c>
      <c r="E39" t="s">
        <v>111</v>
      </c>
      <c r="F39" s="43">
        <v>25.127830533235937</v>
      </c>
    </row>
    <row r="40" spans="1:6" ht="15.75" customHeight="1" x14ac:dyDescent="0.15">
      <c r="A40" t="s">
        <v>2821</v>
      </c>
      <c r="B40" t="s">
        <v>67</v>
      </c>
      <c r="C40">
        <v>184</v>
      </c>
      <c r="D40">
        <v>85</v>
      </c>
      <c r="E40" t="s">
        <v>69</v>
      </c>
      <c r="F40" s="43">
        <v>25.10633270321361</v>
      </c>
    </row>
    <row r="41" spans="1:6" ht="15.75" customHeight="1" x14ac:dyDescent="0.15">
      <c r="A41" t="s">
        <v>2822</v>
      </c>
      <c r="B41" t="s">
        <v>80</v>
      </c>
      <c r="C41">
        <v>184</v>
      </c>
      <c r="D41">
        <v>85</v>
      </c>
      <c r="E41" t="s">
        <v>699</v>
      </c>
      <c r="F41" s="43">
        <v>25.10633270321361</v>
      </c>
    </row>
    <row r="42" spans="1:6" ht="15.75" customHeight="1" x14ac:dyDescent="0.15">
      <c r="A42" t="s">
        <v>2825</v>
      </c>
      <c r="B42" t="s">
        <v>49</v>
      </c>
      <c r="C42">
        <v>184</v>
      </c>
      <c r="D42">
        <v>85</v>
      </c>
      <c r="E42" t="s">
        <v>69</v>
      </c>
      <c r="F42" s="43">
        <v>25.10633270321361</v>
      </c>
    </row>
    <row r="43" spans="1:6" ht="15.75" customHeight="1" x14ac:dyDescent="0.15">
      <c r="A43" t="s">
        <v>2829</v>
      </c>
      <c r="B43" t="s">
        <v>202</v>
      </c>
      <c r="C43">
        <v>184</v>
      </c>
      <c r="D43">
        <v>85</v>
      </c>
      <c r="E43" t="s">
        <v>69</v>
      </c>
      <c r="F43" s="43">
        <v>25.10633270321361</v>
      </c>
    </row>
    <row r="44" spans="1:6" ht="15.75" customHeight="1" x14ac:dyDescent="0.15">
      <c r="A44" t="s">
        <v>2833</v>
      </c>
      <c r="B44" t="s">
        <v>61</v>
      </c>
      <c r="C44">
        <v>174</v>
      </c>
      <c r="D44">
        <v>76</v>
      </c>
      <c r="E44" t="s">
        <v>111</v>
      </c>
      <c r="F44" s="43">
        <v>25.102391333069097</v>
      </c>
    </row>
    <row r="45" spans="1:6" ht="15.75" customHeight="1" x14ac:dyDescent="0.15">
      <c r="A45" t="s">
        <v>2834</v>
      </c>
      <c r="B45" t="s">
        <v>46</v>
      </c>
      <c r="C45">
        <v>183</v>
      </c>
      <c r="D45">
        <v>84</v>
      </c>
      <c r="E45" t="s">
        <v>699</v>
      </c>
      <c r="F45" s="43">
        <v>25.082863029651524</v>
      </c>
    </row>
    <row r="46" spans="1:6" ht="15.75" customHeight="1" x14ac:dyDescent="0.15">
      <c r="A46" t="s">
        <v>2837</v>
      </c>
      <c r="B46" t="s">
        <v>49</v>
      </c>
      <c r="C46">
        <v>173</v>
      </c>
      <c r="D46">
        <v>75</v>
      </c>
      <c r="E46" t="s">
        <v>2292</v>
      </c>
      <c r="F46" s="43">
        <v>25.059307026629689</v>
      </c>
    </row>
    <row r="47" spans="1:6" ht="15.75" customHeight="1" x14ac:dyDescent="0.15">
      <c r="A47" t="s">
        <v>2841</v>
      </c>
      <c r="B47" t="s">
        <v>45</v>
      </c>
      <c r="C47">
        <v>182</v>
      </c>
      <c r="D47">
        <v>83</v>
      </c>
      <c r="E47" t="s">
        <v>2292</v>
      </c>
      <c r="F47" s="43">
        <v>25.057360222195385</v>
      </c>
    </row>
    <row r="48" spans="1:6" ht="13" x14ac:dyDescent="0.15">
      <c r="A48" t="s">
        <v>2842</v>
      </c>
      <c r="B48" t="s">
        <v>55</v>
      </c>
      <c r="C48">
        <v>181</v>
      </c>
      <c r="D48">
        <v>82</v>
      </c>
      <c r="E48" t="s">
        <v>111</v>
      </c>
      <c r="F48" s="43">
        <v>25.029760996306585</v>
      </c>
    </row>
    <row r="49" spans="1:6" ht="13" x14ac:dyDescent="0.15">
      <c r="A49" t="s">
        <v>2844</v>
      </c>
      <c r="B49" t="s">
        <v>80</v>
      </c>
      <c r="C49">
        <v>172</v>
      </c>
      <c r="D49">
        <v>74</v>
      </c>
      <c r="E49" t="s">
        <v>111</v>
      </c>
      <c r="F49" s="43">
        <v>25.013520822065985</v>
      </c>
    </row>
    <row r="50" spans="1:6" ht="13" x14ac:dyDescent="0.15">
      <c r="A50" t="s">
        <v>2848</v>
      </c>
      <c r="B50" t="s">
        <v>161</v>
      </c>
      <c r="C50">
        <v>172</v>
      </c>
      <c r="D50">
        <v>74</v>
      </c>
      <c r="E50" t="s">
        <v>111</v>
      </c>
      <c r="F50" s="43">
        <v>25.013520822065985</v>
      </c>
    </row>
    <row r="51" spans="1:6" ht="13" x14ac:dyDescent="0.15">
      <c r="A51" t="s">
        <v>2851</v>
      </c>
      <c r="B51" t="s">
        <v>23</v>
      </c>
      <c r="C51">
        <v>180</v>
      </c>
      <c r="D51">
        <v>81</v>
      </c>
      <c r="E51" t="s">
        <v>2292</v>
      </c>
      <c r="F51" s="43">
        <v>25</v>
      </c>
    </row>
    <row r="52" spans="1:6" ht="13" x14ac:dyDescent="0.15">
      <c r="A52" t="s">
        <v>2854</v>
      </c>
      <c r="B52" t="s">
        <v>45</v>
      </c>
      <c r="C52">
        <v>192</v>
      </c>
      <c r="D52">
        <v>92</v>
      </c>
      <c r="E52" t="s">
        <v>69</v>
      </c>
      <c r="F52" s="43">
        <v>24.956597222222221</v>
      </c>
    </row>
    <row r="53" spans="1:6" ht="13" x14ac:dyDescent="0.15">
      <c r="A53" t="s">
        <v>2856</v>
      </c>
      <c r="B53" t="s">
        <v>87</v>
      </c>
      <c r="C53">
        <v>191</v>
      </c>
      <c r="D53">
        <v>91</v>
      </c>
      <c r="E53" t="s">
        <v>69</v>
      </c>
      <c r="F53" s="43">
        <v>24.944491653189331</v>
      </c>
    </row>
    <row r="54" spans="1:6" ht="13" x14ac:dyDescent="0.15">
      <c r="A54" t="s">
        <v>2857</v>
      </c>
      <c r="B54" t="s">
        <v>1600</v>
      </c>
      <c r="C54">
        <v>178</v>
      </c>
      <c r="D54">
        <v>79</v>
      </c>
      <c r="E54" t="s">
        <v>111</v>
      </c>
      <c r="F54" s="43">
        <v>24.933720489837143</v>
      </c>
    </row>
    <row r="55" spans="1:6" ht="13" x14ac:dyDescent="0.15">
      <c r="A55" t="s">
        <v>2860</v>
      </c>
      <c r="B55" t="s">
        <v>45</v>
      </c>
      <c r="C55">
        <v>190</v>
      </c>
      <c r="D55">
        <v>90</v>
      </c>
      <c r="E55" t="s">
        <v>699</v>
      </c>
      <c r="F55" s="43">
        <v>24.930747922437675</v>
      </c>
    </row>
    <row r="56" spans="1:6" ht="13" x14ac:dyDescent="0.15">
      <c r="A56" t="s">
        <v>2863</v>
      </c>
      <c r="B56" t="s">
        <v>74</v>
      </c>
      <c r="C56">
        <v>190</v>
      </c>
      <c r="D56">
        <v>90</v>
      </c>
      <c r="E56" t="s">
        <v>699</v>
      </c>
      <c r="F56" s="43">
        <v>24.930747922437675</v>
      </c>
    </row>
    <row r="57" spans="1:6" ht="13" x14ac:dyDescent="0.15">
      <c r="A57" t="s">
        <v>2866</v>
      </c>
      <c r="B57" t="s">
        <v>2729</v>
      </c>
      <c r="C57">
        <v>190</v>
      </c>
      <c r="D57">
        <v>90</v>
      </c>
      <c r="E57" t="s">
        <v>69</v>
      </c>
      <c r="F57" s="43">
        <v>24.930747922437675</v>
      </c>
    </row>
    <row r="58" spans="1:6" ht="13" x14ac:dyDescent="0.15">
      <c r="A58" t="s">
        <v>2868</v>
      </c>
      <c r="B58" t="s">
        <v>87</v>
      </c>
      <c r="C58">
        <v>188</v>
      </c>
      <c r="D58">
        <v>88</v>
      </c>
      <c r="E58" t="s">
        <v>2292</v>
      </c>
      <c r="F58" s="43">
        <v>24.898143956541425</v>
      </c>
    </row>
    <row r="59" spans="1:6" ht="13" x14ac:dyDescent="0.15">
      <c r="A59" t="s">
        <v>2869</v>
      </c>
      <c r="B59" t="s">
        <v>19</v>
      </c>
      <c r="C59">
        <v>177</v>
      </c>
      <c r="D59">
        <v>78</v>
      </c>
      <c r="E59" t="s">
        <v>2292</v>
      </c>
      <c r="F59" s="43">
        <v>24.897060231734173</v>
      </c>
    </row>
    <row r="60" spans="1:6" ht="13" x14ac:dyDescent="0.15">
      <c r="A60" t="s">
        <v>2871</v>
      </c>
      <c r="B60" t="s">
        <v>74</v>
      </c>
      <c r="C60">
        <v>186</v>
      </c>
      <c r="D60">
        <v>86</v>
      </c>
      <c r="E60" t="s">
        <v>111</v>
      </c>
      <c r="F60" s="43">
        <v>24.858365128916635</v>
      </c>
    </row>
    <row r="61" spans="1:6" ht="13" x14ac:dyDescent="0.15">
      <c r="A61" t="s">
        <v>2583</v>
      </c>
      <c r="B61" t="s">
        <v>80</v>
      </c>
      <c r="C61">
        <v>176</v>
      </c>
      <c r="D61">
        <v>77</v>
      </c>
      <c r="E61" t="s">
        <v>69</v>
      </c>
      <c r="F61" s="43">
        <v>24.857954545454547</v>
      </c>
    </row>
    <row r="62" spans="1:6" ht="13" x14ac:dyDescent="0.15">
      <c r="A62" t="s">
        <v>2877</v>
      </c>
      <c r="B62" t="s">
        <v>157</v>
      </c>
      <c r="C62">
        <v>185</v>
      </c>
      <c r="D62">
        <v>85</v>
      </c>
      <c r="E62" t="s">
        <v>69</v>
      </c>
      <c r="F62" s="43">
        <v>24.835646457268076</v>
      </c>
    </row>
    <row r="63" spans="1:6" ht="13" x14ac:dyDescent="0.15">
      <c r="A63" t="s">
        <v>2879</v>
      </c>
      <c r="B63" t="s">
        <v>161</v>
      </c>
      <c r="C63">
        <v>175</v>
      </c>
      <c r="D63">
        <v>76</v>
      </c>
      <c r="E63" t="s">
        <v>69</v>
      </c>
      <c r="F63" s="43">
        <v>24.816326530612244</v>
      </c>
    </row>
    <row r="64" spans="1:6" ht="13" x14ac:dyDescent="0.15">
      <c r="A64" t="s">
        <v>2880</v>
      </c>
      <c r="B64" t="s">
        <v>16</v>
      </c>
      <c r="C64">
        <v>175</v>
      </c>
      <c r="D64">
        <v>76</v>
      </c>
      <c r="E64" t="s">
        <v>111</v>
      </c>
      <c r="F64" s="43">
        <v>24.816326530612244</v>
      </c>
    </row>
    <row r="65" spans="1:6" ht="13" x14ac:dyDescent="0.15">
      <c r="A65" t="s">
        <v>2886</v>
      </c>
      <c r="B65" t="s">
        <v>16</v>
      </c>
      <c r="C65">
        <v>184</v>
      </c>
      <c r="D65">
        <v>84</v>
      </c>
      <c r="E65" t="s">
        <v>699</v>
      </c>
      <c r="F65" s="43">
        <v>24.810964083175801</v>
      </c>
    </row>
    <row r="66" spans="1:6" ht="13" x14ac:dyDescent="0.15">
      <c r="A66" t="s">
        <v>2889</v>
      </c>
      <c r="B66" t="s">
        <v>45</v>
      </c>
      <c r="C66">
        <v>184</v>
      </c>
      <c r="D66">
        <v>84</v>
      </c>
      <c r="E66" t="s">
        <v>2292</v>
      </c>
      <c r="F66" s="43">
        <v>24.810964083175801</v>
      </c>
    </row>
    <row r="67" spans="1:6" ht="13" x14ac:dyDescent="0.15">
      <c r="A67" t="s">
        <v>2891</v>
      </c>
      <c r="B67" t="s">
        <v>161</v>
      </c>
      <c r="C67">
        <v>184</v>
      </c>
      <c r="D67">
        <v>84</v>
      </c>
      <c r="E67" t="s">
        <v>699</v>
      </c>
      <c r="F67" s="43">
        <v>24.810964083175801</v>
      </c>
    </row>
    <row r="68" spans="1:6" ht="13" x14ac:dyDescent="0.15">
      <c r="A68" t="s">
        <v>2892</v>
      </c>
      <c r="B68" t="s">
        <v>161</v>
      </c>
      <c r="C68">
        <v>184</v>
      </c>
      <c r="D68">
        <v>84</v>
      </c>
      <c r="E68" t="s">
        <v>2292</v>
      </c>
      <c r="F68" s="43">
        <v>24.810964083175801</v>
      </c>
    </row>
    <row r="69" spans="1:6" ht="13" x14ac:dyDescent="0.15">
      <c r="A69" t="s">
        <v>2894</v>
      </c>
      <c r="B69" t="s">
        <v>22</v>
      </c>
      <c r="C69">
        <v>183</v>
      </c>
      <c r="D69">
        <v>83</v>
      </c>
      <c r="E69" t="s">
        <v>111</v>
      </c>
      <c r="F69" s="43">
        <v>24.784257517393769</v>
      </c>
    </row>
    <row r="70" spans="1:6" ht="13" x14ac:dyDescent="0.15">
      <c r="A70" t="s">
        <v>2899</v>
      </c>
      <c r="B70" t="s">
        <v>1600</v>
      </c>
      <c r="C70">
        <v>182</v>
      </c>
      <c r="D70">
        <v>82</v>
      </c>
      <c r="E70" t="s">
        <v>111</v>
      </c>
      <c r="F70" s="43">
        <v>24.755464315903875</v>
      </c>
    </row>
    <row r="71" spans="1:6" ht="13" x14ac:dyDescent="0.15">
      <c r="A71" t="s">
        <v>2902</v>
      </c>
      <c r="B71" t="s">
        <v>90</v>
      </c>
      <c r="C71">
        <v>196</v>
      </c>
      <c r="D71">
        <v>95</v>
      </c>
      <c r="E71" t="s">
        <v>69</v>
      </c>
      <c r="F71" s="43">
        <v>24.729279466888798</v>
      </c>
    </row>
    <row r="72" spans="1:6" ht="13" x14ac:dyDescent="0.15">
      <c r="A72" t="s">
        <v>2903</v>
      </c>
      <c r="B72" t="s">
        <v>2904</v>
      </c>
      <c r="C72">
        <v>181</v>
      </c>
      <c r="D72">
        <v>81</v>
      </c>
      <c r="E72" t="s">
        <v>111</v>
      </c>
      <c r="F72" s="43">
        <v>24.724520008546747</v>
      </c>
    </row>
    <row r="73" spans="1:6" ht="13" x14ac:dyDescent="0.15">
      <c r="A73" t="s">
        <v>2907</v>
      </c>
      <c r="B73" t="s">
        <v>37</v>
      </c>
      <c r="C73">
        <v>181</v>
      </c>
      <c r="D73">
        <v>81</v>
      </c>
      <c r="E73" t="s">
        <v>2292</v>
      </c>
      <c r="F73" s="43">
        <v>24.724520008546747</v>
      </c>
    </row>
    <row r="74" spans="1:6" ht="13" x14ac:dyDescent="0.15">
      <c r="A74" t="s">
        <v>2911</v>
      </c>
      <c r="B74" t="s">
        <v>161</v>
      </c>
      <c r="C74">
        <v>193</v>
      </c>
      <c r="D74">
        <v>92</v>
      </c>
      <c r="E74" t="s">
        <v>2292</v>
      </c>
      <c r="F74" s="43">
        <v>24.69864962817794</v>
      </c>
    </row>
    <row r="75" spans="1:6" ht="13" x14ac:dyDescent="0.15">
      <c r="A75" t="s">
        <v>2914</v>
      </c>
      <c r="B75" t="s">
        <v>45</v>
      </c>
      <c r="C75">
        <v>193</v>
      </c>
      <c r="D75">
        <v>92</v>
      </c>
      <c r="E75" t="s">
        <v>699</v>
      </c>
      <c r="F75" s="43">
        <v>24.69864962817794</v>
      </c>
    </row>
    <row r="76" spans="1:6" ht="13" x14ac:dyDescent="0.15">
      <c r="A76" t="s">
        <v>2916</v>
      </c>
      <c r="B76" t="s">
        <v>46</v>
      </c>
      <c r="C76">
        <v>180</v>
      </c>
      <c r="D76">
        <v>80</v>
      </c>
      <c r="E76" t="s">
        <v>111</v>
      </c>
      <c r="F76" s="43">
        <v>24.691358024691358</v>
      </c>
    </row>
    <row r="77" spans="1:6" ht="13" x14ac:dyDescent="0.15">
      <c r="A77" t="s">
        <v>1379</v>
      </c>
      <c r="B77" t="s">
        <v>80</v>
      </c>
      <c r="C77">
        <v>180</v>
      </c>
      <c r="D77">
        <v>80</v>
      </c>
      <c r="E77" t="s">
        <v>69</v>
      </c>
      <c r="F77" s="43">
        <v>24.691358024691358</v>
      </c>
    </row>
    <row r="78" spans="1:6" ht="13" x14ac:dyDescent="0.15">
      <c r="A78" t="s">
        <v>2075</v>
      </c>
      <c r="B78" t="s">
        <v>54</v>
      </c>
      <c r="C78">
        <v>180</v>
      </c>
      <c r="D78">
        <v>80</v>
      </c>
      <c r="E78" t="s">
        <v>699</v>
      </c>
      <c r="F78" s="43">
        <v>24.691358024691358</v>
      </c>
    </row>
    <row r="79" spans="1:6" ht="13" x14ac:dyDescent="0.15">
      <c r="A79" t="s">
        <v>2923</v>
      </c>
      <c r="B79" t="s">
        <v>67</v>
      </c>
      <c r="C79">
        <v>180</v>
      </c>
      <c r="D79">
        <v>80</v>
      </c>
      <c r="E79" t="s">
        <v>69</v>
      </c>
      <c r="F79" s="43">
        <v>24.691358024691358</v>
      </c>
    </row>
    <row r="80" spans="1:6" ht="13" x14ac:dyDescent="0.15">
      <c r="A80" t="s">
        <v>2925</v>
      </c>
      <c r="B80" t="s">
        <v>19</v>
      </c>
      <c r="C80">
        <v>180</v>
      </c>
      <c r="D80">
        <v>80</v>
      </c>
      <c r="E80" t="s">
        <v>111</v>
      </c>
      <c r="F80" s="43">
        <v>24.691358024691358</v>
      </c>
    </row>
    <row r="81" spans="1:6" ht="13" x14ac:dyDescent="0.15">
      <c r="A81" t="s">
        <v>2897</v>
      </c>
      <c r="B81" t="s">
        <v>16</v>
      </c>
      <c r="C81">
        <v>166</v>
      </c>
      <c r="D81">
        <v>68</v>
      </c>
      <c r="E81" t="s">
        <v>111</v>
      </c>
      <c r="F81" s="43">
        <v>24.677021338365513</v>
      </c>
    </row>
    <row r="82" spans="1:6" ht="13" x14ac:dyDescent="0.15">
      <c r="A82" t="s">
        <v>1130</v>
      </c>
      <c r="B82" t="s">
        <v>27</v>
      </c>
      <c r="C82">
        <v>172</v>
      </c>
      <c r="D82">
        <v>73</v>
      </c>
      <c r="E82" t="s">
        <v>69</v>
      </c>
      <c r="F82" s="43">
        <v>24.675500270416443</v>
      </c>
    </row>
    <row r="83" spans="1:6" ht="13" x14ac:dyDescent="0.15">
      <c r="A83" t="s">
        <v>2931</v>
      </c>
      <c r="B83" t="s">
        <v>2729</v>
      </c>
      <c r="C83">
        <v>191</v>
      </c>
      <c r="D83">
        <v>90</v>
      </c>
      <c r="E83" t="s">
        <v>111</v>
      </c>
      <c r="F83" s="43">
        <v>24.670376360297141</v>
      </c>
    </row>
    <row r="84" spans="1:6" ht="13" x14ac:dyDescent="0.15">
      <c r="A84" t="s">
        <v>2935</v>
      </c>
      <c r="B84" t="s">
        <v>36</v>
      </c>
      <c r="C84">
        <v>189</v>
      </c>
      <c r="D84">
        <v>88</v>
      </c>
      <c r="E84" t="s">
        <v>2292</v>
      </c>
      <c r="F84" s="43">
        <v>24.635368550712467</v>
      </c>
    </row>
    <row r="85" spans="1:6" ht="13" x14ac:dyDescent="0.15">
      <c r="A85" t="s">
        <v>2937</v>
      </c>
      <c r="B85" t="s">
        <v>202</v>
      </c>
      <c r="C85">
        <v>178</v>
      </c>
      <c r="D85">
        <v>78</v>
      </c>
      <c r="E85" t="s">
        <v>2292</v>
      </c>
      <c r="F85" s="43">
        <v>24.618103774775911</v>
      </c>
    </row>
    <row r="86" spans="1:6" ht="13" x14ac:dyDescent="0.15">
      <c r="A86" t="s">
        <v>2938</v>
      </c>
      <c r="B86" t="s">
        <v>84</v>
      </c>
      <c r="C86">
        <v>178</v>
      </c>
      <c r="D86">
        <v>78</v>
      </c>
      <c r="E86" t="s">
        <v>111</v>
      </c>
      <c r="F86" s="43">
        <v>24.618103774775911</v>
      </c>
    </row>
    <row r="87" spans="1:6" ht="13" x14ac:dyDescent="0.15">
      <c r="A87" t="s">
        <v>2941</v>
      </c>
      <c r="B87" t="s">
        <v>67</v>
      </c>
      <c r="C87">
        <v>178</v>
      </c>
      <c r="D87">
        <v>78</v>
      </c>
      <c r="E87" t="s">
        <v>2292</v>
      </c>
      <c r="F87" s="43">
        <v>24.618103774775911</v>
      </c>
    </row>
    <row r="88" spans="1:6" ht="13" x14ac:dyDescent="0.15">
      <c r="A88" t="s">
        <v>1149</v>
      </c>
      <c r="B88" t="s">
        <v>27</v>
      </c>
      <c r="C88">
        <v>188</v>
      </c>
      <c r="D88">
        <v>87</v>
      </c>
      <c r="E88" t="s">
        <v>69</v>
      </c>
      <c r="F88" s="43">
        <v>24.615210502489816</v>
      </c>
    </row>
    <row r="89" spans="1:6" ht="13" x14ac:dyDescent="0.15">
      <c r="A89" t="s">
        <v>2947</v>
      </c>
      <c r="B89" t="s">
        <v>170</v>
      </c>
      <c r="C89">
        <v>188</v>
      </c>
      <c r="D89">
        <v>87</v>
      </c>
      <c r="E89" t="s">
        <v>699</v>
      </c>
      <c r="F89" s="43">
        <v>24.615210502489816</v>
      </c>
    </row>
    <row r="90" spans="1:6" ht="13" x14ac:dyDescent="0.15">
      <c r="A90" t="s">
        <v>2949</v>
      </c>
      <c r="B90" t="s">
        <v>100</v>
      </c>
      <c r="C90">
        <v>187</v>
      </c>
      <c r="D90">
        <v>86</v>
      </c>
      <c r="E90" t="s">
        <v>69</v>
      </c>
      <c r="F90" s="43">
        <v>24.59321112985787</v>
      </c>
    </row>
    <row r="91" spans="1:6" ht="13" x14ac:dyDescent="0.15">
      <c r="A91" t="s">
        <v>2951</v>
      </c>
      <c r="B91" t="s">
        <v>100</v>
      </c>
      <c r="C91">
        <v>177</v>
      </c>
      <c r="D91">
        <v>77</v>
      </c>
      <c r="E91" t="s">
        <v>69</v>
      </c>
      <c r="F91" s="43">
        <v>24.577867151840145</v>
      </c>
    </row>
    <row r="92" spans="1:6" ht="13" x14ac:dyDescent="0.15">
      <c r="A92" t="s">
        <v>2956</v>
      </c>
      <c r="B92" t="s">
        <v>49</v>
      </c>
      <c r="C92">
        <v>177</v>
      </c>
      <c r="D92">
        <v>77</v>
      </c>
      <c r="E92" t="s">
        <v>111</v>
      </c>
      <c r="F92" s="43">
        <v>24.577867151840145</v>
      </c>
    </row>
    <row r="93" spans="1:6" ht="13" x14ac:dyDescent="0.15">
      <c r="A93" t="s">
        <v>2959</v>
      </c>
      <c r="B93" t="s">
        <v>71</v>
      </c>
      <c r="C93">
        <v>186</v>
      </c>
      <c r="D93">
        <v>85</v>
      </c>
      <c r="E93" t="s">
        <v>69</v>
      </c>
      <c r="F93" s="43">
        <v>24.56931437160365</v>
      </c>
    </row>
    <row r="94" spans="1:6" ht="13" x14ac:dyDescent="0.15">
      <c r="A94" t="s">
        <v>2961</v>
      </c>
      <c r="B94" t="s">
        <v>2962</v>
      </c>
      <c r="C94">
        <v>186</v>
      </c>
      <c r="D94">
        <v>85</v>
      </c>
      <c r="E94" t="s">
        <v>69</v>
      </c>
      <c r="F94" s="43">
        <v>24.56931437160365</v>
      </c>
    </row>
    <row r="95" spans="1:6" ht="13" x14ac:dyDescent="0.15">
      <c r="A95" t="s">
        <v>2072</v>
      </c>
      <c r="B95" t="s">
        <v>54</v>
      </c>
      <c r="C95">
        <v>186</v>
      </c>
      <c r="D95">
        <v>85</v>
      </c>
      <c r="E95" t="s">
        <v>111</v>
      </c>
      <c r="F95" s="43">
        <v>24.56931437160365</v>
      </c>
    </row>
    <row r="96" spans="1:6" ht="13" x14ac:dyDescent="0.15">
      <c r="A96" t="s">
        <v>1140</v>
      </c>
      <c r="B96" t="s">
        <v>27</v>
      </c>
      <c r="C96">
        <v>185</v>
      </c>
      <c r="D96">
        <v>84</v>
      </c>
      <c r="E96" t="s">
        <v>2292</v>
      </c>
      <c r="F96" s="43">
        <v>24.543462381300216</v>
      </c>
    </row>
    <row r="97" spans="1:6" ht="13" x14ac:dyDescent="0.15">
      <c r="A97" t="s">
        <v>2969</v>
      </c>
      <c r="B97" t="s">
        <v>90</v>
      </c>
      <c r="C97">
        <v>185</v>
      </c>
      <c r="D97">
        <v>84</v>
      </c>
      <c r="E97" t="s">
        <v>2292</v>
      </c>
      <c r="F97" s="43">
        <v>24.543462381300216</v>
      </c>
    </row>
    <row r="98" spans="1:6" ht="13" x14ac:dyDescent="0.15">
      <c r="A98" t="s">
        <v>2970</v>
      </c>
      <c r="B98" t="s">
        <v>2729</v>
      </c>
      <c r="C98">
        <v>176</v>
      </c>
      <c r="D98">
        <v>76</v>
      </c>
      <c r="E98" t="s">
        <v>69</v>
      </c>
      <c r="F98" s="43">
        <v>24.535123966942148</v>
      </c>
    </row>
    <row r="99" spans="1:6" ht="13" x14ac:dyDescent="0.15">
      <c r="A99" t="s">
        <v>2972</v>
      </c>
      <c r="B99" t="s">
        <v>161</v>
      </c>
      <c r="C99">
        <v>176</v>
      </c>
      <c r="D99">
        <v>76</v>
      </c>
      <c r="E99" t="s">
        <v>69</v>
      </c>
      <c r="F99" s="43">
        <v>24.535123966942148</v>
      </c>
    </row>
    <row r="100" spans="1:6" ht="13" x14ac:dyDescent="0.15">
      <c r="A100" t="s">
        <v>2974</v>
      </c>
      <c r="B100" t="s">
        <v>46</v>
      </c>
      <c r="C100">
        <v>184</v>
      </c>
      <c r="D100">
        <v>83</v>
      </c>
      <c r="E100" t="s">
        <v>2292</v>
      </c>
      <c r="F100" s="43">
        <v>24.515595463137995</v>
      </c>
    </row>
    <row r="101" spans="1:6" ht="13" x14ac:dyDescent="0.15">
      <c r="A101" t="s">
        <v>2977</v>
      </c>
      <c r="B101" t="s">
        <v>80</v>
      </c>
      <c r="C101">
        <v>169</v>
      </c>
      <c r="D101">
        <v>70</v>
      </c>
      <c r="E101" t="s">
        <v>111</v>
      </c>
      <c r="F101" s="43">
        <v>24.508945765204302</v>
      </c>
    </row>
    <row r="102" spans="1:6" ht="13" x14ac:dyDescent="0.15">
      <c r="A102" t="s">
        <v>2978</v>
      </c>
      <c r="B102" t="s">
        <v>2904</v>
      </c>
      <c r="C102">
        <v>183</v>
      </c>
      <c r="D102">
        <v>82</v>
      </c>
      <c r="E102" t="s">
        <v>69</v>
      </c>
      <c r="F102" s="43">
        <v>24.485652005136011</v>
      </c>
    </row>
    <row r="103" spans="1:6" ht="13" x14ac:dyDescent="0.15">
      <c r="A103" t="s">
        <v>2980</v>
      </c>
      <c r="B103" t="s">
        <v>178</v>
      </c>
      <c r="C103">
        <v>197</v>
      </c>
      <c r="D103">
        <v>95</v>
      </c>
      <c r="E103" t="s">
        <v>69</v>
      </c>
      <c r="F103" s="43">
        <v>24.478857996856398</v>
      </c>
    </row>
    <row r="104" spans="1:6" ht="13" x14ac:dyDescent="0.15">
      <c r="A104" t="s">
        <v>2983</v>
      </c>
      <c r="B104" t="s">
        <v>170</v>
      </c>
      <c r="C104">
        <v>174</v>
      </c>
      <c r="D104">
        <v>74</v>
      </c>
      <c r="E104" t="s">
        <v>2292</v>
      </c>
      <c r="F104" s="43">
        <v>24.441802087462015</v>
      </c>
    </row>
    <row r="105" spans="1:6" ht="13" x14ac:dyDescent="0.15">
      <c r="A105" t="s">
        <v>2985</v>
      </c>
      <c r="B105" t="s">
        <v>45</v>
      </c>
      <c r="C105">
        <v>192</v>
      </c>
      <c r="D105">
        <v>90</v>
      </c>
      <c r="E105" t="s">
        <v>69</v>
      </c>
      <c r="F105" s="43">
        <v>24.4140625</v>
      </c>
    </row>
    <row r="106" spans="1:6" ht="13" x14ac:dyDescent="0.15">
      <c r="A106" t="s">
        <v>2987</v>
      </c>
      <c r="B106" t="s">
        <v>74</v>
      </c>
      <c r="C106">
        <v>173</v>
      </c>
      <c r="D106">
        <v>73</v>
      </c>
      <c r="E106" t="s">
        <v>111</v>
      </c>
      <c r="F106" s="43">
        <v>24.391058839252899</v>
      </c>
    </row>
    <row r="107" spans="1:6" ht="13" x14ac:dyDescent="0.15">
      <c r="A107" t="s">
        <v>2988</v>
      </c>
      <c r="B107" t="s">
        <v>37</v>
      </c>
      <c r="C107">
        <v>173</v>
      </c>
      <c r="D107">
        <v>73</v>
      </c>
      <c r="E107" t="s">
        <v>69</v>
      </c>
      <c r="F107" s="43">
        <v>24.391058839252899</v>
      </c>
    </row>
    <row r="108" spans="1:6" ht="13" x14ac:dyDescent="0.15">
      <c r="A108" t="s">
        <v>2989</v>
      </c>
      <c r="B108" t="s">
        <v>2904</v>
      </c>
      <c r="C108">
        <v>180</v>
      </c>
      <c r="D108">
        <v>79</v>
      </c>
      <c r="E108" t="s">
        <v>111</v>
      </c>
      <c r="F108" s="43">
        <v>24.382716049382715</v>
      </c>
    </row>
    <row r="109" spans="1:6" ht="13" x14ac:dyDescent="0.15">
      <c r="A109" t="s">
        <v>2057</v>
      </c>
      <c r="B109" t="s">
        <v>54</v>
      </c>
      <c r="C109">
        <v>180</v>
      </c>
      <c r="D109">
        <v>79</v>
      </c>
      <c r="E109" t="s">
        <v>111</v>
      </c>
      <c r="F109" s="43">
        <v>24.382716049382715</v>
      </c>
    </row>
    <row r="110" spans="1:6" ht="13" x14ac:dyDescent="0.15">
      <c r="A110" t="s">
        <v>2996</v>
      </c>
      <c r="B110" t="s">
        <v>36</v>
      </c>
      <c r="C110">
        <v>190</v>
      </c>
      <c r="D110">
        <v>88</v>
      </c>
      <c r="E110" t="s">
        <v>69</v>
      </c>
      <c r="F110" s="43">
        <v>24.37673130193906</v>
      </c>
    </row>
    <row r="111" spans="1:6" ht="13" x14ac:dyDescent="0.15">
      <c r="A111" t="s">
        <v>2997</v>
      </c>
      <c r="B111" t="s">
        <v>19</v>
      </c>
      <c r="C111">
        <v>189</v>
      </c>
      <c r="D111">
        <v>87</v>
      </c>
      <c r="E111" t="s">
        <v>111</v>
      </c>
      <c r="F111" s="43">
        <v>24.355421180818006</v>
      </c>
    </row>
    <row r="112" spans="1:6" ht="13" x14ac:dyDescent="0.15">
      <c r="A112" t="s">
        <v>2999</v>
      </c>
      <c r="B112" t="s">
        <v>1600</v>
      </c>
      <c r="C112">
        <v>172</v>
      </c>
      <c r="D112">
        <v>72</v>
      </c>
      <c r="E112" t="s">
        <v>111</v>
      </c>
      <c r="F112" s="43">
        <v>24.337479718766904</v>
      </c>
    </row>
    <row r="113" spans="1:6" ht="13" x14ac:dyDescent="0.15">
      <c r="A113" t="s">
        <v>3001</v>
      </c>
      <c r="B113" t="s">
        <v>157</v>
      </c>
      <c r="C113">
        <v>188</v>
      </c>
      <c r="D113">
        <v>86</v>
      </c>
      <c r="E113" t="s">
        <v>2292</v>
      </c>
      <c r="F113" s="43">
        <v>24.332277048438208</v>
      </c>
    </row>
    <row r="114" spans="1:6" ht="13" x14ac:dyDescent="0.15">
      <c r="A114" t="s">
        <v>2728</v>
      </c>
      <c r="B114" t="s">
        <v>2729</v>
      </c>
      <c r="C114">
        <v>166</v>
      </c>
      <c r="D114">
        <v>67</v>
      </c>
      <c r="E114" t="s">
        <v>69</v>
      </c>
      <c r="F114" s="43">
        <v>24.314123965742489</v>
      </c>
    </row>
    <row r="115" spans="1:6" ht="13" x14ac:dyDescent="0.15">
      <c r="A115" t="s">
        <v>2816</v>
      </c>
      <c r="B115" t="s">
        <v>80</v>
      </c>
      <c r="C115">
        <v>166</v>
      </c>
      <c r="D115">
        <v>67</v>
      </c>
      <c r="E115" t="s">
        <v>111</v>
      </c>
      <c r="F115" s="43">
        <v>24.314123965742489</v>
      </c>
    </row>
    <row r="116" spans="1:6" ht="13" x14ac:dyDescent="0.15">
      <c r="A116" t="s">
        <v>3009</v>
      </c>
      <c r="B116" t="s">
        <v>19</v>
      </c>
      <c r="C116">
        <v>187</v>
      </c>
      <c r="D116">
        <v>85</v>
      </c>
      <c r="E116" t="s">
        <v>69</v>
      </c>
      <c r="F116" s="43">
        <v>24.307243558580453</v>
      </c>
    </row>
    <row r="117" spans="1:6" ht="13" x14ac:dyDescent="0.15">
      <c r="A117" t="s">
        <v>1271</v>
      </c>
      <c r="B117" t="s">
        <v>87</v>
      </c>
      <c r="C117">
        <v>178</v>
      </c>
      <c r="D117">
        <v>77</v>
      </c>
      <c r="E117" t="s">
        <v>111</v>
      </c>
      <c r="F117" s="43">
        <v>24.302487059714682</v>
      </c>
    </row>
    <row r="118" spans="1:6" ht="13" x14ac:dyDescent="0.15">
      <c r="A118" t="s">
        <v>3012</v>
      </c>
      <c r="B118" t="s">
        <v>202</v>
      </c>
      <c r="C118">
        <v>178</v>
      </c>
      <c r="D118">
        <v>77</v>
      </c>
      <c r="E118" t="s">
        <v>69</v>
      </c>
      <c r="F118" s="43">
        <v>24.302487059714682</v>
      </c>
    </row>
    <row r="119" spans="1:6" ht="13" x14ac:dyDescent="0.15">
      <c r="A119" t="s">
        <v>3013</v>
      </c>
      <c r="B119" t="s">
        <v>80</v>
      </c>
      <c r="C119">
        <v>178</v>
      </c>
      <c r="D119">
        <v>77</v>
      </c>
      <c r="E119" t="s">
        <v>69</v>
      </c>
      <c r="F119" s="43">
        <v>24.302487059714682</v>
      </c>
    </row>
    <row r="120" spans="1:6" ht="13" x14ac:dyDescent="0.15">
      <c r="A120" t="s">
        <v>2232</v>
      </c>
      <c r="B120" t="s">
        <v>54</v>
      </c>
      <c r="C120">
        <v>186</v>
      </c>
      <c r="D120">
        <v>84</v>
      </c>
      <c r="E120" t="s">
        <v>2292</v>
      </c>
      <c r="F120" s="43">
        <v>24.280263614290668</v>
      </c>
    </row>
    <row r="121" spans="1:6" ht="13" x14ac:dyDescent="0.15">
      <c r="A121" t="s">
        <v>3020</v>
      </c>
      <c r="B121" t="s">
        <v>2904</v>
      </c>
      <c r="C121">
        <v>185</v>
      </c>
      <c r="D121">
        <v>83</v>
      </c>
      <c r="E121" t="s">
        <v>69</v>
      </c>
      <c r="F121" s="43">
        <v>24.251278305332356</v>
      </c>
    </row>
    <row r="122" spans="1:6" ht="13" x14ac:dyDescent="0.15">
      <c r="A122" t="s">
        <v>3021</v>
      </c>
      <c r="B122" t="s">
        <v>16</v>
      </c>
      <c r="C122">
        <v>185</v>
      </c>
      <c r="D122">
        <v>83</v>
      </c>
      <c r="E122" t="s">
        <v>69</v>
      </c>
      <c r="F122" s="43">
        <v>24.251278305332356</v>
      </c>
    </row>
    <row r="123" spans="1:6" ht="13" x14ac:dyDescent="0.15">
      <c r="A123" t="s">
        <v>3026</v>
      </c>
      <c r="B123" t="s">
        <v>36</v>
      </c>
      <c r="C123">
        <v>185</v>
      </c>
      <c r="D123">
        <v>83</v>
      </c>
      <c r="E123" t="s">
        <v>111</v>
      </c>
      <c r="F123" s="43">
        <v>24.251278305332356</v>
      </c>
    </row>
    <row r="124" spans="1:6" ht="13" x14ac:dyDescent="0.15">
      <c r="A124" t="s">
        <v>3030</v>
      </c>
      <c r="B124" t="s">
        <v>2904</v>
      </c>
      <c r="C124">
        <v>198</v>
      </c>
      <c r="D124">
        <v>95</v>
      </c>
      <c r="E124" t="s">
        <v>699</v>
      </c>
      <c r="F124" s="43">
        <v>24.232221201918172</v>
      </c>
    </row>
    <row r="125" spans="1:6" ht="13" x14ac:dyDescent="0.15">
      <c r="A125" t="s">
        <v>3032</v>
      </c>
      <c r="B125" t="s">
        <v>22</v>
      </c>
      <c r="C125">
        <v>170</v>
      </c>
      <c r="D125">
        <v>70</v>
      </c>
      <c r="E125" t="s">
        <v>69</v>
      </c>
      <c r="F125" s="43">
        <v>24.221453287197235</v>
      </c>
    </row>
    <row r="126" spans="1:6" ht="13" x14ac:dyDescent="0.15">
      <c r="A126" t="s">
        <v>3033</v>
      </c>
      <c r="B126" t="s">
        <v>87</v>
      </c>
      <c r="C126">
        <v>170</v>
      </c>
      <c r="D126">
        <v>70</v>
      </c>
      <c r="E126" t="s">
        <v>111</v>
      </c>
      <c r="F126" s="43">
        <v>24.221453287197235</v>
      </c>
    </row>
    <row r="127" spans="1:6" ht="13" x14ac:dyDescent="0.15">
      <c r="A127" t="s">
        <v>3036</v>
      </c>
      <c r="B127" t="s">
        <v>49</v>
      </c>
      <c r="C127">
        <v>184</v>
      </c>
      <c r="D127">
        <v>82</v>
      </c>
      <c r="E127" t="s">
        <v>2292</v>
      </c>
      <c r="F127" s="43">
        <v>24.220226843100189</v>
      </c>
    </row>
    <row r="128" spans="1:6" ht="13" x14ac:dyDescent="0.15">
      <c r="A128" t="s">
        <v>3039</v>
      </c>
      <c r="B128" t="s">
        <v>45</v>
      </c>
      <c r="C128">
        <v>184</v>
      </c>
      <c r="D128">
        <v>82</v>
      </c>
      <c r="E128" t="s">
        <v>69</v>
      </c>
      <c r="F128" s="43">
        <v>24.220226843100189</v>
      </c>
    </row>
    <row r="129" spans="1:6" ht="13" x14ac:dyDescent="0.15">
      <c r="A129" t="s">
        <v>3042</v>
      </c>
      <c r="B129" t="s">
        <v>16</v>
      </c>
      <c r="C129">
        <v>176</v>
      </c>
      <c r="D129">
        <v>75</v>
      </c>
      <c r="E129" t="s">
        <v>69</v>
      </c>
      <c r="F129" s="43">
        <v>24.212293388429753</v>
      </c>
    </row>
    <row r="130" spans="1:6" ht="13" x14ac:dyDescent="0.15">
      <c r="A130" t="s">
        <v>3043</v>
      </c>
      <c r="B130" t="s">
        <v>61</v>
      </c>
      <c r="C130">
        <v>183</v>
      </c>
      <c r="D130">
        <v>81</v>
      </c>
      <c r="E130" t="s">
        <v>699</v>
      </c>
      <c r="F130" s="43">
        <v>24.187046492878256</v>
      </c>
    </row>
    <row r="131" spans="1:6" ht="13" x14ac:dyDescent="0.15">
      <c r="A131" t="s">
        <v>3044</v>
      </c>
      <c r="B131" t="s">
        <v>157</v>
      </c>
      <c r="C131">
        <v>183</v>
      </c>
      <c r="D131">
        <v>81</v>
      </c>
      <c r="E131" t="s">
        <v>111</v>
      </c>
      <c r="F131" s="43">
        <v>24.187046492878256</v>
      </c>
    </row>
    <row r="132" spans="1:6" ht="13" x14ac:dyDescent="0.15">
      <c r="A132" t="s">
        <v>3048</v>
      </c>
      <c r="B132" t="s">
        <v>100</v>
      </c>
      <c r="C132">
        <v>183</v>
      </c>
      <c r="D132">
        <v>81</v>
      </c>
      <c r="E132" t="s">
        <v>2292</v>
      </c>
      <c r="F132" s="43">
        <v>24.187046492878256</v>
      </c>
    </row>
    <row r="133" spans="1:6" ht="13" x14ac:dyDescent="0.15">
      <c r="A133" t="s">
        <v>3051</v>
      </c>
      <c r="B133" t="s">
        <v>170</v>
      </c>
      <c r="C133">
        <v>183</v>
      </c>
      <c r="D133">
        <v>81</v>
      </c>
      <c r="E133" t="s">
        <v>2292</v>
      </c>
      <c r="F133" s="43">
        <v>24.187046492878256</v>
      </c>
    </row>
    <row r="134" spans="1:6" ht="13" x14ac:dyDescent="0.15">
      <c r="A134" t="s">
        <v>1469</v>
      </c>
      <c r="B134" t="s">
        <v>26</v>
      </c>
      <c r="C134">
        <v>183</v>
      </c>
      <c r="D134">
        <v>81</v>
      </c>
      <c r="E134" t="s">
        <v>69</v>
      </c>
      <c r="F134" s="43">
        <v>24.187046492878256</v>
      </c>
    </row>
    <row r="135" spans="1:6" ht="13" x14ac:dyDescent="0.15">
      <c r="A135" t="s">
        <v>3054</v>
      </c>
      <c r="B135" t="s">
        <v>67</v>
      </c>
      <c r="C135">
        <v>193</v>
      </c>
      <c r="D135">
        <v>90</v>
      </c>
      <c r="E135" t="s">
        <v>699</v>
      </c>
      <c r="F135" s="43">
        <v>24.161722462347985</v>
      </c>
    </row>
    <row r="136" spans="1:6" ht="13" x14ac:dyDescent="0.15">
      <c r="A136" t="s">
        <v>3057</v>
      </c>
      <c r="B136" t="s">
        <v>84</v>
      </c>
      <c r="C136">
        <v>182</v>
      </c>
      <c r="D136">
        <v>80</v>
      </c>
      <c r="E136" t="s">
        <v>2292</v>
      </c>
      <c r="F136" s="43">
        <v>24.151672503320853</v>
      </c>
    </row>
    <row r="137" spans="1:6" ht="13" x14ac:dyDescent="0.15">
      <c r="A137" t="s">
        <v>3061</v>
      </c>
      <c r="B137" t="s">
        <v>87</v>
      </c>
      <c r="C137">
        <v>182</v>
      </c>
      <c r="D137">
        <v>80</v>
      </c>
      <c r="E137" t="s">
        <v>2292</v>
      </c>
      <c r="F137" s="43">
        <v>24.151672503320853</v>
      </c>
    </row>
    <row r="138" spans="1:6" ht="13" x14ac:dyDescent="0.15">
      <c r="A138" t="s">
        <v>3064</v>
      </c>
      <c r="B138" t="s">
        <v>90</v>
      </c>
      <c r="C138">
        <v>191</v>
      </c>
      <c r="D138">
        <v>88</v>
      </c>
      <c r="E138" t="s">
        <v>699</v>
      </c>
      <c r="F138" s="43">
        <v>24.122145774512759</v>
      </c>
    </row>
    <row r="139" spans="1:6" ht="13" x14ac:dyDescent="0.15">
      <c r="A139" t="s">
        <v>3066</v>
      </c>
      <c r="B139" t="s">
        <v>37</v>
      </c>
      <c r="C139">
        <v>181</v>
      </c>
      <c r="D139">
        <v>79</v>
      </c>
      <c r="E139" t="s">
        <v>699</v>
      </c>
      <c r="F139" s="43">
        <v>24.114038033027075</v>
      </c>
    </row>
    <row r="140" spans="1:6" ht="13" x14ac:dyDescent="0.15">
      <c r="A140" t="s">
        <v>3067</v>
      </c>
      <c r="B140" t="s">
        <v>61</v>
      </c>
      <c r="C140">
        <v>174</v>
      </c>
      <c r="D140">
        <v>73</v>
      </c>
      <c r="E140" t="s">
        <v>111</v>
      </c>
      <c r="F140" s="43">
        <v>24.111507464658473</v>
      </c>
    </row>
    <row r="141" spans="1:6" ht="13" x14ac:dyDescent="0.15">
      <c r="A141" t="s">
        <v>2494</v>
      </c>
      <c r="B141" t="s">
        <v>67</v>
      </c>
      <c r="C141">
        <v>163</v>
      </c>
      <c r="D141">
        <v>64</v>
      </c>
      <c r="E141" t="s">
        <v>2292</v>
      </c>
      <c r="F141" s="43">
        <v>24.088223117166624</v>
      </c>
    </row>
    <row r="142" spans="1:6" ht="13" x14ac:dyDescent="0.15">
      <c r="A142" t="s">
        <v>3102</v>
      </c>
      <c r="B142" t="s">
        <v>67</v>
      </c>
      <c r="C142">
        <v>180</v>
      </c>
      <c r="D142">
        <v>78</v>
      </c>
      <c r="E142" t="s">
        <v>2292</v>
      </c>
      <c r="F142" s="43">
        <v>24.074074074074073</v>
      </c>
    </row>
    <row r="143" spans="1:6" ht="13" x14ac:dyDescent="0.15">
      <c r="A143" t="s">
        <v>3104</v>
      </c>
      <c r="B143" t="s">
        <v>37</v>
      </c>
      <c r="C143">
        <v>180</v>
      </c>
      <c r="D143">
        <v>78</v>
      </c>
      <c r="E143" t="s">
        <v>69</v>
      </c>
      <c r="F143" s="43">
        <v>24.074074074074073</v>
      </c>
    </row>
    <row r="144" spans="1:6" ht="13" x14ac:dyDescent="0.15">
      <c r="A144" t="s">
        <v>3105</v>
      </c>
      <c r="B144" t="s">
        <v>71</v>
      </c>
      <c r="C144">
        <v>180</v>
      </c>
      <c r="D144">
        <v>78</v>
      </c>
      <c r="E144" t="s">
        <v>69</v>
      </c>
      <c r="F144" s="43">
        <v>24.074074074074073</v>
      </c>
    </row>
    <row r="145" spans="1:6" ht="13" x14ac:dyDescent="0.15">
      <c r="A145" t="s">
        <v>3108</v>
      </c>
      <c r="B145" t="s">
        <v>36</v>
      </c>
      <c r="C145">
        <v>180</v>
      </c>
      <c r="D145">
        <v>78</v>
      </c>
      <c r="E145" t="s">
        <v>111</v>
      </c>
      <c r="F145" s="43">
        <v>24.074074074074073</v>
      </c>
    </row>
    <row r="146" spans="1:6" ht="13" x14ac:dyDescent="0.15">
      <c r="A146" t="s">
        <v>3111</v>
      </c>
      <c r="B146" t="s">
        <v>170</v>
      </c>
      <c r="C146">
        <v>180</v>
      </c>
      <c r="D146">
        <v>78</v>
      </c>
      <c r="E146" t="s">
        <v>111</v>
      </c>
      <c r="F146" s="43">
        <v>24.074074074074073</v>
      </c>
    </row>
    <row r="147" spans="1:6" ht="13" x14ac:dyDescent="0.15">
      <c r="A147" t="s">
        <v>3113</v>
      </c>
      <c r="B147" t="s">
        <v>61</v>
      </c>
      <c r="C147">
        <v>173</v>
      </c>
      <c r="D147">
        <v>72</v>
      </c>
      <c r="E147" t="s">
        <v>111</v>
      </c>
      <c r="F147" s="43">
        <v>24.056934745564501</v>
      </c>
    </row>
    <row r="148" spans="1:6" ht="13" x14ac:dyDescent="0.15">
      <c r="A148" t="s">
        <v>3115</v>
      </c>
      <c r="B148" t="s">
        <v>22</v>
      </c>
      <c r="C148">
        <v>173</v>
      </c>
      <c r="D148">
        <v>72</v>
      </c>
      <c r="E148" t="s">
        <v>111</v>
      </c>
      <c r="F148" s="43">
        <v>24.056934745564501</v>
      </c>
    </row>
    <row r="149" spans="1:6" ht="13" x14ac:dyDescent="0.15">
      <c r="A149" t="s">
        <v>3117</v>
      </c>
      <c r="B149" t="s">
        <v>100</v>
      </c>
      <c r="C149">
        <v>188</v>
      </c>
      <c r="D149">
        <v>85</v>
      </c>
      <c r="E149" t="s">
        <v>2292</v>
      </c>
      <c r="F149" s="43">
        <v>24.049343594386603</v>
      </c>
    </row>
    <row r="150" spans="1:6" ht="13" x14ac:dyDescent="0.15">
      <c r="A150" t="s">
        <v>3120</v>
      </c>
      <c r="B150" t="s">
        <v>49</v>
      </c>
      <c r="C150">
        <v>188</v>
      </c>
      <c r="D150">
        <v>85</v>
      </c>
      <c r="E150" t="s">
        <v>69</v>
      </c>
      <c r="F150" s="43">
        <v>24.049343594386603</v>
      </c>
    </row>
    <row r="151" spans="1:6" ht="13" x14ac:dyDescent="0.15">
      <c r="A151" t="s">
        <v>3124</v>
      </c>
      <c r="B151" t="s">
        <v>45</v>
      </c>
      <c r="C151">
        <v>188</v>
      </c>
      <c r="D151">
        <v>85</v>
      </c>
      <c r="E151" t="s">
        <v>69</v>
      </c>
      <c r="F151" s="43">
        <v>24.049343594386603</v>
      </c>
    </row>
    <row r="152" spans="1:6" ht="13" x14ac:dyDescent="0.15">
      <c r="A152" t="s">
        <v>3126</v>
      </c>
      <c r="B152" t="s">
        <v>84</v>
      </c>
      <c r="C152">
        <v>188</v>
      </c>
      <c r="D152">
        <v>85</v>
      </c>
      <c r="E152" t="s">
        <v>699</v>
      </c>
      <c r="F152" s="43">
        <v>24.049343594386603</v>
      </c>
    </row>
    <row r="153" spans="1:6" ht="13" x14ac:dyDescent="0.15">
      <c r="A153" t="s">
        <v>3128</v>
      </c>
      <c r="B153" t="s">
        <v>2729</v>
      </c>
      <c r="C153">
        <v>179</v>
      </c>
      <c r="D153">
        <v>77</v>
      </c>
      <c r="E153" t="s">
        <v>111</v>
      </c>
      <c r="F153" s="43">
        <v>24.031709372366656</v>
      </c>
    </row>
    <row r="154" spans="1:6" ht="13" x14ac:dyDescent="0.15">
      <c r="A154" t="s">
        <v>1276</v>
      </c>
      <c r="B154" t="s">
        <v>54</v>
      </c>
      <c r="C154">
        <v>187</v>
      </c>
      <c r="D154">
        <v>84</v>
      </c>
      <c r="E154" t="s">
        <v>699</v>
      </c>
      <c r="F154" s="43">
        <v>24.021275987303035</v>
      </c>
    </row>
    <row r="155" spans="1:6" ht="13" x14ac:dyDescent="0.15">
      <c r="A155" t="s">
        <v>3131</v>
      </c>
      <c r="B155" t="s">
        <v>87</v>
      </c>
      <c r="C155">
        <v>187</v>
      </c>
      <c r="D155">
        <v>84</v>
      </c>
      <c r="E155" t="s">
        <v>2292</v>
      </c>
      <c r="F155" s="43">
        <v>24.021275987303035</v>
      </c>
    </row>
    <row r="156" spans="1:6" ht="13" x14ac:dyDescent="0.15">
      <c r="A156" t="s">
        <v>3135</v>
      </c>
      <c r="B156" t="s">
        <v>84</v>
      </c>
      <c r="C156">
        <v>172</v>
      </c>
      <c r="D156">
        <v>71</v>
      </c>
      <c r="E156" t="s">
        <v>2292</v>
      </c>
      <c r="F156" s="43">
        <v>23.999459167117362</v>
      </c>
    </row>
    <row r="157" spans="1:6" ht="13" x14ac:dyDescent="0.15">
      <c r="A157" t="s">
        <v>3137</v>
      </c>
      <c r="B157" t="s">
        <v>37</v>
      </c>
      <c r="C157">
        <v>186</v>
      </c>
      <c r="D157">
        <v>83</v>
      </c>
      <c r="E157" t="s">
        <v>69</v>
      </c>
      <c r="F157" s="43">
        <v>23.991212856977683</v>
      </c>
    </row>
    <row r="158" spans="1:6" ht="13" x14ac:dyDescent="0.15">
      <c r="A158" t="s">
        <v>3139</v>
      </c>
      <c r="B158" t="s">
        <v>1600</v>
      </c>
      <c r="C158">
        <v>186</v>
      </c>
      <c r="D158">
        <v>83</v>
      </c>
      <c r="E158" t="s">
        <v>69</v>
      </c>
      <c r="F158" s="43">
        <v>23.991212856977683</v>
      </c>
    </row>
    <row r="159" spans="1:6" ht="13" x14ac:dyDescent="0.15">
      <c r="A159" t="s">
        <v>3140</v>
      </c>
      <c r="B159" t="s">
        <v>1600</v>
      </c>
      <c r="C159">
        <v>185</v>
      </c>
      <c r="D159">
        <v>82</v>
      </c>
      <c r="E159" t="s">
        <v>111</v>
      </c>
      <c r="F159" s="43">
        <v>23.959094229364496</v>
      </c>
    </row>
    <row r="160" spans="1:6" ht="13" x14ac:dyDescent="0.15">
      <c r="A160" t="s">
        <v>3143</v>
      </c>
      <c r="B160" t="s">
        <v>71</v>
      </c>
      <c r="C160">
        <v>185</v>
      </c>
      <c r="D160">
        <v>82</v>
      </c>
      <c r="E160" t="s">
        <v>111</v>
      </c>
      <c r="F160" s="43">
        <v>23.959094229364496</v>
      </c>
    </row>
    <row r="161" spans="1:6" ht="13" x14ac:dyDescent="0.15">
      <c r="A161" t="s">
        <v>3147</v>
      </c>
      <c r="B161" t="s">
        <v>113</v>
      </c>
      <c r="C161">
        <v>185</v>
      </c>
      <c r="D161">
        <v>82</v>
      </c>
      <c r="E161" t="s">
        <v>699</v>
      </c>
      <c r="F161" s="43">
        <v>23.959094229364496</v>
      </c>
    </row>
    <row r="162" spans="1:6" ht="13" x14ac:dyDescent="0.15">
      <c r="A162" t="s">
        <v>3150</v>
      </c>
      <c r="B162" t="s">
        <v>74</v>
      </c>
      <c r="C162">
        <v>177</v>
      </c>
      <c r="D162">
        <v>75</v>
      </c>
      <c r="E162" t="s">
        <v>111</v>
      </c>
      <c r="F162" s="43">
        <v>23.93948099205209</v>
      </c>
    </row>
    <row r="163" spans="1:6" ht="13" x14ac:dyDescent="0.15">
      <c r="A163" t="s">
        <v>3151</v>
      </c>
      <c r="B163" t="s">
        <v>2904</v>
      </c>
      <c r="C163">
        <v>177</v>
      </c>
      <c r="D163">
        <v>75</v>
      </c>
      <c r="E163" t="s">
        <v>69</v>
      </c>
      <c r="F163" s="43">
        <v>23.93948099205209</v>
      </c>
    </row>
    <row r="164" spans="1:6" ht="13" x14ac:dyDescent="0.15">
      <c r="A164" t="s">
        <v>3156</v>
      </c>
      <c r="B164" t="s">
        <v>16</v>
      </c>
      <c r="C164">
        <v>171</v>
      </c>
      <c r="D164">
        <v>70</v>
      </c>
      <c r="E164" t="s">
        <v>111</v>
      </c>
      <c r="F164" s="43">
        <v>23.938989774631512</v>
      </c>
    </row>
    <row r="165" spans="1:6" ht="13" x14ac:dyDescent="0.15">
      <c r="A165" t="s">
        <v>3159</v>
      </c>
      <c r="B165" t="s">
        <v>90</v>
      </c>
      <c r="C165">
        <v>184</v>
      </c>
      <c r="D165">
        <v>81</v>
      </c>
      <c r="E165" t="s">
        <v>111</v>
      </c>
      <c r="F165" s="43">
        <v>23.92485822306238</v>
      </c>
    </row>
    <row r="166" spans="1:6" ht="13" x14ac:dyDescent="0.15">
      <c r="A166" t="s">
        <v>3162</v>
      </c>
      <c r="B166" t="s">
        <v>2962</v>
      </c>
      <c r="C166">
        <v>194</v>
      </c>
      <c r="D166">
        <v>90</v>
      </c>
      <c r="E166" t="s">
        <v>699</v>
      </c>
      <c r="F166" s="43">
        <v>23.913274524391539</v>
      </c>
    </row>
    <row r="167" spans="1:6" ht="13" x14ac:dyDescent="0.15">
      <c r="A167" t="s">
        <v>3163</v>
      </c>
      <c r="B167" t="s">
        <v>157</v>
      </c>
      <c r="C167">
        <v>176</v>
      </c>
      <c r="D167">
        <v>74</v>
      </c>
      <c r="E167" t="s">
        <v>111</v>
      </c>
      <c r="F167" s="43">
        <v>23.889462809917354</v>
      </c>
    </row>
    <row r="168" spans="1:6" ht="13" x14ac:dyDescent="0.15">
      <c r="A168" t="s">
        <v>3166</v>
      </c>
      <c r="B168" t="s">
        <v>61</v>
      </c>
      <c r="C168">
        <v>176</v>
      </c>
      <c r="D168">
        <v>74</v>
      </c>
      <c r="E168" t="s">
        <v>69</v>
      </c>
      <c r="F168" s="43">
        <v>23.889462809917354</v>
      </c>
    </row>
    <row r="169" spans="1:6" ht="13" x14ac:dyDescent="0.15">
      <c r="A169" t="s">
        <v>3170</v>
      </c>
      <c r="B169" t="s">
        <v>55</v>
      </c>
      <c r="C169">
        <v>176</v>
      </c>
      <c r="D169">
        <v>74</v>
      </c>
      <c r="E169" t="s">
        <v>111</v>
      </c>
      <c r="F169" s="43">
        <v>23.889462809917354</v>
      </c>
    </row>
    <row r="170" spans="1:6" ht="13" x14ac:dyDescent="0.15">
      <c r="A170" t="s">
        <v>3175</v>
      </c>
      <c r="B170" t="s">
        <v>23</v>
      </c>
      <c r="C170">
        <v>176</v>
      </c>
      <c r="D170">
        <v>74</v>
      </c>
      <c r="E170" t="s">
        <v>111</v>
      </c>
      <c r="F170" s="43">
        <v>23.889462809917354</v>
      </c>
    </row>
    <row r="171" spans="1:6" ht="13" x14ac:dyDescent="0.15">
      <c r="A171" t="s">
        <v>3179</v>
      </c>
      <c r="B171" t="s">
        <v>157</v>
      </c>
      <c r="C171">
        <v>183</v>
      </c>
      <c r="D171">
        <v>80</v>
      </c>
      <c r="E171" t="s">
        <v>69</v>
      </c>
      <c r="F171" s="43">
        <v>23.888440980620498</v>
      </c>
    </row>
    <row r="172" spans="1:6" ht="13" x14ac:dyDescent="0.15">
      <c r="A172" t="s">
        <v>3180</v>
      </c>
      <c r="B172" t="s">
        <v>71</v>
      </c>
      <c r="C172">
        <v>183</v>
      </c>
      <c r="D172">
        <v>80</v>
      </c>
      <c r="E172" t="s">
        <v>69</v>
      </c>
      <c r="F172" s="43">
        <v>23.888440980620498</v>
      </c>
    </row>
    <row r="173" spans="1:6" ht="13" x14ac:dyDescent="0.15">
      <c r="A173" t="s">
        <v>3181</v>
      </c>
      <c r="B173" t="s">
        <v>1600</v>
      </c>
      <c r="C173">
        <v>183</v>
      </c>
      <c r="D173">
        <v>80</v>
      </c>
      <c r="E173" t="s">
        <v>699</v>
      </c>
      <c r="F173" s="43">
        <v>23.888440980620498</v>
      </c>
    </row>
    <row r="174" spans="1:6" ht="13" x14ac:dyDescent="0.15">
      <c r="A174" t="s">
        <v>2066</v>
      </c>
      <c r="B174" t="s">
        <v>54</v>
      </c>
      <c r="C174">
        <v>183</v>
      </c>
      <c r="D174">
        <v>80</v>
      </c>
      <c r="E174" t="s">
        <v>69</v>
      </c>
      <c r="F174" s="43">
        <v>23.888440980620498</v>
      </c>
    </row>
    <row r="175" spans="1:6" ht="13" x14ac:dyDescent="0.15">
      <c r="A175" t="s">
        <v>3185</v>
      </c>
      <c r="B175" t="s">
        <v>71</v>
      </c>
      <c r="C175">
        <v>183</v>
      </c>
      <c r="D175">
        <v>80</v>
      </c>
      <c r="E175" t="s">
        <v>111</v>
      </c>
      <c r="F175" s="43">
        <v>23.888440980620498</v>
      </c>
    </row>
    <row r="176" spans="1:6" ht="13" x14ac:dyDescent="0.15">
      <c r="A176" t="s">
        <v>3187</v>
      </c>
      <c r="B176" t="s">
        <v>178</v>
      </c>
      <c r="C176">
        <v>170</v>
      </c>
      <c r="D176">
        <v>69</v>
      </c>
      <c r="E176" t="s">
        <v>111</v>
      </c>
      <c r="F176" s="43">
        <v>23.87543252595156</v>
      </c>
    </row>
    <row r="177" spans="1:6" ht="13" x14ac:dyDescent="0.15">
      <c r="A177" t="s">
        <v>3191</v>
      </c>
      <c r="B177" t="s">
        <v>37</v>
      </c>
      <c r="C177">
        <v>170</v>
      </c>
      <c r="D177">
        <v>69</v>
      </c>
      <c r="E177" t="s">
        <v>111</v>
      </c>
      <c r="F177" s="43">
        <v>23.87543252595156</v>
      </c>
    </row>
    <row r="178" spans="1:6" ht="13" x14ac:dyDescent="0.15">
      <c r="A178" t="s">
        <v>3194</v>
      </c>
      <c r="B178" t="s">
        <v>49</v>
      </c>
      <c r="C178">
        <v>192</v>
      </c>
      <c r="D178">
        <v>88</v>
      </c>
      <c r="E178" t="s">
        <v>699</v>
      </c>
      <c r="F178" s="43">
        <v>23.871527777777779</v>
      </c>
    </row>
    <row r="179" spans="1:6" ht="13" x14ac:dyDescent="0.15">
      <c r="A179" t="s">
        <v>3197</v>
      </c>
      <c r="B179" t="s">
        <v>55</v>
      </c>
      <c r="C179">
        <v>192</v>
      </c>
      <c r="D179">
        <v>88</v>
      </c>
      <c r="E179" t="s">
        <v>69</v>
      </c>
      <c r="F179" s="43">
        <v>23.871527777777779</v>
      </c>
    </row>
    <row r="180" spans="1:6" ht="13" x14ac:dyDescent="0.15">
      <c r="A180" t="s">
        <v>3198</v>
      </c>
      <c r="B180" t="s">
        <v>2904</v>
      </c>
      <c r="C180">
        <v>182</v>
      </c>
      <c r="D180">
        <v>79</v>
      </c>
      <c r="E180" t="s">
        <v>111</v>
      </c>
      <c r="F180" s="43">
        <v>23.849776597029344</v>
      </c>
    </row>
    <row r="181" spans="1:6" ht="13" x14ac:dyDescent="0.15">
      <c r="A181" t="s">
        <v>2076</v>
      </c>
      <c r="B181" t="s">
        <v>54</v>
      </c>
      <c r="C181">
        <v>182</v>
      </c>
      <c r="D181">
        <v>79</v>
      </c>
      <c r="E181" t="s">
        <v>2292</v>
      </c>
      <c r="F181" s="43">
        <v>23.849776597029344</v>
      </c>
    </row>
    <row r="182" spans="1:6" ht="13" x14ac:dyDescent="0.15">
      <c r="A182" t="s">
        <v>3205</v>
      </c>
      <c r="B182" t="s">
        <v>71</v>
      </c>
      <c r="C182">
        <v>191</v>
      </c>
      <c r="D182">
        <v>87</v>
      </c>
      <c r="E182" t="s">
        <v>69</v>
      </c>
      <c r="F182" s="43">
        <v>23.848030481620569</v>
      </c>
    </row>
    <row r="183" spans="1:6" ht="13" x14ac:dyDescent="0.15">
      <c r="A183" t="s">
        <v>3207</v>
      </c>
      <c r="B183" t="s">
        <v>49</v>
      </c>
      <c r="C183">
        <v>190</v>
      </c>
      <c r="D183">
        <v>86</v>
      </c>
      <c r="E183" t="s">
        <v>699</v>
      </c>
      <c r="F183" s="43">
        <v>23.822714681440445</v>
      </c>
    </row>
    <row r="184" spans="1:6" ht="13" x14ac:dyDescent="0.15">
      <c r="A184" t="s">
        <v>3210</v>
      </c>
      <c r="B184" t="s">
        <v>157</v>
      </c>
      <c r="C184">
        <v>190</v>
      </c>
      <c r="D184">
        <v>86</v>
      </c>
      <c r="E184" t="s">
        <v>111</v>
      </c>
      <c r="F184" s="43">
        <v>23.822714681440445</v>
      </c>
    </row>
    <row r="185" spans="1:6" ht="13" x14ac:dyDescent="0.15">
      <c r="A185" t="s">
        <v>3214</v>
      </c>
      <c r="B185" t="s">
        <v>113</v>
      </c>
      <c r="C185">
        <v>190</v>
      </c>
      <c r="D185">
        <v>86</v>
      </c>
      <c r="E185" t="s">
        <v>69</v>
      </c>
      <c r="F185" s="43">
        <v>23.822714681440445</v>
      </c>
    </row>
    <row r="186" spans="1:6" ht="13" x14ac:dyDescent="0.15">
      <c r="A186" t="s">
        <v>3076</v>
      </c>
      <c r="B186" t="s">
        <v>46</v>
      </c>
      <c r="C186">
        <v>169</v>
      </c>
      <c r="D186">
        <v>68</v>
      </c>
      <c r="E186" t="s">
        <v>111</v>
      </c>
      <c r="F186" s="43">
        <v>23.808690171912751</v>
      </c>
    </row>
    <row r="187" spans="1:6" ht="13" x14ac:dyDescent="0.15">
      <c r="A187" t="s">
        <v>3217</v>
      </c>
      <c r="B187" t="s">
        <v>2962</v>
      </c>
      <c r="C187">
        <v>189</v>
      </c>
      <c r="D187">
        <v>85</v>
      </c>
      <c r="E187" t="s">
        <v>699</v>
      </c>
      <c r="F187" s="43">
        <v>23.795526441029089</v>
      </c>
    </row>
    <row r="188" spans="1:6" ht="13" x14ac:dyDescent="0.15">
      <c r="A188" t="s">
        <v>3221</v>
      </c>
      <c r="B188" t="s">
        <v>170</v>
      </c>
      <c r="C188">
        <v>174</v>
      </c>
      <c r="D188">
        <v>72</v>
      </c>
      <c r="E188" t="s">
        <v>69</v>
      </c>
      <c r="F188" s="43">
        <v>23.781212841854934</v>
      </c>
    </row>
    <row r="189" spans="1:6" ht="13" x14ac:dyDescent="0.15">
      <c r="A189" t="s">
        <v>1162</v>
      </c>
      <c r="B189" t="s">
        <v>27</v>
      </c>
      <c r="C189">
        <v>174</v>
      </c>
      <c r="D189">
        <v>72</v>
      </c>
      <c r="E189" t="s">
        <v>111</v>
      </c>
      <c r="F189" s="43">
        <v>23.781212841854934</v>
      </c>
    </row>
    <row r="190" spans="1:6" ht="13" x14ac:dyDescent="0.15">
      <c r="A190" t="s">
        <v>3227</v>
      </c>
      <c r="B190" t="s">
        <v>46</v>
      </c>
      <c r="C190">
        <v>174</v>
      </c>
      <c r="D190">
        <v>72</v>
      </c>
      <c r="E190" t="s">
        <v>111</v>
      </c>
      <c r="F190" s="43">
        <v>23.781212841854934</v>
      </c>
    </row>
    <row r="191" spans="1:6" ht="13" x14ac:dyDescent="0.15">
      <c r="A191" t="s">
        <v>3228</v>
      </c>
      <c r="B191" t="s">
        <v>87</v>
      </c>
      <c r="C191">
        <v>188</v>
      </c>
      <c r="D191">
        <v>84</v>
      </c>
      <c r="E191" t="s">
        <v>69</v>
      </c>
      <c r="F191" s="43">
        <v>23.766410140334994</v>
      </c>
    </row>
    <row r="192" spans="1:6" ht="13" x14ac:dyDescent="0.15">
      <c r="A192" t="s">
        <v>3236</v>
      </c>
      <c r="B192" t="s">
        <v>49</v>
      </c>
      <c r="C192">
        <v>188</v>
      </c>
      <c r="D192">
        <v>84</v>
      </c>
      <c r="E192" t="s">
        <v>111</v>
      </c>
      <c r="F192" s="43">
        <v>23.766410140334994</v>
      </c>
    </row>
    <row r="193" spans="1:6" ht="13" x14ac:dyDescent="0.15">
      <c r="A193" t="s">
        <v>3237</v>
      </c>
      <c r="B193" t="s">
        <v>71</v>
      </c>
      <c r="C193">
        <v>180</v>
      </c>
      <c r="D193">
        <v>77</v>
      </c>
      <c r="E193" t="s">
        <v>69</v>
      </c>
      <c r="F193" s="43">
        <v>23.76543209876543</v>
      </c>
    </row>
    <row r="194" spans="1:6" ht="13" x14ac:dyDescent="0.15">
      <c r="A194" t="s">
        <v>3240</v>
      </c>
      <c r="B194" t="s">
        <v>1600</v>
      </c>
      <c r="C194">
        <v>180</v>
      </c>
      <c r="D194">
        <v>77</v>
      </c>
      <c r="E194" t="s">
        <v>111</v>
      </c>
      <c r="F194" s="43">
        <v>23.76543209876543</v>
      </c>
    </row>
    <row r="195" spans="1:6" ht="13" x14ac:dyDescent="0.15">
      <c r="A195" t="s">
        <v>3244</v>
      </c>
      <c r="B195" t="s">
        <v>84</v>
      </c>
      <c r="C195">
        <v>180</v>
      </c>
      <c r="D195">
        <v>77</v>
      </c>
      <c r="E195" t="s">
        <v>699</v>
      </c>
      <c r="F195" s="43">
        <v>23.76543209876543</v>
      </c>
    </row>
    <row r="196" spans="1:6" ht="13" x14ac:dyDescent="0.15">
      <c r="A196" t="s">
        <v>3247</v>
      </c>
      <c r="B196" t="s">
        <v>67</v>
      </c>
      <c r="C196">
        <v>180</v>
      </c>
      <c r="D196">
        <v>77</v>
      </c>
      <c r="E196" t="s">
        <v>69</v>
      </c>
      <c r="F196" s="43">
        <v>23.76543209876543</v>
      </c>
    </row>
    <row r="197" spans="1:6" ht="13" x14ac:dyDescent="0.15">
      <c r="A197" t="s">
        <v>3249</v>
      </c>
      <c r="B197" t="s">
        <v>19</v>
      </c>
      <c r="C197">
        <v>180</v>
      </c>
      <c r="D197">
        <v>77</v>
      </c>
      <c r="E197" t="s">
        <v>69</v>
      </c>
      <c r="F197" s="43">
        <v>23.76543209876543</v>
      </c>
    </row>
    <row r="198" spans="1:6" ht="13" x14ac:dyDescent="0.15">
      <c r="A198" t="s">
        <v>2801</v>
      </c>
      <c r="B198" t="s">
        <v>74</v>
      </c>
      <c r="C198">
        <v>168</v>
      </c>
      <c r="D198">
        <v>67</v>
      </c>
      <c r="E198" t="s">
        <v>69</v>
      </c>
      <c r="F198" s="43">
        <v>23.738662131519277</v>
      </c>
    </row>
    <row r="199" spans="1:6" ht="13" x14ac:dyDescent="0.15">
      <c r="A199" t="s">
        <v>3254</v>
      </c>
      <c r="B199" t="s">
        <v>161</v>
      </c>
      <c r="C199">
        <v>187</v>
      </c>
      <c r="D199">
        <v>83</v>
      </c>
      <c r="E199" t="s">
        <v>111</v>
      </c>
      <c r="F199" s="43">
        <v>23.735308416025617</v>
      </c>
    </row>
    <row r="200" spans="1:6" ht="13" x14ac:dyDescent="0.15">
      <c r="A200" t="s">
        <v>3256</v>
      </c>
      <c r="B200" t="s">
        <v>61</v>
      </c>
      <c r="C200">
        <v>187</v>
      </c>
      <c r="D200">
        <v>83</v>
      </c>
      <c r="E200" t="s">
        <v>699</v>
      </c>
      <c r="F200" s="43">
        <v>23.735308416025617</v>
      </c>
    </row>
    <row r="201" spans="1:6" ht="13" x14ac:dyDescent="0.15">
      <c r="A201" t="s">
        <v>1685</v>
      </c>
      <c r="B201" t="s">
        <v>36</v>
      </c>
      <c r="C201">
        <v>187</v>
      </c>
      <c r="D201">
        <v>83</v>
      </c>
      <c r="E201" t="s">
        <v>111</v>
      </c>
      <c r="F201" s="43">
        <v>23.735308416025617</v>
      </c>
    </row>
    <row r="202" spans="1:6" ht="13" x14ac:dyDescent="0.15">
      <c r="A202" t="s">
        <v>3258</v>
      </c>
      <c r="B202" t="s">
        <v>100</v>
      </c>
      <c r="C202">
        <v>187</v>
      </c>
      <c r="D202">
        <v>83</v>
      </c>
      <c r="E202" t="s">
        <v>69</v>
      </c>
      <c r="F202" s="43">
        <v>23.735308416025617</v>
      </c>
    </row>
    <row r="203" spans="1:6" ht="13" x14ac:dyDescent="0.15">
      <c r="A203" t="s">
        <v>3266</v>
      </c>
      <c r="B203" t="s">
        <v>2904</v>
      </c>
      <c r="C203">
        <v>187</v>
      </c>
      <c r="D203">
        <v>83</v>
      </c>
      <c r="E203" t="s">
        <v>111</v>
      </c>
      <c r="F203" s="43">
        <v>23.735308416025617</v>
      </c>
    </row>
    <row r="204" spans="1:6" ht="13" x14ac:dyDescent="0.15">
      <c r="A204" t="s">
        <v>3268</v>
      </c>
      <c r="B204" t="s">
        <v>161</v>
      </c>
      <c r="C204">
        <v>187</v>
      </c>
      <c r="D204">
        <v>83</v>
      </c>
      <c r="E204" t="s">
        <v>69</v>
      </c>
      <c r="F204" s="43">
        <v>23.735308416025617</v>
      </c>
    </row>
    <row r="205" spans="1:6" ht="13" x14ac:dyDescent="0.15">
      <c r="A205" t="s">
        <v>3272</v>
      </c>
      <c r="B205" t="s">
        <v>80</v>
      </c>
      <c r="C205">
        <v>173</v>
      </c>
      <c r="D205">
        <v>71</v>
      </c>
      <c r="E205" t="s">
        <v>111</v>
      </c>
      <c r="F205" s="43">
        <v>23.722810651876106</v>
      </c>
    </row>
    <row r="206" spans="1:6" ht="13" x14ac:dyDescent="0.15">
      <c r="A206" t="s">
        <v>3276</v>
      </c>
      <c r="B206" t="s">
        <v>74</v>
      </c>
      <c r="C206">
        <v>179</v>
      </c>
      <c r="D206">
        <v>76</v>
      </c>
      <c r="E206" t="s">
        <v>69</v>
      </c>
      <c r="F206" s="43">
        <v>23.719609250647608</v>
      </c>
    </row>
    <row r="207" spans="1:6" ht="13" x14ac:dyDescent="0.15">
      <c r="A207" t="s">
        <v>3277</v>
      </c>
      <c r="B207" t="s">
        <v>100</v>
      </c>
      <c r="C207">
        <v>179</v>
      </c>
      <c r="D207">
        <v>76</v>
      </c>
      <c r="E207" t="s">
        <v>699</v>
      </c>
      <c r="F207" s="43">
        <v>23.719609250647608</v>
      </c>
    </row>
    <row r="208" spans="1:6" ht="13" x14ac:dyDescent="0.15">
      <c r="A208" t="s">
        <v>3279</v>
      </c>
      <c r="B208" t="s">
        <v>36</v>
      </c>
      <c r="C208">
        <v>179</v>
      </c>
      <c r="D208">
        <v>76</v>
      </c>
      <c r="E208" t="s">
        <v>111</v>
      </c>
      <c r="F208" s="43">
        <v>23.719609250647608</v>
      </c>
    </row>
    <row r="209" spans="1:6" ht="13" x14ac:dyDescent="0.15">
      <c r="A209" t="s">
        <v>3282</v>
      </c>
      <c r="B209" t="s">
        <v>1600</v>
      </c>
      <c r="C209">
        <v>179</v>
      </c>
      <c r="D209">
        <v>76</v>
      </c>
      <c r="E209" t="s">
        <v>2292</v>
      </c>
      <c r="F209" s="43">
        <v>23.719609250647608</v>
      </c>
    </row>
    <row r="210" spans="1:6" ht="13" x14ac:dyDescent="0.15">
      <c r="A210" t="s">
        <v>3285</v>
      </c>
      <c r="B210" t="s">
        <v>84</v>
      </c>
      <c r="C210">
        <v>179</v>
      </c>
      <c r="D210">
        <v>76</v>
      </c>
      <c r="E210" t="s">
        <v>111</v>
      </c>
      <c r="F210" s="43">
        <v>23.719609250647608</v>
      </c>
    </row>
    <row r="211" spans="1:6" ht="13" x14ac:dyDescent="0.15">
      <c r="A211" t="s">
        <v>3287</v>
      </c>
      <c r="B211" t="s">
        <v>71</v>
      </c>
      <c r="C211">
        <v>186</v>
      </c>
      <c r="D211">
        <v>82</v>
      </c>
      <c r="E211" t="s">
        <v>69</v>
      </c>
      <c r="F211" s="43">
        <v>23.702162099664697</v>
      </c>
    </row>
    <row r="212" spans="1:6" ht="13" x14ac:dyDescent="0.15">
      <c r="A212" t="s">
        <v>3288</v>
      </c>
      <c r="B212" t="s">
        <v>113</v>
      </c>
      <c r="C212">
        <v>186</v>
      </c>
      <c r="D212">
        <v>82</v>
      </c>
      <c r="E212" t="s">
        <v>69</v>
      </c>
      <c r="F212" s="43">
        <v>23.702162099664697</v>
      </c>
    </row>
    <row r="213" spans="1:6" ht="13" x14ac:dyDescent="0.15">
      <c r="A213" t="s">
        <v>3291</v>
      </c>
      <c r="B213" t="s">
        <v>36</v>
      </c>
      <c r="C213">
        <v>186</v>
      </c>
      <c r="D213">
        <v>82</v>
      </c>
      <c r="E213" t="s">
        <v>111</v>
      </c>
      <c r="F213" s="43">
        <v>23.702162099664697</v>
      </c>
    </row>
    <row r="214" spans="1:6" ht="13" x14ac:dyDescent="0.15">
      <c r="A214" t="s">
        <v>3295</v>
      </c>
      <c r="B214" t="s">
        <v>74</v>
      </c>
      <c r="C214">
        <v>186</v>
      </c>
      <c r="D214">
        <v>82</v>
      </c>
      <c r="E214" t="s">
        <v>69</v>
      </c>
      <c r="F214" s="43">
        <v>23.702162099664697</v>
      </c>
    </row>
    <row r="215" spans="1:6" ht="13" x14ac:dyDescent="0.15">
      <c r="A215" t="s">
        <v>3297</v>
      </c>
      <c r="B215" t="s">
        <v>49</v>
      </c>
      <c r="C215">
        <v>178</v>
      </c>
      <c r="D215">
        <v>75</v>
      </c>
      <c r="E215" t="s">
        <v>111</v>
      </c>
      <c r="F215" s="43">
        <v>23.671253629592222</v>
      </c>
    </row>
    <row r="216" spans="1:6" ht="13" x14ac:dyDescent="0.15">
      <c r="A216" t="s">
        <v>3299</v>
      </c>
      <c r="B216" t="s">
        <v>37</v>
      </c>
      <c r="C216">
        <v>178</v>
      </c>
      <c r="D216">
        <v>75</v>
      </c>
      <c r="E216" t="s">
        <v>111</v>
      </c>
      <c r="F216" s="43">
        <v>23.671253629592222</v>
      </c>
    </row>
    <row r="217" spans="1:6" ht="13" x14ac:dyDescent="0.15">
      <c r="A217" t="s">
        <v>3302</v>
      </c>
      <c r="B217" t="s">
        <v>80</v>
      </c>
      <c r="C217">
        <v>185</v>
      </c>
      <c r="D217">
        <v>81</v>
      </c>
      <c r="E217" t="s">
        <v>699</v>
      </c>
      <c r="F217" s="43">
        <v>23.666910153396639</v>
      </c>
    </row>
    <row r="218" spans="1:6" ht="13" x14ac:dyDescent="0.15">
      <c r="A218" t="s">
        <v>3306</v>
      </c>
      <c r="B218" t="s">
        <v>16</v>
      </c>
      <c r="C218">
        <v>185</v>
      </c>
      <c r="D218">
        <v>81</v>
      </c>
      <c r="E218" t="s">
        <v>69</v>
      </c>
      <c r="F218" s="43">
        <v>23.666910153396639</v>
      </c>
    </row>
    <row r="219" spans="1:6" ht="13" x14ac:dyDescent="0.15">
      <c r="A219" t="s">
        <v>3309</v>
      </c>
      <c r="B219" t="s">
        <v>80</v>
      </c>
      <c r="C219">
        <v>172</v>
      </c>
      <c r="D219">
        <v>70</v>
      </c>
      <c r="E219" t="s">
        <v>111</v>
      </c>
      <c r="F219" s="43">
        <v>23.661438615467823</v>
      </c>
    </row>
    <row r="220" spans="1:6" ht="13" x14ac:dyDescent="0.15">
      <c r="A220" t="s">
        <v>3311</v>
      </c>
      <c r="B220" t="s">
        <v>170</v>
      </c>
      <c r="C220">
        <v>172</v>
      </c>
      <c r="D220">
        <v>70</v>
      </c>
      <c r="E220" t="s">
        <v>111</v>
      </c>
      <c r="F220" s="43">
        <v>23.661438615467823</v>
      </c>
    </row>
    <row r="221" spans="1:6" ht="13" x14ac:dyDescent="0.15">
      <c r="A221" t="s">
        <v>3312</v>
      </c>
      <c r="B221" t="s">
        <v>71</v>
      </c>
      <c r="C221">
        <v>194</v>
      </c>
      <c r="D221">
        <v>89</v>
      </c>
      <c r="E221" t="s">
        <v>699</v>
      </c>
      <c r="F221" s="43">
        <v>23.647571474120525</v>
      </c>
    </row>
    <row r="222" spans="1:6" ht="13" x14ac:dyDescent="0.15">
      <c r="A222" t="s">
        <v>3316</v>
      </c>
      <c r="B222" t="s">
        <v>87</v>
      </c>
      <c r="C222">
        <v>184</v>
      </c>
      <c r="D222">
        <v>80</v>
      </c>
      <c r="E222" t="s">
        <v>111</v>
      </c>
      <c r="F222" s="43">
        <v>23.629489603024574</v>
      </c>
    </row>
    <row r="223" spans="1:6" ht="13" x14ac:dyDescent="0.15">
      <c r="A223" t="s">
        <v>3319</v>
      </c>
      <c r="B223" t="s">
        <v>113</v>
      </c>
      <c r="C223">
        <v>184</v>
      </c>
      <c r="D223">
        <v>80</v>
      </c>
      <c r="E223" t="s">
        <v>69</v>
      </c>
      <c r="F223" s="43">
        <v>23.629489603024574</v>
      </c>
    </row>
    <row r="224" spans="1:6" ht="13" x14ac:dyDescent="0.15">
      <c r="A224" t="s">
        <v>3321</v>
      </c>
      <c r="B224" t="s">
        <v>19</v>
      </c>
      <c r="C224">
        <v>193</v>
      </c>
      <c r="D224">
        <v>88</v>
      </c>
      <c r="E224" t="s">
        <v>69</v>
      </c>
      <c r="F224" s="43">
        <v>23.624795296518027</v>
      </c>
    </row>
    <row r="225" spans="1:6" ht="13" x14ac:dyDescent="0.15">
      <c r="A225" t="s">
        <v>3323</v>
      </c>
      <c r="B225" t="s">
        <v>67</v>
      </c>
      <c r="C225">
        <v>193</v>
      </c>
      <c r="D225">
        <v>88</v>
      </c>
      <c r="E225" t="s">
        <v>69</v>
      </c>
      <c r="F225" s="43">
        <v>23.624795296518027</v>
      </c>
    </row>
    <row r="226" spans="1:6" ht="13" x14ac:dyDescent="0.15">
      <c r="A226" t="s">
        <v>3326</v>
      </c>
      <c r="B226" t="s">
        <v>2729</v>
      </c>
      <c r="C226">
        <v>177</v>
      </c>
      <c r="D226">
        <v>74</v>
      </c>
      <c r="E226" t="s">
        <v>69</v>
      </c>
      <c r="F226" s="43">
        <v>23.620287912158062</v>
      </c>
    </row>
    <row r="227" spans="1:6" ht="13" x14ac:dyDescent="0.15">
      <c r="A227" t="s">
        <v>3243</v>
      </c>
      <c r="B227" t="s">
        <v>84</v>
      </c>
      <c r="C227">
        <v>171</v>
      </c>
      <c r="D227">
        <v>69</v>
      </c>
      <c r="E227" t="s">
        <v>111</v>
      </c>
      <c r="F227" s="43">
        <v>23.59700420642249</v>
      </c>
    </row>
    <row r="228" spans="1:6" ht="13" x14ac:dyDescent="0.15">
      <c r="A228" t="s">
        <v>3331</v>
      </c>
      <c r="B228" t="s">
        <v>27</v>
      </c>
      <c r="C228">
        <v>183</v>
      </c>
      <c r="D228">
        <v>79</v>
      </c>
      <c r="E228" t="s">
        <v>69</v>
      </c>
      <c r="F228" s="43">
        <v>23.589835468362743</v>
      </c>
    </row>
    <row r="229" spans="1:6" ht="13" x14ac:dyDescent="0.15">
      <c r="A229" t="s">
        <v>1468</v>
      </c>
      <c r="B229" t="s">
        <v>26</v>
      </c>
      <c r="C229">
        <v>183</v>
      </c>
      <c r="D229">
        <v>79</v>
      </c>
      <c r="E229" t="s">
        <v>111</v>
      </c>
      <c r="F229" s="43">
        <v>23.589835468362743</v>
      </c>
    </row>
    <row r="230" spans="1:6" ht="13" x14ac:dyDescent="0.15">
      <c r="A230" t="s">
        <v>3333</v>
      </c>
      <c r="B230" t="s">
        <v>71</v>
      </c>
      <c r="C230">
        <v>183</v>
      </c>
      <c r="D230">
        <v>79</v>
      </c>
      <c r="E230" t="s">
        <v>699</v>
      </c>
      <c r="F230" s="43">
        <v>23.589835468362743</v>
      </c>
    </row>
    <row r="231" spans="1:6" ht="13" x14ac:dyDescent="0.15">
      <c r="A231" t="s">
        <v>3337</v>
      </c>
      <c r="B231" t="s">
        <v>45</v>
      </c>
      <c r="C231">
        <v>183</v>
      </c>
      <c r="D231">
        <v>79</v>
      </c>
      <c r="E231" t="s">
        <v>111</v>
      </c>
      <c r="F231" s="43">
        <v>23.589835468362743</v>
      </c>
    </row>
    <row r="232" spans="1:6" ht="13" x14ac:dyDescent="0.15">
      <c r="A232" t="s">
        <v>3340</v>
      </c>
      <c r="B232" t="s">
        <v>49</v>
      </c>
      <c r="C232">
        <v>176</v>
      </c>
      <c r="D232">
        <v>73</v>
      </c>
      <c r="E232" t="s">
        <v>111</v>
      </c>
      <c r="F232" s="43">
        <v>23.566632231404959</v>
      </c>
    </row>
    <row r="233" spans="1:6" ht="13" x14ac:dyDescent="0.15">
      <c r="A233" t="s">
        <v>1151</v>
      </c>
      <c r="B233" t="s">
        <v>27</v>
      </c>
      <c r="C233">
        <v>176</v>
      </c>
      <c r="D233">
        <v>73</v>
      </c>
      <c r="E233" t="s">
        <v>69</v>
      </c>
      <c r="F233" s="43">
        <v>23.566632231404959</v>
      </c>
    </row>
    <row r="234" spans="1:6" ht="13" x14ac:dyDescent="0.15">
      <c r="A234" t="s">
        <v>3342</v>
      </c>
      <c r="B234" t="s">
        <v>87</v>
      </c>
      <c r="C234">
        <v>182</v>
      </c>
      <c r="D234">
        <v>78</v>
      </c>
      <c r="E234" t="s">
        <v>69</v>
      </c>
      <c r="F234" s="43">
        <v>23.547880690737831</v>
      </c>
    </row>
    <row r="235" spans="1:6" ht="13" x14ac:dyDescent="0.15">
      <c r="A235" t="s">
        <v>3345</v>
      </c>
      <c r="B235" t="s">
        <v>202</v>
      </c>
      <c r="C235">
        <v>182</v>
      </c>
      <c r="D235">
        <v>78</v>
      </c>
      <c r="E235" t="s">
        <v>111</v>
      </c>
      <c r="F235" s="43">
        <v>23.547880690737831</v>
      </c>
    </row>
    <row r="236" spans="1:6" ht="13" x14ac:dyDescent="0.15">
      <c r="A236" t="s">
        <v>3349</v>
      </c>
      <c r="B236" t="s">
        <v>45</v>
      </c>
      <c r="C236">
        <v>182</v>
      </c>
      <c r="D236">
        <v>78</v>
      </c>
      <c r="E236" t="s">
        <v>111</v>
      </c>
      <c r="F236" s="43">
        <v>23.547880690737831</v>
      </c>
    </row>
    <row r="237" spans="1:6" ht="13" x14ac:dyDescent="0.15">
      <c r="A237" t="s">
        <v>3352</v>
      </c>
      <c r="B237" t="s">
        <v>170</v>
      </c>
      <c r="C237">
        <v>182</v>
      </c>
      <c r="D237">
        <v>78</v>
      </c>
      <c r="E237" t="s">
        <v>111</v>
      </c>
      <c r="F237" s="43">
        <v>23.547880690737831</v>
      </c>
    </row>
    <row r="238" spans="1:6" ht="13" x14ac:dyDescent="0.15">
      <c r="A238" t="s">
        <v>3354</v>
      </c>
      <c r="B238" t="s">
        <v>161</v>
      </c>
      <c r="C238">
        <v>190</v>
      </c>
      <c r="D238">
        <v>85</v>
      </c>
      <c r="E238" t="s">
        <v>69</v>
      </c>
      <c r="F238" s="43">
        <v>23.545706371191137</v>
      </c>
    </row>
    <row r="239" spans="1:6" ht="13" x14ac:dyDescent="0.15">
      <c r="A239" t="s">
        <v>2981</v>
      </c>
      <c r="B239" t="s">
        <v>61</v>
      </c>
      <c r="C239">
        <v>170</v>
      </c>
      <c r="D239">
        <v>68</v>
      </c>
      <c r="E239" t="s">
        <v>69</v>
      </c>
      <c r="F239" s="43">
        <v>23.529411764705884</v>
      </c>
    </row>
    <row r="240" spans="1:6" ht="13" x14ac:dyDescent="0.15">
      <c r="A240" t="s">
        <v>1461</v>
      </c>
      <c r="B240" t="s">
        <v>26</v>
      </c>
      <c r="C240">
        <v>170</v>
      </c>
      <c r="D240">
        <v>68</v>
      </c>
      <c r="E240" t="s">
        <v>111</v>
      </c>
      <c r="F240" s="43">
        <v>23.529411764705884</v>
      </c>
    </row>
    <row r="241" spans="1:6" ht="13" x14ac:dyDescent="0.15">
      <c r="A241" t="s">
        <v>3084</v>
      </c>
      <c r="B241" t="s">
        <v>100</v>
      </c>
      <c r="C241">
        <v>170</v>
      </c>
      <c r="D241">
        <v>68</v>
      </c>
      <c r="E241" t="s">
        <v>111</v>
      </c>
      <c r="F241" s="43">
        <v>23.529411764705884</v>
      </c>
    </row>
    <row r="242" spans="1:6" ht="13" x14ac:dyDescent="0.15">
      <c r="A242" t="s">
        <v>3100</v>
      </c>
      <c r="B242" t="s">
        <v>37</v>
      </c>
      <c r="C242">
        <v>170</v>
      </c>
      <c r="D242">
        <v>68</v>
      </c>
      <c r="E242" t="s">
        <v>111</v>
      </c>
      <c r="F242" s="43">
        <v>23.529411764705884</v>
      </c>
    </row>
    <row r="243" spans="1:6" ht="13" x14ac:dyDescent="0.15">
      <c r="A243" t="s">
        <v>3363</v>
      </c>
      <c r="B243" t="s">
        <v>157</v>
      </c>
      <c r="C243">
        <v>189</v>
      </c>
      <c r="D243">
        <v>84</v>
      </c>
      <c r="E243" t="s">
        <v>111</v>
      </c>
      <c r="F243" s="43">
        <v>23.515579071134628</v>
      </c>
    </row>
    <row r="244" spans="1:6" ht="13" x14ac:dyDescent="0.15">
      <c r="A244" t="s">
        <v>3366</v>
      </c>
      <c r="B244" t="s">
        <v>100</v>
      </c>
      <c r="C244">
        <v>175</v>
      </c>
      <c r="D244">
        <v>72</v>
      </c>
      <c r="E244" t="s">
        <v>111</v>
      </c>
      <c r="F244" s="43">
        <v>23.510204081632654</v>
      </c>
    </row>
    <row r="245" spans="1:6" ht="13" x14ac:dyDescent="0.15">
      <c r="A245" t="s">
        <v>3369</v>
      </c>
      <c r="B245" t="s">
        <v>161</v>
      </c>
      <c r="C245">
        <v>175</v>
      </c>
      <c r="D245">
        <v>72</v>
      </c>
      <c r="E245" t="s">
        <v>111</v>
      </c>
      <c r="F245" s="43">
        <v>23.510204081632654</v>
      </c>
    </row>
    <row r="246" spans="1:6" ht="13" x14ac:dyDescent="0.15">
      <c r="A246" t="s">
        <v>2487</v>
      </c>
      <c r="B246" t="s">
        <v>61</v>
      </c>
      <c r="C246">
        <v>165</v>
      </c>
      <c r="D246">
        <v>64</v>
      </c>
      <c r="E246" t="s">
        <v>2292</v>
      </c>
      <c r="F246" s="43">
        <v>23.507805325987146</v>
      </c>
    </row>
    <row r="247" spans="1:6" ht="13" x14ac:dyDescent="0.15">
      <c r="A247" t="s">
        <v>3372</v>
      </c>
      <c r="B247" t="s">
        <v>23</v>
      </c>
      <c r="C247">
        <v>181</v>
      </c>
      <c r="D247">
        <v>77</v>
      </c>
      <c r="E247" t="s">
        <v>2292</v>
      </c>
      <c r="F247" s="43">
        <v>23.503556057507403</v>
      </c>
    </row>
    <row r="248" spans="1:6" ht="13" x14ac:dyDescent="0.15">
      <c r="A248" t="s">
        <v>3373</v>
      </c>
      <c r="B248" t="s">
        <v>2729</v>
      </c>
      <c r="C248">
        <v>181</v>
      </c>
      <c r="D248">
        <v>77</v>
      </c>
      <c r="E248" t="s">
        <v>2292</v>
      </c>
      <c r="F248" s="43">
        <v>23.503556057507403</v>
      </c>
    </row>
    <row r="249" spans="1:6" ht="13" x14ac:dyDescent="0.15">
      <c r="A249" t="s">
        <v>3377</v>
      </c>
      <c r="B249" t="s">
        <v>84</v>
      </c>
      <c r="C249">
        <v>188</v>
      </c>
      <c r="D249">
        <v>83</v>
      </c>
      <c r="E249" t="s">
        <v>69</v>
      </c>
      <c r="F249" s="43">
        <v>23.483476686283389</v>
      </c>
    </row>
    <row r="250" spans="1:6" ht="13" x14ac:dyDescent="0.15">
      <c r="A250" t="s">
        <v>3380</v>
      </c>
      <c r="B250" t="s">
        <v>45</v>
      </c>
      <c r="C250">
        <v>188</v>
      </c>
      <c r="D250">
        <v>83</v>
      </c>
      <c r="E250" t="s">
        <v>699</v>
      </c>
      <c r="F250" s="43">
        <v>23.483476686283389</v>
      </c>
    </row>
    <row r="251" spans="1:6" ht="13" x14ac:dyDescent="0.15">
      <c r="A251" t="s">
        <v>3382</v>
      </c>
      <c r="B251" t="s">
        <v>178</v>
      </c>
      <c r="C251">
        <v>188</v>
      </c>
      <c r="D251">
        <v>83</v>
      </c>
      <c r="E251" t="s">
        <v>69</v>
      </c>
      <c r="F251" s="43">
        <v>23.483476686283389</v>
      </c>
    </row>
    <row r="252" spans="1:6" ht="13" x14ac:dyDescent="0.15">
      <c r="A252" t="s">
        <v>2712</v>
      </c>
      <c r="B252" t="s">
        <v>49</v>
      </c>
      <c r="C252">
        <v>169</v>
      </c>
      <c r="D252">
        <v>67</v>
      </c>
      <c r="E252" t="s">
        <v>2292</v>
      </c>
      <c r="F252" s="43">
        <v>23.458562375266975</v>
      </c>
    </row>
    <row r="253" spans="1:6" ht="13" x14ac:dyDescent="0.15">
      <c r="A253" t="s">
        <v>2828</v>
      </c>
      <c r="B253" t="s">
        <v>74</v>
      </c>
      <c r="C253">
        <v>169</v>
      </c>
      <c r="D253">
        <v>67</v>
      </c>
      <c r="E253" t="s">
        <v>111</v>
      </c>
      <c r="F253" s="43">
        <v>23.458562375266975</v>
      </c>
    </row>
    <row r="254" spans="1:6" ht="13" x14ac:dyDescent="0.15">
      <c r="A254" t="s">
        <v>1159</v>
      </c>
      <c r="B254" t="s">
        <v>27</v>
      </c>
      <c r="C254">
        <v>180</v>
      </c>
      <c r="D254">
        <v>76</v>
      </c>
      <c r="E254" t="s">
        <v>111</v>
      </c>
      <c r="F254" s="43">
        <v>23.456790123456788</v>
      </c>
    </row>
    <row r="255" spans="1:6" ht="13" x14ac:dyDescent="0.15">
      <c r="A255" t="s">
        <v>3389</v>
      </c>
      <c r="B255" t="s">
        <v>67</v>
      </c>
      <c r="C255">
        <v>180</v>
      </c>
      <c r="D255">
        <v>76</v>
      </c>
      <c r="E255" t="s">
        <v>111</v>
      </c>
      <c r="F255" s="43">
        <v>23.456790123456788</v>
      </c>
    </row>
    <row r="256" spans="1:6" ht="13" x14ac:dyDescent="0.15">
      <c r="A256" t="s">
        <v>3391</v>
      </c>
      <c r="B256" t="s">
        <v>2729</v>
      </c>
      <c r="C256">
        <v>180</v>
      </c>
      <c r="D256">
        <v>76</v>
      </c>
      <c r="E256" t="s">
        <v>111</v>
      </c>
      <c r="F256" s="43">
        <v>23.456790123456788</v>
      </c>
    </row>
    <row r="257" spans="1:6" ht="13" x14ac:dyDescent="0.15">
      <c r="A257" t="s">
        <v>1134</v>
      </c>
      <c r="B257" t="s">
        <v>27</v>
      </c>
      <c r="C257">
        <v>180</v>
      </c>
      <c r="D257">
        <v>76</v>
      </c>
      <c r="E257" t="s">
        <v>2292</v>
      </c>
      <c r="F257" s="43">
        <v>23.456790123456788</v>
      </c>
    </row>
    <row r="258" spans="1:6" ht="13" x14ac:dyDescent="0.15">
      <c r="A258" t="s">
        <v>3392</v>
      </c>
      <c r="B258" t="s">
        <v>16</v>
      </c>
      <c r="C258">
        <v>174</v>
      </c>
      <c r="D258">
        <v>71</v>
      </c>
      <c r="E258" t="s">
        <v>2292</v>
      </c>
      <c r="F258" s="43">
        <v>23.450918219051392</v>
      </c>
    </row>
    <row r="259" spans="1:6" ht="13" x14ac:dyDescent="0.15">
      <c r="A259" t="s">
        <v>3396</v>
      </c>
      <c r="B259" t="s">
        <v>46</v>
      </c>
      <c r="C259">
        <v>187</v>
      </c>
      <c r="D259">
        <v>82</v>
      </c>
      <c r="E259" t="s">
        <v>699</v>
      </c>
      <c r="F259" s="43">
        <v>23.449340844748203</v>
      </c>
    </row>
    <row r="260" spans="1:6" ht="13" x14ac:dyDescent="0.15">
      <c r="A260" t="s">
        <v>3399</v>
      </c>
      <c r="B260" t="s">
        <v>1600</v>
      </c>
      <c r="C260">
        <v>187</v>
      </c>
      <c r="D260">
        <v>82</v>
      </c>
      <c r="E260" t="s">
        <v>69</v>
      </c>
      <c r="F260" s="43">
        <v>23.449340844748203</v>
      </c>
    </row>
    <row r="261" spans="1:6" ht="13" x14ac:dyDescent="0.15">
      <c r="A261" t="s">
        <v>3402</v>
      </c>
      <c r="B261" t="s">
        <v>90</v>
      </c>
      <c r="C261">
        <v>186</v>
      </c>
      <c r="D261">
        <v>81</v>
      </c>
      <c r="E261" t="s">
        <v>69</v>
      </c>
      <c r="F261" s="43">
        <v>23.413111342351716</v>
      </c>
    </row>
    <row r="262" spans="1:6" ht="13" x14ac:dyDescent="0.15">
      <c r="A262" t="s">
        <v>3403</v>
      </c>
      <c r="B262" t="s">
        <v>67</v>
      </c>
      <c r="C262">
        <v>186</v>
      </c>
      <c r="D262">
        <v>81</v>
      </c>
      <c r="E262" t="s">
        <v>69</v>
      </c>
      <c r="F262" s="43">
        <v>23.413111342351716</v>
      </c>
    </row>
    <row r="263" spans="1:6" ht="13" x14ac:dyDescent="0.15">
      <c r="A263" t="s">
        <v>3406</v>
      </c>
      <c r="B263" t="s">
        <v>84</v>
      </c>
      <c r="C263">
        <v>186</v>
      </c>
      <c r="D263">
        <v>81</v>
      </c>
      <c r="E263" t="s">
        <v>699</v>
      </c>
      <c r="F263" s="43">
        <v>23.413111342351716</v>
      </c>
    </row>
    <row r="264" spans="1:6" ht="13" x14ac:dyDescent="0.15">
      <c r="A264" t="s">
        <v>3410</v>
      </c>
      <c r="B264" t="s">
        <v>84</v>
      </c>
      <c r="C264">
        <v>179</v>
      </c>
      <c r="D264">
        <v>75</v>
      </c>
      <c r="E264" t="s">
        <v>69</v>
      </c>
      <c r="F264" s="43">
        <v>23.40750912892856</v>
      </c>
    </row>
    <row r="265" spans="1:6" ht="13" x14ac:dyDescent="0.15">
      <c r="A265" t="s">
        <v>3413</v>
      </c>
      <c r="B265" t="s">
        <v>49</v>
      </c>
      <c r="C265">
        <v>173</v>
      </c>
      <c r="D265">
        <v>70</v>
      </c>
      <c r="E265" t="s">
        <v>2292</v>
      </c>
      <c r="F265" s="43">
        <v>23.388686558187711</v>
      </c>
    </row>
    <row r="266" spans="1:6" ht="13" x14ac:dyDescent="0.15">
      <c r="A266" t="s">
        <v>3415</v>
      </c>
      <c r="B266" t="s">
        <v>100</v>
      </c>
      <c r="C266">
        <v>173</v>
      </c>
      <c r="D266">
        <v>70</v>
      </c>
      <c r="E266" t="s">
        <v>111</v>
      </c>
      <c r="F266" s="43">
        <v>23.388686558187711</v>
      </c>
    </row>
    <row r="267" spans="1:6" ht="13" x14ac:dyDescent="0.15">
      <c r="A267" t="s">
        <v>3416</v>
      </c>
      <c r="B267" t="s">
        <v>84</v>
      </c>
      <c r="C267">
        <v>173</v>
      </c>
      <c r="D267">
        <v>70</v>
      </c>
      <c r="E267" t="s">
        <v>69</v>
      </c>
      <c r="F267" s="43">
        <v>23.388686558187711</v>
      </c>
    </row>
    <row r="268" spans="1:6" ht="13" x14ac:dyDescent="0.15">
      <c r="A268" t="s">
        <v>3421</v>
      </c>
      <c r="B268" t="s">
        <v>67</v>
      </c>
      <c r="C268">
        <v>173</v>
      </c>
      <c r="D268">
        <v>70</v>
      </c>
      <c r="E268" t="s">
        <v>111</v>
      </c>
      <c r="F268" s="43">
        <v>23.388686558187711</v>
      </c>
    </row>
    <row r="269" spans="1:6" ht="13" x14ac:dyDescent="0.15">
      <c r="A269" t="s">
        <v>2636</v>
      </c>
      <c r="B269" t="s">
        <v>26</v>
      </c>
      <c r="C269">
        <v>168</v>
      </c>
      <c r="D269">
        <v>66</v>
      </c>
      <c r="E269" t="s">
        <v>111</v>
      </c>
      <c r="F269" s="43">
        <v>23.384353741496604</v>
      </c>
    </row>
    <row r="270" spans="1:6" ht="13" x14ac:dyDescent="0.15">
      <c r="A270" t="s">
        <v>2683</v>
      </c>
      <c r="B270" t="s">
        <v>74</v>
      </c>
      <c r="C270">
        <v>168</v>
      </c>
      <c r="D270">
        <v>66</v>
      </c>
      <c r="E270" t="s">
        <v>111</v>
      </c>
      <c r="F270" s="43">
        <v>23.384353741496604</v>
      </c>
    </row>
    <row r="271" spans="1:6" ht="13" x14ac:dyDescent="0.15">
      <c r="A271" t="s">
        <v>3425</v>
      </c>
      <c r="B271" t="s">
        <v>49</v>
      </c>
      <c r="C271">
        <v>194</v>
      </c>
      <c r="D271">
        <v>88</v>
      </c>
      <c r="E271" t="s">
        <v>699</v>
      </c>
      <c r="F271" s="43">
        <v>23.381868423849507</v>
      </c>
    </row>
    <row r="272" spans="1:6" ht="13" x14ac:dyDescent="0.15">
      <c r="A272" t="s">
        <v>3427</v>
      </c>
      <c r="B272" t="s">
        <v>46</v>
      </c>
      <c r="C272">
        <v>185</v>
      </c>
      <c r="D272">
        <v>80</v>
      </c>
      <c r="E272" t="s">
        <v>69</v>
      </c>
      <c r="F272" s="43">
        <v>23.374726077428779</v>
      </c>
    </row>
    <row r="273" spans="1:6" ht="13" x14ac:dyDescent="0.15">
      <c r="A273" t="s">
        <v>3431</v>
      </c>
      <c r="B273" t="s">
        <v>1600</v>
      </c>
      <c r="C273">
        <v>185</v>
      </c>
      <c r="D273">
        <v>80</v>
      </c>
      <c r="E273" t="s">
        <v>69</v>
      </c>
      <c r="F273" s="43">
        <v>23.374726077428779</v>
      </c>
    </row>
    <row r="274" spans="1:6" ht="13" x14ac:dyDescent="0.15">
      <c r="A274" t="s">
        <v>3433</v>
      </c>
      <c r="B274" t="s">
        <v>37</v>
      </c>
      <c r="C274">
        <v>185</v>
      </c>
      <c r="D274">
        <v>80</v>
      </c>
      <c r="E274" t="s">
        <v>69</v>
      </c>
      <c r="F274" s="43">
        <v>23.374726077428779</v>
      </c>
    </row>
    <row r="275" spans="1:6" ht="13" x14ac:dyDescent="0.15">
      <c r="A275" t="s">
        <v>3435</v>
      </c>
      <c r="B275" t="s">
        <v>61</v>
      </c>
      <c r="C275">
        <v>185</v>
      </c>
      <c r="D275">
        <v>80</v>
      </c>
      <c r="E275" t="s">
        <v>699</v>
      </c>
      <c r="F275" s="43">
        <v>23.374726077428779</v>
      </c>
    </row>
    <row r="276" spans="1:6" ht="13" x14ac:dyDescent="0.15">
      <c r="A276" t="s">
        <v>3437</v>
      </c>
      <c r="B276" t="s">
        <v>157</v>
      </c>
      <c r="C276">
        <v>185</v>
      </c>
      <c r="D276">
        <v>80</v>
      </c>
      <c r="E276" t="s">
        <v>69</v>
      </c>
      <c r="F276" s="43">
        <v>23.374726077428779</v>
      </c>
    </row>
    <row r="277" spans="1:6" ht="13" x14ac:dyDescent="0.15">
      <c r="A277" t="s">
        <v>3441</v>
      </c>
      <c r="B277" t="s">
        <v>178</v>
      </c>
      <c r="C277">
        <v>193</v>
      </c>
      <c r="D277">
        <v>87</v>
      </c>
      <c r="E277" t="s">
        <v>699</v>
      </c>
      <c r="F277" s="43">
        <v>23.356331713603051</v>
      </c>
    </row>
    <row r="278" spans="1:6" ht="13" x14ac:dyDescent="0.15">
      <c r="A278" t="s">
        <v>3444</v>
      </c>
      <c r="B278" t="s">
        <v>49</v>
      </c>
      <c r="C278">
        <v>178</v>
      </c>
      <c r="D278">
        <v>74</v>
      </c>
      <c r="E278" t="s">
        <v>111</v>
      </c>
      <c r="F278" s="43">
        <v>23.355636914530994</v>
      </c>
    </row>
    <row r="279" spans="1:6" ht="13" x14ac:dyDescent="0.15">
      <c r="A279" t="s">
        <v>3447</v>
      </c>
      <c r="B279" t="s">
        <v>113</v>
      </c>
      <c r="C279">
        <v>178</v>
      </c>
      <c r="D279">
        <v>74</v>
      </c>
      <c r="E279" t="s">
        <v>111</v>
      </c>
      <c r="F279" s="43">
        <v>23.355636914530994</v>
      </c>
    </row>
    <row r="280" spans="1:6" ht="13" x14ac:dyDescent="0.15">
      <c r="A280" t="s">
        <v>3448</v>
      </c>
      <c r="B280" t="s">
        <v>161</v>
      </c>
      <c r="C280">
        <v>178</v>
      </c>
      <c r="D280">
        <v>74</v>
      </c>
      <c r="E280" t="s">
        <v>69</v>
      </c>
      <c r="F280" s="43">
        <v>23.355636914530994</v>
      </c>
    </row>
    <row r="281" spans="1:6" ht="13" x14ac:dyDescent="0.15">
      <c r="A281" t="s">
        <v>3449</v>
      </c>
      <c r="B281" t="s">
        <v>157</v>
      </c>
      <c r="C281">
        <v>184</v>
      </c>
      <c r="D281">
        <v>79</v>
      </c>
      <c r="E281" t="s">
        <v>69</v>
      </c>
      <c r="F281" s="43">
        <v>23.334120982986768</v>
      </c>
    </row>
    <row r="282" spans="1:6" ht="13" x14ac:dyDescent="0.15">
      <c r="A282" t="s">
        <v>1472</v>
      </c>
      <c r="B282" t="s">
        <v>26</v>
      </c>
      <c r="C282">
        <v>172</v>
      </c>
      <c r="D282">
        <v>69</v>
      </c>
      <c r="E282" t="s">
        <v>69</v>
      </c>
      <c r="F282" s="43">
        <v>23.323418063818284</v>
      </c>
    </row>
    <row r="283" spans="1:6" ht="13" x14ac:dyDescent="0.15">
      <c r="A283" t="s">
        <v>3454</v>
      </c>
      <c r="B283" t="s">
        <v>37</v>
      </c>
      <c r="C283">
        <v>177</v>
      </c>
      <c r="D283">
        <v>73</v>
      </c>
      <c r="E283" t="s">
        <v>69</v>
      </c>
      <c r="F283" s="43">
        <v>23.301094832264035</v>
      </c>
    </row>
    <row r="284" spans="1:6" ht="13" x14ac:dyDescent="0.15">
      <c r="A284" t="s">
        <v>3456</v>
      </c>
      <c r="B284" t="s">
        <v>87</v>
      </c>
      <c r="C284">
        <v>191</v>
      </c>
      <c r="D284">
        <v>85</v>
      </c>
      <c r="E284" t="s">
        <v>699</v>
      </c>
      <c r="F284" s="43">
        <v>23.299799895836188</v>
      </c>
    </row>
    <row r="285" spans="1:6" ht="13" x14ac:dyDescent="0.15">
      <c r="A285" t="s">
        <v>3458</v>
      </c>
      <c r="B285" t="s">
        <v>178</v>
      </c>
      <c r="C285">
        <v>191</v>
      </c>
      <c r="D285">
        <v>85</v>
      </c>
      <c r="E285" t="s">
        <v>69</v>
      </c>
      <c r="F285" s="43">
        <v>23.299799895836188</v>
      </c>
    </row>
    <row r="286" spans="1:6" ht="13" x14ac:dyDescent="0.15">
      <c r="A286" t="s">
        <v>3459</v>
      </c>
      <c r="B286" t="s">
        <v>37</v>
      </c>
      <c r="C286">
        <v>183</v>
      </c>
      <c r="D286">
        <v>78</v>
      </c>
      <c r="E286" t="s">
        <v>111</v>
      </c>
      <c r="F286" s="43">
        <v>23.291229956104985</v>
      </c>
    </row>
    <row r="287" spans="1:6" ht="13" x14ac:dyDescent="0.15">
      <c r="A287" t="s">
        <v>3462</v>
      </c>
      <c r="B287" t="s">
        <v>37</v>
      </c>
      <c r="C287">
        <v>190</v>
      </c>
      <c r="D287">
        <v>84</v>
      </c>
      <c r="E287" t="s">
        <v>699</v>
      </c>
      <c r="F287" s="43">
        <v>23.26869806094183</v>
      </c>
    </row>
    <row r="288" spans="1:6" ht="13" x14ac:dyDescent="0.15">
      <c r="A288" t="s">
        <v>3465</v>
      </c>
      <c r="B288" t="s">
        <v>71</v>
      </c>
      <c r="C288">
        <v>190</v>
      </c>
      <c r="D288">
        <v>84</v>
      </c>
      <c r="E288" t="s">
        <v>69</v>
      </c>
      <c r="F288" s="43">
        <v>23.26869806094183</v>
      </c>
    </row>
    <row r="289" spans="1:6" ht="13" x14ac:dyDescent="0.15">
      <c r="A289" t="s">
        <v>2065</v>
      </c>
      <c r="B289" t="s">
        <v>54</v>
      </c>
      <c r="C289">
        <v>190</v>
      </c>
      <c r="D289">
        <v>84</v>
      </c>
      <c r="E289" t="s">
        <v>699</v>
      </c>
      <c r="F289" s="43">
        <v>23.26869806094183</v>
      </c>
    </row>
    <row r="290" spans="1:6" ht="13" x14ac:dyDescent="0.15">
      <c r="A290" t="s">
        <v>3468</v>
      </c>
      <c r="B290" t="s">
        <v>67</v>
      </c>
      <c r="C290">
        <v>190</v>
      </c>
      <c r="D290">
        <v>84</v>
      </c>
      <c r="E290" t="s">
        <v>2292</v>
      </c>
      <c r="F290" s="43">
        <v>23.26869806094183</v>
      </c>
    </row>
    <row r="291" spans="1:6" ht="13" x14ac:dyDescent="0.15">
      <c r="A291" t="s">
        <v>3093</v>
      </c>
      <c r="B291" t="s">
        <v>170</v>
      </c>
      <c r="C291">
        <v>171</v>
      </c>
      <c r="D291">
        <v>68</v>
      </c>
      <c r="E291" t="s">
        <v>69</v>
      </c>
      <c r="F291" s="43">
        <v>23.255018638213471</v>
      </c>
    </row>
    <row r="292" spans="1:6" ht="13" x14ac:dyDescent="0.15">
      <c r="A292" t="s">
        <v>3473</v>
      </c>
      <c r="B292" t="s">
        <v>84</v>
      </c>
      <c r="C292">
        <v>182</v>
      </c>
      <c r="D292">
        <v>77</v>
      </c>
      <c r="E292" t="s">
        <v>111</v>
      </c>
      <c r="F292" s="43">
        <v>23.245984784446321</v>
      </c>
    </row>
    <row r="293" spans="1:6" ht="13" x14ac:dyDescent="0.15">
      <c r="A293" t="s">
        <v>3476</v>
      </c>
      <c r="B293" t="s">
        <v>37</v>
      </c>
      <c r="C293">
        <v>182</v>
      </c>
      <c r="D293">
        <v>77</v>
      </c>
      <c r="E293" t="s">
        <v>69</v>
      </c>
      <c r="F293" s="43">
        <v>23.245984784446321</v>
      </c>
    </row>
    <row r="294" spans="1:6" ht="13" x14ac:dyDescent="0.15">
      <c r="A294" t="s">
        <v>3477</v>
      </c>
      <c r="B294" t="s">
        <v>84</v>
      </c>
      <c r="C294">
        <v>176</v>
      </c>
      <c r="D294">
        <v>72</v>
      </c>
      <c r="E294" t="s">
        <v>2292</v>
      </c>
      <c r="F294" s="43">
        <v>23.243801652892564</v>
      </c>
    </row>
    <row r="295" spans="1:6" ht="13" x14ac:dyDescent="0.15">
      <c r="A295" t="s">
        <v>3479</v>
      </c>
      <c r="B295" t="s">
        <v>37</v>
      </c>
      <c r="C295">
        <v>176</v>
      </c>
      <c r="D295">
        <v>72</v>
      </c>
      <c r="E295" t="s">
        <v>111</v>
      </c>
      <c r="F295" s="43">
        <v>23.243801652892564</v>
      </c>
    </row>
    <row r="296" spans="1:6" ht="13" x14ac:dyDescent="0.15">
      <c r="A296" t="s">
        <v>3480</v>
      </c>
      <c r="B296" t="s">
        <v>161</v>
      </c>
      <c r="C296">
        <v>176</v>
      </c>
      <c r="D296">
        <v>72</v>
      </c>
      <c r="E296" t="s">
        <v>69</v>
      </c>
      <c r="F296" s="43">
        <v>23.243801652892564</v>
      </c>
    </row>
    <row r="297" spans="1:6" ht="13" x14ac:dyDescent="0.15">
      <c r="A297" t="s">
        <v>3482</v>
      </c>
      <c r="B297" t="s">
        <v>170</v>
      </c>
      <c r="C297">
        <v>176</v>
      </c>
      <c r="D297">
        <v>72</v>
      </c>
      <c r="E297" t="s">
        <v>2292</v>
      </c>
      <c r="F297" s="43">
        <v>23.243801652892564</v>
      </c>
    </row>
    <row r="298" spans="1:6" ht="13" x14ac:dyDescent="0.15">
      <c r="A298" t="s">
        <v>3485</v>
      </c>
      <c r="B298" t="s">
        <v>113</v>
      </c>
      <c r="C298">
        <v>176</v>
      </c>
      <c r="D298">
        <v>72</v>
      </c>
      <c r="E298" t="s">
        <v>111</v>
      </c>
      <c r="F298" s="43">
        <v>23.243801652892564</v>
      </c>
    </row>
    <row r="299" spans="1:6" ht="13" x14ac:dyDescent="0.15">
      <c r="A299" t="s">
        <v>2055</v>
      </c>
      <c r="B299" t="s">
        <v>54</v>
      </c>
      <c r="C299">
        <v>189</v>
      </c>
      <c r="D299">
        <v>83</v>
      </c>
      <c r="E299" t="s">
        <v>69</v>
      </c>
      <c r="F299" s="43">
        <v>23.23563170124017</v>
      </c>
    </row>
    <row r="300" spans="1:6" ht="13" x14ac:dyDescent="0.15">
      <c r="A300" t="s">
        <v>3489</v>
      </c>
      <c r="B300" t="s">
        <v>113</v>
      </c>
      <c r="C300">
        <v>189</v>
      </c>
      <c r="D300">
        <v>83</v>
      </c>
      <c r="E300" t="s">
        <v>69</v>
      </c>
      <c r="F300" s="43">
        <v>23.23563170124017</v>
      </c>
    </row>
    <row r="301" spans="1:6" ht="13" x14ac:dyDescent="0.15">
      <c r="A301" t="s">
        <v>3490</v>
      </c>
      <c r="B301" t="s">
        <v>45</v>
      </c>
      <c r="C301">
        <v>189</v>
      </c>
      <c r="D301">
        <v>83</v>
      </c>
      <c r="E301" t="s">
        <v>111</v>
      </c>
      <c r="F301" s="43">
        <v>23.23563170124017</v>
      </c>
    </row>
    <row r="302" spans="1:6" ht="13" x14ac:dyDescent="0.15">
      <c r="A302" t="s">
        <v>3494</v>
      </c>
      <c r="B302" t="s">
        <v>16</v>
      </c>
      <c r="C302">
        <v>188</v>
      </c>
      <c r="D302">
        <v>82</v>
      </c>
      <c r="E302" t="s">
        <v>699</v>
      </c>
      <c r="F302" s="43">
        <v>23.20054323223178</v>
      </c>
    </row>
    <row r="303" spans="1:6" ht="13" x14ac:dyDescent="0.15">
      <c r="A303" t="s">
        <v>3497</v>
      </c>
      <c r="B303" t="s">
        <v>2904</v>
      </c>
      <c r="C303">
        <v>188</v>
      </c>
      <c r="D303">
        <v>82</v>
      </c>
      <c r="E303" t="s">
        <v>2292</v>
      </c>
      <c r="F303" s="43">
        <v>23.20054323223178</v>
      </c>
    </row>
    <row r="304" spans="1:6" ht="13" x14ac:dyDescent="0.15">
      <c r="A304" t="s">
        <v>3499</v>
      </c>
      <c r="B304" t="s">
        <v>19</v>
      </c>
      <c r="C304">
        <v>175</v>
      </c>
      <c r="D304">
        <v>71</v>
      </c>
      <c r="E304" t="s">
        <v>111</v>
      </c>
      <c r="F304" s="43">
        <v>23.183673469387756</v>
      </c>
    </row>
    <row r="305" spans="1:6" ht="13" x14ac:dyDescent="0.15">
      <c r="A305" t="s">
        <v>1476</v>
      </c>
      <c r="B305" t="s">
        <v>26</v>
      </c>
      <c r="C305">
        <v>170</v>
      </c>
      <c r="D305">
        <v>67</v>
      </c>
      <c r="E305" t="s">
        <v>111</v>
      </c>
      <c r="F305" s="43">
        <v>23.183391003460208</v>
      </c>
    </row>
    <row r="306" spans="1:6" ht="13" x14ac:dyDescent="0.15">
      <c r="A306" t="s">
        <v>2839</v>
      </c>
      <c r="B306" t="s">
        <v>46</v>
      </c>
      <c r="C306">
        <v>170</v>
      </c>
      <c r="D306">
        <v>67</v>
      </c>
      <c r="E306" t="s">
        <v>111</v>
      </c>
      <c r="F306" s="43">
        <v>23.183391003460208</v>
      </c>
    </row>
    <row r="307" spans="1:6" ht="13" x14ac:dyDescent="0.15">
      <c r="A307" t="s">
        <v>2056</v>
      </c>
      <c r="B307" t="s">
        <v>54</v>
      </c>
      <c r="C307">
        <v>187</v>
      </c>
      <c r="D307">
        <v>81</v>
      </c>
      <c r="E307" t="s">
        <v>69</v>
      </c>
      <c r="F307" s="43">
        <v>23.163373273470786</v>
      </c>
    </row>
    <row r="308" spans="1:6" ht="13" x14ac:dyDescent="0.15">
      <c r="A308" t="s">
        <v>3506</v>
      </c>
      <c r="B308" t="s">
        <v>178</v>
      </c>
      <c r="C308">
        <v>180</v>
      </c>
      <c r="D308">
        <v>75</v>
      </c>
      <c r="E308" t="s">
        <v>69</v>
      </c>
      <c r="F308" s="43">
        <v>23.148148148148145</v>
      </c>
    </row>
    <row r="309" spans="1:6" ht="13" x14ac:dyDescent="0.15">
      <c r="A309" t="s">
        <v>3508</v>
      </c>
      <c r="B309" t="s">
        <v>67</v>
      </c>
      <c r="C309">
        <v>180</v>
      </c>
      <c r="D309">
        <v>75</v>
      </c>
      <c r="E309" t="s">
        <v>2292</v>
      </c>
      <c r="F309" s="43">
        <v>23.148148148148145</v>
      </c>
    </row>
    <row r="310" spans="1:6" ht="13" x14ac:dyDescent="0.15">
      <c r="A310" t="s">
        <v>3509</v>
      </c>
      <c r="B310" t="s">
        <v>87</v>
      </c>
      <c r="C310">
        <v>180</v>
      </c>
      <c r="D310">
        <v>75</v>
      </c>
      <c r="E310" t="s">
        <v>69</v>
      </c>
      <c r="F310" s="43">
        <v>23.148148148148145</v>
      </c>
    </row>
    <row r="311" spans="1:6" ht="13" x14ac:dyDescent="0.15">
      <c r="A311" t="s">
        <v>3513</v>
      </c>
      <c r="B311" t="s">
        <v>80</v>
      </c>
      <c r="C311">
        <v>180</v>
      </c>
      <c r="D311">
        <v>75</v>
      </c>
      <c r="E311" t="s">
        <v>111</v>
      </c>
      <c r="F311" s="43">
        <v>23.148148148148145</v>
      </c>
    </row>
    <row r="312" spans="1:6" ht="13" x14ac:dyDescent="0.15">
      <c r="A312" t="s">
        <v>3516</v>
      </c>
      <c r="B312" t="s">
        <v>37</v>
      </c>
      <c r="C312">
        <v>180</v>
      </c>
      <c r="D312">
        <v>75</v>
      </c>
      <c r="E312" t="s">
        <v>2292</v>
      </c>
      <c r="F312" s="43">
        <v>23.148148148148145</v>
      </c>
    </row>
    <row r="313" spans="1:6" ht="13" x14ac:dyDescent="0.15">
      <c r="A313" t="s">
        <v>3519</v>
      </c>
      <c r="B313" t="s">
        <v>55</v>
      </c>
      <c r="C313">
        <v>186</v>
      </c>
      <c r="D313">
        <v>80</v>
      </c>
      <c r="E313" t="s">
        <v>69</v>
      </c>
      <c r="F313" s="43">
        <v>23.12406058503873</v>
      </c>
    </row>
    <row r="314" spans="1:6" ht="13" x14ac:dyDescent="0.15">
      <c r="A314" t="s">
        <v>3521</v>
      </c>
      <c r="B314" t="s">
        <v>37</v>
      </c>
      <c r="C314">
        <v>186</v>
      </c>
      <c r="D314">
        <v>80</v>
      </c>
      <c r="E314" t="s">
        <v>699</v>
      </c>
      <c r="F314" s="43">
        <v>23.12406058503873</v>
      </c>
    </row>
    <row r="315" spans="1:6" ht="13" x14ac:dyDescent="0.15">
      <c r="A315" t="s">
        <v>3524</v>
      </c>
      <c r="B315" t="s">
        <v>84</v>
      </c>
      <c r="C315">
        <v>186</v>
      </c>
      <c r="D315">
        <v>80</v>
      </c>
      <c r="E315" t="s">
        <v>2292</v>
      </c>
      <c r="F315" s="43">
        <v>23.12406058503873</v>
      </c>
    </row>
    <row r="316" spans="1:6" ht="13" x14ac:dyDescent="0.15">
      <c r="A316" t="s">
        <v>3527</v>
      </c>
      <c r="B316" t="s">
        <v>161</v>
      </c>
      <c r="C316">
        <v>186</v>
      </c>
      <c r="D316">
        <v>80</v>
      </c>
      <c r="E316" t="s">
        <v>111</v>
      </c>
      <c r="F316" s="43">
        <v>23.12406058503873</v>
      </c>
    </row>
    <row r="317" spans="1:6" ht="13" x14ac:dyDescent="0.15">
      <c r="A317" t="s">
        <v>3530</v>
      </c>
      <c r="B317" t="s">
        <v>55</v>
      </c>
      <c r="C317">
        <v>179</v>
      </c>
      <c r="D317">
        <v>74</v>
      </c>
      <c r="E317" t="s">
        <v>69</v>
      </c>
      <c r="F317" s="43">
        <v>23.095409007209515</v>
      </c>
    </row>
    <row r="318" spans="1:6" ht="13" x14ac:dyDescent="0.15">
      <c r="A318" t="s">
        <v>3532</v>
      </c>
      <c r="B318" t="s">
        <v>71</v>
      </c>
      <c r="C318">
        <v>185</v>
      </c>
      <c r="D318">
        <v>79</v>
      </c>
      <c r="E318" t="s">
        <v>69</v>
      </c>
      <c r="F318" s="43">
        <v>23.082542001460919</v>
      </c>
    </row>
    <row r="319" spans="1:6" ht="13" x14ac:dyDescent="0.15">
      <c r="A319" t="s">
        <v>3533</v>
      </c>
      <c r="B319" t="s">
        <v>26</v>
      </c>
      <c r="C319">
        <v>192</v>
      </c>
      <c r="D319">
        <v>85</v>
      </c>
      <c r="E319" t="s">
        <v>69</v>
      </c>
      <c r="F319" s="43">
        <v>23.057725694444446</v>
      </c>
    </row>
    <row r="320" spans="1:6" ht="13" x14ac:dyDescent="0.15">
      <c r="A320" t="s">
        <v>3534</v>
      </c>
      <c r="B320" t="s">
        <v>23</v>
      </c>
      <c r="C320">
        <v>192</v>
      </c>
      <c r="D320">
        <v>85</v>
      </c>
      <c r="E320" t="s">
        <v>699</v>
      </c>
      <c r="F320" s="43">
        <v>23.057725694444446</v>
      </c>
    </row>
    <row r="321" spans="1:6" ht="13" x14ac:dyDescent="0.15">
      <c r="A321" t="s">
        <v>3202</v>
      </c>
      <c r="B321" t="s">
        <v>67</v>
      </c>
      <c r="C321">
        <v>173</v>
      </c>
      <c r="D321">
        <v>69</v>
      </c>
      <c r="E321" t="s">
        <v>111</v>
      </c>
      <c r="F321" s="43">
        <v>23.054562464499313</v>
      </c>
    </row>
    <row r="322" spans="1:6" ht="13" x14ac:dyDescent="0.15">
      <c r="A322" t="s">
        <v>3535</v>
      </c>
      <c r="B322" t="s">
        <v>61</v>
      </c>
      <c r="C322">
        <v>178</v>
      </c>
      <c r="D322">
        <v>73</v>
      </c>
      <c r="E322" t="s">
        <v>111</v>
      </c>
      <c r="F322" s="43">
        <v>23.040020199469762</v>
      </c>
    </row>
    <row r="323" spans="1:6" ht="13" x14ac:dyDescent="0.15">
      <c r="A323" t="s">
        <v>1471</v>
      </c>
      <c r="B323" t="s">
        <v>26</v>
      </c>
      <c r="C323">
        <v>178</v>
      </c>
      <c r="D323">
        <v>73</v>
      </c>
      <c r="E323" t="s">
        <v>111</v>
      </c>
      <c r="F323" s="43">
        <v>23.040020199469762</v>
      </c>
    </row>
    <row r="324" spans="1:6" ht="13" x14ac:dyDescent="0.15">
      <c r="A324" t="s">
        <v>3540</v>
      </c>
      <c r="B324" t="s">
        <v>61</v>
      </c>
      <c r="C324">
        <v>178</v>
      </c>
      <c r="D324">
        <v>73</v>
      </c>
      <c r="E324" t="s">
        <v>69</v>
      </c>
      <c r="F324" s="43">
        <v>23.040020199469762</v>
      </c>
    </row>
    <row r="325" spans="1:6" ht="13" x14ac:dyDescent="0.15">
      <c r="A325" t="s">
        <v>3543</v>
      </c>
      <c r="B325" t="s">
        <v>2962</v>
      </c>
      <c r="C325">
        <v>178</v>
      </c>
      <c r="D325">
        <v>73</v>
      </c>
      <c r="E325" t="s">
        <v>111</v>
      </c>
      <c r="F325" s="43">
        <v>23.040020199469762</v>
      </c>
    </row>
    <row r="326" spans="1:6" ht="13" x14ac:dyDescent="0.15">
      <c r="A326" t="s">
        <v>3545</v>
      </c>
      <c r="B326" t="s">
        <v>90</v>
      </c>
      <c r="C326">
        <v>178</v>
      </c>
      <c r="D326">
        <v>73</v>
      </c>
      <c r="E326" t="s">
        <v>111</v>
      </c>
      <c r="F326" s="43">
        <v>23.040020199469762</v>
      </c>
    </row>
    <row r="327" spans="1:6" ht="13" x14ac:dyDescent="0.15">
      <c r="A327" t="s">
        <v>3546</v>
      </c>
      <c r="B327" t="s">
        <v>90</v>
      </c>
      <c r="C327">
        <v>178</v>
      </c>
      <c r="D327">
        <v>73</v>
      </c>
      <c r="E327" t="s">
        <v>111</v>
      </c>
      <c r="F327" s="43">
        <v>23.040020199469762</v>
      </c>
    </row>
    <row r="328" spans="1:6" ht="13" x14ac:dyDescent="0.15">
      <c r="A328" t="s">
        <v>3549</v>
      </c>
      <c r="B328" t="s">
        <v>49</v>
      </c>
      <c r="C328">
        <v>184</v>
      </c>
      <c r="D328">
        <v>78</v>
      </c>
      <c r="E328" t="s">
        <v>69</v>
      </c>
      <c r="F328" s="43">
        <v>23.038752362948959</v>
      </c>
    </row>
    <row r="329" spans="1:6" ht="13" x14ac:dyDescent="0.15">
      <c r="A329" t="s">
        <v>3553</v>
      </c>
      <c r="B329" t="s">
        <v>55</v>
      </c>
      <c r="C329">
        <v>184</v>
      </c>
      <c r="D329">
        <v>78</v>
      </c>
      <c r="E329" t="s">
        <v>69</v>
      </c>
      <c r="F329" s="43">
        <v>23.038752362948959</v>
      </c>
    </row>
    <row r="330" spans="1:6" ht="13" x14ac:dyDescent="0.15">
      <c r="A330" t="s">
        <v>3555</v>
      </c>
      <c r="B330" t="s">
        <v>71</v>
      </c>
      <c r="C330">
        <v>184</v>
      </c>
      <c r="D330">
        <v>78</v>
      </c>
      <c r="E330" t="s">
        <v>111</v>
      </c>
      <c r="F330" s="43">
        <v>23.038752362948959</v>
      </c>
    </row>
    <row r="331" spans="1:6" ht="13" x14ac:dyDescent="0.15">
      <c r="A331" t="s">
        <v>2546</v>
      </c>
      <c r="B331" t="s">
        <v>37</v>
      </c>
      <c r="C331">
        <v>168</v>
      </c>
      <c r="D331">
        <v>65</v>
      </c>
      <c r="E331" t="s">
        <v>111</v>
      </c>
      <c r="F331" s="43">
        <v>23.030045351473927</v>
      </c>
    </row>
    <row r="332" spans="1:6" ht="13" x14ac:dyDescent="0.15">
      <c r="A332" t="s">
        <v>3557</v>
      </c>
      <c r="B332" t="s">
        <v>202</v>
      </c>
      <c r="C332">
        <v>191</v>
      </c>
      <c r="D332">
        <v>84</v>
      </c>
      <c r="E332" t="s">
        <v>69</v>
      </c>
      <c r="F332" s="43">
        <v>23.025684602944001</v>
      </c>
    </row>
    <row r="333" spans="1:6" ht="13" x14ac:dyDescent="0.15">
      <c r="A333" t="s">
        <v>3562</v>
      </c>
      <c r="B333" t="s">
        <v>71</v>
      </c>
      <c r="C333">
        <v>183</v>
      </c>
      <c r="D333">
        <v>77</v>
      </c>
      <c r="E333" t="s">
        <v>2292</v>
      </c>
      <c r="F333" s="43">
        <v>22.99262444384723</v>
      </c>
    </row>
    <row r="334" spans="1:6" ht="13" x14ac:dyDescent="0.15">
      <c r="A334" t="s">
        <v>3564</v>
      </c>
      <c r="B334" t="s">
        <v>157</v>
      </c>
      <c r="C334">
        <v>183</v>
      </c>
      <c r="D334">
        <v>77</v>
      </c>
      <c r="E334" t="s">
        <v>111</v>
      </c>
      <c r="F334" s="43">
        <v>22.99262444384723</v>
      </c>
    </row>
    <row r="335" spans="1:6" ht="13" x14ac:dyDescent="0.15">
      <c r="A335" t="s">
        <v>3566</v>
      </c>
      <c r="B335" t="s">
        <v>90</v>
      </c>
      <c r="C335">
        <v>183</v>
      </c>
      <c r="D335">
        <v>77</v>
      </c>
      <c r="E335" t="s">
        <v>69</v>
      </c>
      <c r="F335" s="43">
        <v>22.99262444384723</v>
      </c>
    </row>
    <row r="336" spans="1:6" ht="13" x14ac:dyDescent="0.15">
      <c r="A336" t="s">
        <v>3567</v>
      </c>
      <c r="B336" t="s">
        <v>113</v>
      </c>
      <c r="C336">
        <v>183</v>
      </c>
      <c r="D336">
        <v>77</v>
      </c>
      <c r="E336" t="s">
        <v>2292</v>
      </c>
      <c r="F336" s="43">
        <v>22.99262444384723</v>
      </c>
    </row>
    <row r="337" spans="1:6" ht="13" x14ac:dyDescent="0.15">
      <c r="A337" t="s">
        <v>3569</v>
      </c>
      <c r="B337" t="s">
        <v>1600</v>
      </c>
      <c r="C337">
        <v>183</v>
      </c>
      <c r="D337">
        <v>77</v>
      </c>
      <c r="E337" t="s">
        <v>111</v>
      </c>
      <c r="F337" s="43">
        <v>22.99262444384723</v>
      </c>
    </row>
    <row r="338" spans="1:6" ht="13" x14ac:dyDescent="0.15">
      <c r="A338" t="s">
        <v>3573</v>
      </c>
      <c r="B338" t="s">
        <v>55</v>
      </c>
      <c r="C338">
        <v>183</v>
      </c>
      <c r="D338">
        <v>77</v>
      </c>
      <c r="E338" t="s">
        <v>111</v>
      </c>
      <c r="F338" s="43">
        <v>22.99262444384723</v>
      </c>
    </row>
    <row r="339" spans="1:6" ht="13" x14ac:dyDescent="0.15">
      <c r="A339" t="s">
        <v>2932</v>
      </c>
      <c r="B339" t="s">
        <v>55</v>
      </c>
      <c r="C339">
        <v>172</v>
      </c>
      <c r="D339">
        <v>68</v>
      </c>
      <c r="E339" t="s">
        <v>111</v>
      </c>
      <c r="F339" s="43">
        <v>22.985397512168742</v>
      </c>
    </row>
    <row r="340" spans="1:6" ht="13" x14ac:dyDescent="0.15">
      <c r="A340" t="s">
        <v>2955</v>
      </c>
      <c r="B340" t="s">
        <v>84</v>
      </c>
      <c r="C340">
        <v>172</v>
      </c>
      <c r="D340">
        <v>68</v>
      </c>
      <c r="E340" t="s">
        <v>2292</v>
      </c>
      <c r="F340" s="43">
        <v>22.985397512168742</v>
      </c>
    </row>
    <row r="341" spans="1:6" ht="13" x14ac:dyDescent="0.15">
      <c r="A341" t="s">
        <v>3578</v>
      </c>
      <c r="B341" t="s">
        <v>170</v>
      </c>
      <c r="C341">
        <v>177</v>
      </c>
      <c r="D341">
        <v>72</v>
      </c>
      <c r="E341" t="s">
        <v>2292</v>
      </c>
      <c r="F341" s="43">
        <v>22.981901752370007</v>
      </c>
    </row>
    <row r="342" spans="1:6" ht="13" x14ac:dyDescent="0.15">
      <c r="A342" t="s">
        <v>3583</v>
      </c>
      <c r="B342" t="s">
        <v>80</v>
      </c>
      <c r="C342">
        <v>177</v>
      </c>
      <c r="D342">
        <v>72</v>
      </c>
      <c r="E342" t="s">
        <v>111</v>
      </c>
      <c r="F342" s="43">
        <v>22.981901752370007</v>
      </c>
    </row>
    <row r="343" spans="1:6" ht="13" x14ac:dyDescent="0.15">
      <c r="A343" t="s">
        <v>3585</v>
      </c>
      <c r="B343" t="s">
        <v>157</v>
      </c>
      <c r="C343">
        <v>177</v>
      </c>
      <c r="D343">
        <v>72</v>
      </c>
      <c r="E343" t="s">
        <v>2292</v>
      </c>
      <c r="F343" s="43">
        <v>22.981901752370007</v>
      </c>
    </row>
    <row r="344" spans="1:6" ht="13" x14ac:dyDescent="0.15">
      <c r="A344" t="s">
        <v>3587</v>
      </c>
      <c r="B344" t="s">
        <v>67</v>
      </c>
      <c r="C344">
        <v>189</v>
      </c>
      <c r="D344">
        <v>82</v>
      </c>
      <c r="E344" t="s">
        <v>111</v>
      </c>
      <c r="F344" s="43">
        <v>22.955684331345708</v>
      </c>
    </row>
    <row r="345" spans="1:6" ht="13" x14ac:dyDescent="0.15">
      <c r="A345" t="s">
        <v>3588</v>
      </c>
      <c r="B345" t="s">
        <v>45</v>
      </c>
      <c r="C345">
        <v>189</v>
      </c>
      <c r="D345">
        <v>82</v>
      </c>
      <c r="E345" t="s">
        <v>111</v>
      </c>
      <c r="F345" s="43">
        <v>22.955684331345708</v>
      </c>
    </row>
    <row r="346" spans="1:6" ht="13" x14ac:dyDescent="0.15">
      <c r="A346" t="s">
        <v>3592</v>
      </c>
      <c r="B346" t="s">
        <v>55</v>
      </c>
      <c r="C346">
        <v>189</v>
      </c>
      <c r="D346">
        <v>82</v>
      </c>
      <c r="E346" t="s">
        <v>699</v>
      </c>
      <c r="F346" s="43">
        <v>22.955684331345708</v>
      </c>
    </row>
    <row r="347" spans="1:6" ht="13" x14ac:dyDescent="0.15">
      <c r="A347" t="s">
        <v>3595</v>
      </c>
      <c r="B347" t="s">
        <v>19</v>
      </c>
      <c r="C347">
        <v>182</v>
      </c>
      <c r="D347">
        <v>76</v>
      </c>
      <c r="E347" t="s">
        <v>111</v>
      </c>
      <c r="F347" s="43">
        <v>22.944088878154812</v>
      </c>
    </row>
    <row r="348" spans="1:6" ht="13" x14ac:dyDescent="0.15">
      <c r="A348" t="s">
        <v>3598</v>
      </c>
      <c r="B348" t="s">
        <v>2904</v>
      </c>
      <c r="C348">
        <v>182</v>
      </c>
      <c r="D348">
        <v>76</v>
      </c>
      <c r="E348" t="s">
        <v>69</v>
      </c>
      <c r="F348" s="43">
        <v>22.944088878154812</v>
      </c>
    </row>
    <row r="349" spans="1:6" ht="13" x14ac:dyDescent="0.15">
      <c r="A349" t="s">
        <v>3599</v>
      </c>
      <c r="B349" t="s">
        <v>2962</v>
      </c>
      <c r="C349">
        <v>176</v>
      </c>
      <c r="D349">
        <v>71</v>
      </c>
      <c r="E349" t="s">
        <v>2292</v>
      </c>
      <c r="F349" s="43">
        <v>22.920971074380166</v>
      </c>
    </row>
    <row r="350" spans="1:6" ht="13" x14ac:dyDescent="0.15">
      <c r="A350" t="s">
        <v>2064</v>
      </c>
      <c r="B350" t="s">
        <v>54</v>
      </c>
      <c r="C350">
        <v>188</v>
      </c>
      <c r="D350">
        <v>81</v>
      </c>
      <c r="E350" t="s">
        <v>2292</v>
      </c>
      <c r="F350" s="43">
        <v>22.917609778180175</v>
      </c>
    </row>
    <row r="351" spans="1:6" ht="13" x14ac:dyDescent="0.15">
      <c r="A351" t="s">
        <v>2741</v>
      </c>
      <c r="B351" t="s">
        <v>170</v>
      </c>
      <c r="C351">
        <v>171</v>
      </c>
      <c r="D351">
        <v>67</v>
      </c>
      <c r="E351" t="s">
        <v>111</v>
      </c>
      <c r="F351" s="43">
        <v>22.913033070004449</v>
      </c>
    </row>
    <row r="352" spans="1:6" ht="13" x14ac:dyDescent="0.15">
      <c r="A352" t="s">
        <v>3607</v>
      </c>
      <c r="B352" t="s">
        <v>161</v>
      </c>
      <c r="C352">
        <v>181</v>
      </c>
      <c r="D352">
        <v>75</v>
      </c>
      <c r="E352" t="s">
        <v>111</v>
      </c>
      <c r="F352" s="43">
        <v>22.893074081987731</v>
      </c>
    </row>
    <row r="353" spans="1:6" ht="13" x14ac:dyDescent="0.15">
      <c r="A353" t="s">
        <v>3608</v>
      </c>
      <c r="B353" t="s">
        <v>87</v>
      </c>
      <c r="C353">
        <v>181</v>
      </c>
      <c r="D353">
        <v>75</v>
      </c>
      <c r="E353" t="s">
        <v>111</v>
      </c>
      <c r="F353" s="43">
        <v>22.893074081987731</v>
      </c>
    </row>
    <row r="354" spans="1:6" ht="13" x14ac:dyDescent="0.15">
      <c r="A354" t="s">
        <v>3609</v>
      </c>
      <c r="B354" t="s">
        <v>45</v>
      </c>
      <c r="C354">
        <v>187</v>
      </c>
      <c r="D354">
        <v>80</v>
      </c>
      <c r="E354" t="s">
        <v>69</v>
      </c>
      <c r="F354" s="43">
        <v>22.877405702193368</v>
      </c>
    </row>
    <row r="355" spans="1:6" ht="13" x14ac:dyDescent="0.15">
      <c r="A355" t="s">
        <v>1157</v>
      </c>
      <c r="B355" t="s">
        <v>27</v>
      </c>
      <c r="C355">
        <v>187</v>
      </c>
      <c r="D355">
        <v>80</v>
      </c>
      <c r="E355" t="s">
        <v>111</v>
      </c>
      <c r="F355" s="43">
        <v>22.877405702193368</v>
      </c>
    </row>
    <row r="356" spans="1:6" ht="13" x14ac:dyDescent="0.15">
      <c r="A356" t="s">
        <v>3614</v>
      </c>
      <c r="B356" t="s">
        <v>55</v>
      </c>
      <c r="C356">
        <v>187</v>
      </c>
      <c r="D356">
        <v>80</v>
      </c>
      <c r="E356" t="s">
        <v>2292</v>
      </c>
      <c r="F356" s="43">
        <v>22.877405702193368</v>
      </c>
    </row>
    <row r="357" spans="1:6" ht="13" x14ac:dyDescent="0.15">
      <c r="A357" t="s">
        <v>3616</v>
      </c>
      <c r="B357" t="s">
        <v>178</v>
      </c>
      <c r="C357">
        <v>187</v>
      </c>
      <c r="D357">
        <v>80</v>
      </c>
      <c r="E357" t="s">
        <v>111</v>
      </c>
      <c r="F357" s="43">
        <v>22.877405702193368</v>
      </c>
    </row>
    <row r="358" spans="1:6" ht="13" x14ac:dyDescent="0.15">
      <c r="A358" t="s">
        <v>3387</v>
      </c>
      <c r="B358" t="s">
        <v>161</v>
      </c>
      <c r="C358">
        <v>175</v>
      </c>
      <c r="D358">
        <v>70</v>
      </c>
      <c r="E358" t="s">
        <v>111</v>
      </c>
      <c r="F358" s="43">
        <v>22.857142857142858</v>
      </c>
    </row>
    <row r="359" spans="1:6" ht="13" x14ac:dyDescent="0.15">
      <c r="A359" t="s">
        <v>3561</v>
      </c>
      <c r="B359" t="s">
        <v>80</v>
      </c>
      <c r="C359">
        <v>175</v>
      </c>
      <c r="D359">
        <v>70</v>
      </c>
      <c r="E359" t="s">
        <v>2292</v>
      </c>
      <c r="F359" s="43">
        <v>22.857142857142858</v>
      </c>
    </row>
    <row r="360" spans="1:6" ht="13" x14ac:dyDescent="0.15">
      <c r="A360" t="s">
        <v>3621</v>
      </c>
      <c r="B360" t="s">
        <v>49</v>
      </c>
      <c r="C360">
        <v>175</v>
      </c>
      <c r="D360">
        <v>70</v>
      </c>
      <c r="E360" t="s">
        <v>2292</v>
      </c>
      <c r="F360" s="43">
        <v>22.857142857142858</v>
      </c>
    </row>
    <row r="361" spans="1:6" ht="13" x14ac:dyDescent="0.15">
      <c r="A361" t="s">
        <v>3623</v>
      </c>
      <c r="B361" t="s">
        <v>49</v>
      </c>
      <c r="C361">
        <v>180</v>
      </c>
      <c r="D361">
        <v>74</v>
      </c>
      <c r="E361" t="s">
        <v>111</v>
      </c>
      <c r="F361" s="43">
        <v>22.839506172839506</v>
      </c>
    </row>
    <row r="362" spans="1:6" ht="13" x14ac:dyDescent="0.15">
      <c r="A362" t="s">
        <v>3625</v>
      </c>
      <c r="B362" t="s">
        <v>16</v>
      </c>
      <c r="C362">
        <v>180</v>
      </c>
      <c r="D362">
        <v>74</v>
      </c>
      <c r="E362" t="s">
        <v>111</v>
      </c>
      <c r="F362" s="43">
        <v>22.839506172839506</v>
      </c>
    </row>
    <row r="363" spans="1:6" ht="13" x14ac:dyDescent="0.15">
      <c r="A363" t="s">
        <v>3626</v>
      </c>
      <c r="B363" t="s">
        <v>67</v>
      </c>
      <c r="C363">
        <v>180</v>
      </c>
      <c r="D363">
        <v>74</v>
      </c>
      <c r="E363" t="s">
        <v>2292</v>
      </c>
      <c r="F363" s="43">
        <v>22.839506172839506</v>
      </c>
    </row>
    <row r="364" spans="1:6" ht="13" x14ac:dyDescent="0.15">
      <c r="A364" t="s">
        <v>3628</v>
      </c>
      <c r="B364" t="s">
        <v>2729</v>
      </c>
      <c r="C364">
        <v>180</v>
      </c>
      <c r="D364">
        <v>74</v>
      </c>
      <c r="E364" t="s">
        <v>69</v>
      </c>
      <c r="F364" s="43">
        <v>22.839506172839506</v>
      </c>
    </row>
    <row r="365" spans="1:6" ht="13" x14ac:dyDescent="0.15">
      <c r="A365" t="s">
        <v>2656</v>
      </c>
      <c r="B365" t="s">
        <v>45</v>
      </c>
      <c r="C365">
        <v>170</v>
      </c>
      <c r="D365">
        <v>66</v>
      </c>
      <c r="E365" t="s">
        <v>69</v>
      </c>
      <c r="F365" s="43">
        <v>22.837370242214536</v>
      </c>
    </row>
    <row r="366" spans="1:6" ht="13" x14ac:dyDescent="0.15">
      <c r="A366" t="s">
        <v>3635</v>
      </c>
      <c r="B366" t="s">
        <v>36</v>
      </c>
      <c r="C366">
        <v>186</v>
      </c>
      <c r="D366">
        <v>79</v>
      </c>
      <c r="E366" t="s">
        <v>69</v>
      </c>
      <c r="F366" s="43">
        <v>22.835009827725745</v>
      </c>
    </row>
    <row r="367" spans="1:6" ht="13" x14ac:dyDescent="0.15">
      <c r="A367" t="s">
        <v>1146</v>
      </c>
      <c r="B367" t="s">
        <v>27</v>
      </c>
      <c r="C367">
        <v>186</v>
      </c>
      <c r="D367">
        <v>79</v>
      </c>
      <c r="E367" t="s">
        <v>699</v>
      </c>
      <c r="F367" s="43">
        <v>22.835009827725745</v>
      </c>
    </row>
    <row r="368" spans="1:6" ht="13" x14ac:dyDescent="0.15">
      <c r="A368" t="s">
        <v>3637</v>
      </c>
      <c r="B368" t="s">
        <v>36</v>
      </c>
      <c r="C368">
        <v>185</v>
      </c>
      <c r="D368">
        <v>78</v>
      </c>
      <c r="E368" t="s">
        <v>2292</v>
      </c>
      <c r="F368" s="43">
        <v>22.790357925493058</v>
      </c>
    </row>
    <row r="369" spans="1:6" ht="13" x14ac:dyDescent="0.15">
      <c r="A369" t="s">
        <v>3638</v>
      </c>
      <c r="B369" t="s">
        <v>16</v>
      </c>
      <c r="C369">
        <v>185</v>
      </c>
      <c r="D369">
        <v>78</v>
      </c>
      <c r="E369" t="s">
        <v>699</v>
      </c>
      <c r="F369" s="43">
        <v>22.790357925493058</v>
      </c>
    </row>
    <row r="370" spans="1:6" ht="13" x14ac:dyDescent="0.15">
      <c r="A370" t="s">
        <v>3640</v>
      </c>
      <c r="B370" t="s">
        <v>113</v>
      </c>
      <c r="C370">
        <v>185</v>
      </c>
      <c r="D370">
        <v>78</v>
      </c>
      <c r="E370" t="s">
        <v>699</v>
      </c>
      <c r="F370" s="43">
        <v>22.790357925493058</v>
      </c>
    </row>
    <row r="371" spans="1:6" ht="13" x14ac:dyDescent="0.15">
      <c r="A371" t="s">
        <v>1463</v>
      </c>
      <c r="B371" t="s">
        <v>26</v>
      </c>
      <c r="C371">
        <v>185</v>
      </c>
      <c r="D371">
        <v>78</v>
      </c>
      <c r="E371" t="s">
        <v>2292</v>
      </c>
      <c r="F371" s="43">
        <v>22.790357925493058</v>
      </c>
    </row>
    <row r="372" spans="1:6" ht="13" x14ac:dyDescent="0.15">
      <c r="A372" t="s">
        <v>3645</v>
      </c>
      <c r="B372" t="s">
        <v>71</v>
      </c>
      <c r="C372">
        <v>179</v>
      </c>
      <c r="D372">
        <v>73</v>
      </c>
      <c r="E372" t="s">
        <v>111</v>
      </c>
      <c r="F372" s="43">
        <v>22.783308885490467</v>
      </c>
    </row>
    <row r="373" spans="1:6" ht="13" x14ac:dyDescent="0.15">
      <c r="A373" t="s">
        <v>3647</v>
      </c>
      <c r="B373" t="s">
        <v>61</v>
      </c>
      <c r="C373">
        <v>179</v>
      </c>
      <c r="D373">
        <v>73</v>
      </c>
      <c r="E373" t="s">
        <v>69</v>
      </c>
      <c r="F373" s="43">
        <v>22.783308885490467</v>
      </c>
    </row>
    <row r="374" spans="1:6" ht="13" x14ac:dyDescent="0.15">
      <c r="A374" t="s">
        <v>3648</v>
      </c>
      <c r="B374" t="s">
        <v>71</v>
      </c>
      <c r="C374">
        <v>179</v>
      </c>
      <c r="D374">
        <v>73</v>
      </c>
      <c r="E374" t="s">
        <v>111</v>
      </c>
      <c r="F374" s="43">
        <v>22.783308885490467</v>
      </c>
    </row>
    <row r="375" spans="1:6" ht="13" x14ac:dyDescent="0.15">
      <c r="A375" t="s">
        <v>3651</v>
      </c>
      <c r="B375" t="s">
        <v>36</v>
      </c>
      <c r="C375">
        <v>191</v>
      </c>
      <c r="D375">
        <v>83</v>
      </c>
      <c r="E375" t="s">
        <v>699</v>
      </c>
      <c r="F375" s="43">
        <v>22.75156931005181</v>
      </c>
    </row>
    <row r="376" spans="1:6" ht="13" x14ac:dyDescent="0.15">
      <c r="A376" t="s">
        <v>1169</v>
      </c>
      <c r="B376" t="s">
        <v>27</v>
      </c>
      <c r="C376">
        <v>184</v>
      </c>
      <c r="D376">
        <v>77</v>
      </c>
      <c r="E376" t="s">
        <v>69</v>
      </c>
      <c r="F376" s="43">
        <v>22.743383742911153</v>
      </c>
    </row>
    <row r="377" spans="1:6" ht="13" x14ac:dyDescent="0.15">
      <c r="A377" t="s">
        <v>3656</v>
      </c>
      <c r="B377" t="s">
        <v>2729</v>
      </c>
      <c r="C377">
        <v>184</v>
      </c>
      <c r="D377">
        <v>77</v>
      </c>
      <c r="E377" t="s">
        <v>2292</v>
      </c>
      <c r="F377" s="43">
        <v>22.743383742911153</v>
      </c>
    </row>
    <row r="378" spans="1:6" ht="13" x14ac:dyDescent="0.15">
      <c r="A378" t="s">
        <v>3657</v>
      </c>
      <c r="B378" t="s">
        <v>178</v>
      </c>
      <c r="C378">
        <v>178</v>
      </c>
      <c r="D378">
        <v>72</v>
      </c>
      <c r="E378" t="s">
        <v>2292</v>
      </c>
      <c r="F378" s="43">
        <v>22.724403484408533</v>
      </c>
    </row>
    <row r="379" spans="1:6" ht="13" x14ac:dyDescent="0.15">
      <c r="A379" t="s">
        <v>3659</v>
      </c>
      <c r="B379" t="s">
        <v>113</v>
      </c>
      <c r="C379">
        <v>178</v>
      </c>
      <c r="D379">
        <v>72</v>
      </c>
      <c r="E379" t="s">
        <v>111</v>
      </c>
      <c r="F379" s="43">
        <v>22.724403484408533</v>
      </c>
    </row>
    <row r="380" spans="1:6" ht="13" x14ac:dyDescent="0.15">
      <c r="A380" t="s">
        <v>3663</v>
      </c>
      <c r="B380" t="s">
        <v>46</v>
      </c>
      <c r="C380">
        <v>178</v>
      </c>
      <c r="D380">
        <v>72</v>
      </c>
      <c r="E380" t="s">
        <v>69</v>
      </c>
      <c r="F380" s="43">
        <v>22.724403484408533</v>
      </c>
    </row>
    <row r="381" spans="1:6" ht="13" x14ac:dyDescent="0.15">
      <c r="A381" t="s">
        <v>3157</v>
      </c>
      <c r="B381" t="s">
        <v>16</v>
      </c>
      <c r="C381">
        <v>173</v>
      </c>
      <c r="D381">
        <v>68</v>
      </c>
      <c r="E381" t="s">
        <v>2292</v>
      </c>
      <c r="F381" s="43">
        <v>22.720438370810918</v>
      </c>
    </row>
    <row r="382" spans="1:6" ht="13" x14ac:dyDescent="0.15">
      <c r="A382" t="s">
        <v>3667</v>
      </c>
      <c r="B382" t="s">
        <v>26</v>
      </c>
      <c r="C382">
        <v>190</v>
      </c>
      <c r="D382">
        <v>82</v>
      </c>
      <c r="E382" t="s">
        <v>69</v>
      </c>
      <c r="F382" s="43">
        <v>22.714681440443215</v>
      </c>
    </row>
    <row r="383" spans="1:6" ht="13" x14ac:dyDescent="0.15">
      <c r="A383" t="s">
        <v>3669</v>
      </c>
      <c r="B383" t="s">
        <v>36</v>
      </c>
      <c r="C383">
        <v>190</v>
      </c>
      <c r="D383">
        <v>82</v>
      </c>
      <c r="E383" t="s">
        <v>69</v>
      </c>
      <c r="F383" s="43">
        <v>22.714681440443215</v>
      </c>
    </row>
    <row r="384" spans="1:6" ht="13" x14ac:dyDescent="0.15">
      <c r="A384" t="s">
        <v>3673</v>
      </c>
      <c r="B384" t="s">
        <v>2962</v>
      </c>
      <c r="C384">
        <v>183</v>
      </c>
      <c r="D384">
        <v>76</v>
      </c>
      <c r="E384" t="s">
        <v>2292</v>
      </c>
      <c r="F384" s="43">
        <v>22.694018931589476</v>
      </c>
    </row>
    <row r="385" spans="1:6" ht="13" x14ac:dyDescent="0.15">
      <c r="A385" t="s">
        <v>2443</v>
      </c>
      <c r="B385" t="s">
        <v>157</v>
      </c>
      <c r="C385">
        <v>168</v>
      </c>
      <c r="D385">
        <v>64</v>
      </c>
      <c r="E385" t="s">
        <v>111</v>
      </c>
      <c r="F385" s="43">
        <v>22.67573696145125</v>
      </c>
    </row>
    <row r="386" spans="1:6" ht="13" x14ac:dyDescent="0.15">
      <c r="A386" t="s">
        <v>3677</v>
      </c>
      <c r="B386" t="s">
        <v>49</v>
      </c>
      <c r="C386">
        <v>189</v>
      </c>
      <c r="D386">
        <v>81</v>
      </c>
      <c r="E386" t="s">
        <v>69</v>
      </c>
      <c r="F386" s="43">
        <v>22.67573696145125</v>
      </c>
    </row>
    <row r="387" spans="1:6" ht="13" x14ac:dyDescent="0.15">
      <c r="A387" t="s">
        <v>3679</v>
      </c>
      <c r="B387" t="s">
        <v>157</v>
      </c>
      <c r="C387">
        <v>177</v>
      </c>
      <c r="D387">
        <v>71</v>
      </c>
      <c r="E387" t="s">
        <v>111</v>
      </c>
      <c r="F387" s="43">
        <v>22.662708672475979</v>
      </c>
    </row>
    <row r="388" spans="1:6" ht="13" x14ac:dyDescent="0.15">
      <c r="A388" t="s">
        <v>3684</v>
      </c>
      <c r="B388" t="s">
        <v>49</v>
      </c>
      <c r="C388">
        <v>177</v>
      </c>
      <c r="D388">
        <v>71</v>
      </c>
      <c r="E388" t="s">
        <v>111</v>
      </c>
      <c r="F388" s="43">
        <v>22.662708672475979</v>
      </c>
    </row>
    <row r="389" spans="1:6" ht="13" x14ac:dyDescent="0.15">
      <c r="A389" t="s">
        <v>3686</v>
      </c>
      <c r="B389" t="s">
        <v>202</v>
      </c>
      <c r="C389">
        <v>177</v>
      </c>
      <c r="D389">
        <v>71</v>
      </c>
      <c r="E389" t="s">
        <v>111</v>
      </c>
      <c r="F389" s="43">
        <v>22.662708672475979</v>
      </c>
    </row>
    <row r="390" spans="1:6" ht="13" x14ac:dyDescent="0.15">
      <c r="A390" t="s">
        <v>3688</v>
      </c>
      <c r="B390" t="s">
        <v>2904</v>
      </c>
      <c r="C390">
        <v>177</v>
      </c>
      <c r="D390">
        <v>71</v>
      </c>
      <c r="E390" t="s">
        <v>111</v>
      </c>
      <c r="F390" s="43">
        <v>22.662708672475979</v>
      </c>
    </row>
    <row r="391" spans="1:6" ht="13" x14ac:dyDescent="0.15">
      <c r="A391" t="s">
        <v>3689</v>
      </c>
      <c r="B391" t="s">
        <v>178</v>
      </c>
      <c r="C391">
        <v>182</v>
      </c>
      <c r="D391">
        <v>75</v>
      </c>
      <c r="E391" t="s">
        <v>111</v>
      </c>
      <c r="F391" s="43">
        <v>22.642192971863299</v>
      </c>
    </row>
    <row r="392" spans="1:6" ht="13" x14ac:dyDescent="0.15">
      <c r="A392" t="s">
        <v>3690</v>
      </c>
      <c r="B392" t="s">
        <v>74</v>
      </c>
      <c r="C392">
        <v>182</v>
      </c>
      <c r="D392">
        <v>75</v>
      </c>
      <c r="E392" t="s">
        <v>2292</v>
      </c>
      <c r="F392" s="43">
        <v>22.642192971863299</v>
      </c>
    </row>
    <row r="393" spans="1:6" ht="13" x14ac:dyDescent="0.15">
      <c r="A393" t="s">
        <v>3691</v>
      </c>
      <c r="B393" t="s">
        <v>74</v>
      </c>
      <c r="C393">
        <v>182</v>
      </c>
      <c r="D393">
        <v>75</v>
      </c>
      <c r="E393" t="s">
        <v>2292</v>
      </c>
      <c r="F393" s="43">
        <v>22.642192971863299</v>
      </c>
    </row>
    <row r="394" spans="1:6" ht="13" x14ac:dyDescent="0.15">
      <c r="A394" t="s">
        <v>3692</v>
      </c>
      <c r="B394" t="s">
        <v>113</v>
      </c>
      <c r="C394">
        <v>182</v>
      </c>
      <c r="D394">
        <v>75</v>
      </c>
      <c r="E394" t="s">
        <v>69</v>
      </c>
      <c r="F394" s="43">
        <v>22.642192971863299</v>
      </c>
    </row>
    <row r="395" spans="1:6" ht="13" x14ac:dyDescent="0.15">
      <c r="A395" t="s">
        <v>3693</v>
      </c>
      <c r="B395" t="s">
        <v>2962</v>
      </c>
      <c r="C395">
        <v>182</v>
      </c>
      <c r="D395">
        <v>75</v>
      </c>
      <c r="E395" t="s">
        <v>2292</v>
      </c>
      <c r="F395" s="43">
        <v>22.642192971863299</v>
      </c>
    </row>
    <row r="396" spans="1:6" ht="13" x14ac:dyDescent="0.15">
      <c r="A396" t="s">
        <v>1114</v>
      </c>
      <c r="B396" t="s">
        <v>27</v>
      </c>
      <c r="C396">
        <v>188</v>
      </c>
      <c r="D396">
        <v>80</v>
      </c>
      <c r="E396" t="s">
        <v>699</v>
      </c>
      <c r="F396" s="43">
        <v>22.634676324128566</v>
      </c>
    </row>
    <row r="397" spans="1:6" ht="13" x14ac:dyDescent="0.15">
      <c r="A397" t="s">
        <v>3694</v>
      </c>
      <c r="B397" t="s">
        <v>49</v>
      </c>
      <c r="C397">
        <v>188</v>
      </c>
      <c r="D397">
        <v>80</v>
      </c>
      <c r="E397" t="s">
        <v>69</v>
      </c>
      <c r="F397" s="43">
        <v>22.634676324128566</v>
      </c>
    </row>
    <row r="398" spans="1:6" ht="13" x14ac:dyDescent="0.15">
      <c r="A398" t="s">
        <v>3695</v>
      </c>
      <c r="B398" t="s">
        <v>74</v>
      </c>
      <c r="C398">
        <v>195</v>
      </c>
      <c r="D398">
        <v>86</v>
      </c>
      <c r="E398" t="s">
        <v>111</v>
      </c>
      <c r="F398" s="43">
        <v>22.616699539776466</v>
      </c>
    </row>
    <row r="399" spans="1:6" ht="13" x14ac:dyDescent="0.15">
      <c r="A399" t="s">
        <v>3420</v>
      </c>
      <c r="B399" t="s">
        <v>22</v>
      </c>
      <c r="C399">
        <v>176</v>
      </c>
      <c r="D399">
        <v>70</v>
      </c>
      <c r="E399" t="s">
        <v>111</v>
      </c>
      <c r="F399" s="43">
        <v>22.598140495867771</v>
      </c>
    </row>
    <row r="400" spans="1:6" ht="13" x14ac:dyDescent="0.15">
      <c r="A400" t="s">
        <v>3472</v>
      </c>
      <c r="B400" t="s">
        <v>49</v>
      </c>
      <c r="C400">
        <v>176</v>
      </c>
      <c r="D400">
        <v>70</v>
      </c>
      <c r="E400" t="s">
        <v>69</v>
      </c>
      <c r="F400" s="43">
        <v>22.598140495867771</v>
      </c>
    </row>
    <row r="401" spans="1:6" ht="13" x14ac:dyDescent="0.15">
      <c r="A401" t="s">
        <v>3683</v>
      </c>
      <c r="B401" t="s">
        <v>113</v>
      </c>
      <c r="C401">
        <v>176</v>
      </c>
      <c r="D401">
        <v>70</v>
      </c>
      <c r="E401" t="s">
        <v>111</v>
      </c>
      <c r="F401" s="43">
        <v>22.598140495867771</v>
      </c>
    </row>
    <row r="402" spans="1:6" ht="13" x14ac:dyDescent="0.15">
      <c r="A402" t="s">
        <v>3696</v>
      </c>
      <c r="B402" t="s">
        <v>2962</v>
      </c>
      <c r="C402">
        <v>187</v>
      </c>
      <c r="D402">
        <v>79</v>
      </c>
      <c r="E402" t="s">
        <v>111</v>
      </c>
      <c r="F402" s="43">
        <v>22.59143813091595</v>
      </c>
    </row>
    <row r="403" spans="1:6" ht="13" x14ac:dyDescent="0.15">
      <c r="A403" t="s">
        <v>3697</v>
      </c>
      <c r="B403" t="s">
        <v>170</v>
      </c>
      <c r="C403">
        <v>181</v>
      </c>
      <c r="D403">
        <v>74</v>
      </c>
      <c r="E403" t="s">
        <v>111</v>
      </c>
      <c r="F403" s="43">
        <v>22.587833094227893</v>
      </c>
    </row>
    <row r="404" spans="1:6" ht="13" x14ac:dyDescent="0.15">
      <c r="A404" t="s">
        <v>3698</v>
      </c>
      <c r="B404" t="s">
        <v>23</v>
      </c>
      <c r="C404">
        <v>181</v>
      </c>
      <c r="D404">
        <v>74</v>
      </c>
      <c r="E404" t="s">
        <v>111</v>
      </c>
      <c r="F404" s="43">
        <v>22.587833094227893</v>
      </c>
    </row>
    <row r="405" spans="1:6" ht="13" x14ac:dyDescent="0.15">
      <c r="A405" t="s">
        <v>3699</v>
      </c>
      <c r="B405" t="s">
        <v>74</v>
      </c>
      <c r="C405">
        <v>194</v>
      </c>
      <c r="D405">
        <v>85</v>
      </c>
      <c r="E405" t="s">
        <v>2292</v>
      </c>
      <c r="F405" s="43">
        <v>22.584759273036454</v>
      </c>
    </row>
    <row r="406" spans="1:6" ht="13" x14ac:dyDescent="0.15">
      <c r="A406" t="s">
        <v>3700</v>
      </c>
      <c r="B406" t="s">
        <v>178</v>
      </c>
      <c r="C406">
        <v>194</v>
      </c>
      <c r="D406">
        <v>85</v>
      </c>
      <c r="E406" t="s">
        <v>111</v>
      </c>
      <c r="F406" s="43">
        <v>22.584759273036454</v>
      </c>
    </row>
    <row r="407" spans="1:6" ht="13" x14ac:dyDescent="0.15">
      <c r="A407" t="s">
        <v>1168</v>
      </c>
      <c r="B407" t="s">
        <v>27</v>
      </c>
      <c r="C407">
        <v>193</v>
      </c>
      <c r="D407">
        <v>84</v>
      </c>
      <c r="E407" t="s">
        <v>699</v>
      </c>
      <c r="F407" s="43">
        <v>22.550940964858118</v>
      </c>
    </row>
    <row r="408" spans="1:6" ht="13" x14ac:dyDescent="0.15">
      <c r="A408" t="s">
        <v>3701</v>
      </c>
      <c r="B408" t="s">
        <v>202</v>
      </c>
      <c r="C408">
        <v>186</v>
      </c>
      <c r="D408">
        <v>78</v>
      </c>
      <c r="E408" t="s">
        <v>69</v>
      </c>
      <c r="F408" s="43">
        <v>22.54595907041276</v>
      </c>
    </row>
    <row r="409" spans="1:6" ht="13" x14ac:dyDescent="0.15">
      <c r="A409" t="s">
        <v>3702</v>
      </c>
      <c r="B409" t="s">
        <v>202</v>
      </c>
      <c r="C409">
        <v>186</v>
      </c>
      <c r="D409">
        <v>78</v>
      </c>
      <c r="E409" t="s">
        <v>699</v>
      </c>
      <c r="F409" s="43">
        <v>22.54595907041276</v>
      </c>
    </row>
    <row r="410" spans="1:6" ht="13" x14ac:dyDescent="0.15">
      <c r="A410" t="s">
        <v>3703</v>
      </c>
      <c r="B410" t="s">
        <v>23</v>
      </c>
      <c r="C410">
        <v>186</v>
      </c>
      <c r="D410">
        <v>78</v>
      </c>
      <c r="E410" t="s">
        <v>111</v>
      </c>
      <c r="F410" s="43">
        <v>22.54595907041276</v>
      </c>
    </row>
    <row r="411" spans="1:6" ht="13" x14ac:dyDescent="0.15">
      <c r="A411" t="s">
        <v>1473</v>
      </c>
      <c r="B411" t="s">
        <v>26</v>
      </c>
      <c r="C411">
        <v>186</v>
      </c>
      <c r="D411">
        <v>78</v>
      </c>
      <c r="E411" t="s">
        <v>2292</v>
      </c>
      <c r="F411" s="43">
        <v>22.54595907041276</v>
      </c>
    </row>
    <row r="412" spans="1:6" ht="13" x14ac:dyDescent="0.15">
      <c r="A412" t="s">
        <v>3704</v>
      </c>
      <c r="B412" t="s">
        <v>46</v>
      </c>
      <c r="C412">
        <v>186</v>
      </c>
      <c r="D412">
        <v>78</v>
      </c>
      <c r="E412" t="s">
        <v>2292</v>
      </c>
      <c r="F412" s="43">
        <v>22.54595907041276</v>
      </c>
    </row>
    <row r="413" spans="1:6" ht="13" x14ac:dyDescent="0.15">
      <c r="A413" t="s">
        <v>3705</v>
      </c>
      <c r="B413" t="s">
        <v>23</v>
      </c>
      <c r="C413">
        <v>180</v>
      </c>
      <c r="D413">
        <v>73</v>
      </c>
      <c r="E413" t="s">
        <v>111</v>
      </c>
      <c r="F413" s="43">
        <v>22.530864197530864</v>
      </c>
    </row>
    <row r="414" spans="1:6" ht="13" x14ac:dyDescent="0.15">
      <c r="A414" t="s">
        <v>3706</v>
      </c>
      <c r="B414" t="s">
        <v>55</v>
      </c>
      <c r="C414">
        <v>180</v>
      </c>
      <c r="D414">
        <v>73</v>
      </c>
      <c r="E414" t="s">
        <v>111</v>
      </c>
      <c r="F414" s="43">
        <v>22.530864197530864</v>
      </c>
    </row>
    <row r="415" spans="1:6" ht="13" x14ac:dyDescent="0.15">
      <c r="A415" t="s">
        <v>3707</v>
      </c>
      <c r="B415" t="s">
        <v>19</v>
      </c>
      <c r="C415">
        <v>180</v>
      </c>
      <c r="D415">
        <v>73</v>
      </c>
      <c r="E415" t="s">
        <v>111</v>
      </c>
      <c r="F415" s="43">
        <v>22.530864197530864</v>
      </c>
    </row>
    <row r="416" spans="1:6" ht="13" x14ac:dyDescent="0.15">
      <c r="A416" t="s">
        <v>3708</v>
      </c>
      <c r="B416" t="s">
        <v>19</v>
      </c>
      <c r="C416">
        <v>180</v>
      </c>
      <c r="D416">
        <v>73</v>
      </c>
      <c r="E416" t="s">
        <v>111</v>
      </c>
      <c r="F416" s="43">
        <v>22.530864197530864</v>
      </c>
    </row>
    <row r="417" spans="1:6" ht="13" x14ac:dyDescent="0.15">
      <c r="A417" t="s">
        <v>3709</v>
      </c>
      <c r="B417" t="s">
        <v>36</v>
      </c>
      <c r="C417">
        <v>180</v>
      </c>
      <c r="D417">
        <v>73</v>
      </c>
      <c r="E417" t="s">
        <v>69</v>
      </c>
      <c r="F417" s="43">
        <v>22.530864197530864</v>
      </c>
    </row>
    <row r="418" spans="1:6" ht="13" x14ac:dyDescent="0.15">
      <c r="A418" t="s">
        <v>3710</v>
      </c>
      <c r="B418" t="s">
        <v>87</v>
      </c>
      <c r="C418">
        <v>180</v>
      </c>
      <c r="D418">
        <v>73</v>
      </c>
      <c r="E418" t="s">
        <v>2292</v>
      </c>
      <c r="F418" s="43">
        <v>22.530864197530864</v>
      </c>
    </row>
    <row r="419" spans="1:6" ht="13" x14ac:dyDescent="0.15">
      <c r="A419" t="s">
        <v>3233</v>
      </c>
      <c r="B419" t="s">
        <v>2729</v>
      </c>
      <c r="C419">
        <v>175</v>
      </c>
      <c r="D419">
        <v>69</v>
      </c>
      <c r="E419" t="s">
        <v>2292</v>
      </c>
      <c r="F419" s="43">
        <v>22.530612244897959</v>
      </c>
    </row>
    <row r="420" spans="1:6" ht="13" x14ac:dyDescent="0.15">
      <c r="A420" t="s">
        <v>1460</v>
      </c>
      <c r="B420" t="s">
        <v>26</v>
      </c>
      <c r="C420">
        <v>175</v>
      </c>
      <c r="D420">
        <v>69</v>
      </c>
      <c r="E420" t="s">
        <v>2292</v>
      </c>
      <c r="F420" s="43">
        <v>22.530612244897959</v>
      </c>
    </row>
    <row r="421" spans="1:6" ht="13" x14ac:dyDescent="0.15">
      <c r="A421" t="s">
        <v>3348</v>
      </c>
      <c r="B421" t="s">
        <v>113</v>
      </c>
      <c r="C421">
        <v>175</v>
      </c>
      <c r="D421">
        <v>69</v>
      </c>
      <c r="E421" t="s">
        <v>69</v>
      </c>
      <c r="F421" s="43">
        <v>22.530612244897959</v>
      </c>
    </row>
    <row r="422" spans="1:6" ht="13" x14ac:dyDescent="0.15">
      <c r="A422" t="s">
        <v>3711</v>
      </c>
      <c r="B422" t="s">
        <v>2729</v>
      </c>
      <c r="C422">
        <v>185</v>
      </c>
      <c r="D422">
        <v>77</v>
      </c>
      <c r="E422" t="s">
        <v>2292</v>
      </c>
      <c r="F422" s="43">
        <v>22.498173849525198</v>
      </c>
    </row>
    <row r="423" spans="1:6" ht="13" x14ac:dyDescent="0.15">
      <c r="A423" t="s">
        <v>3712</v>
      </c>
      <c r="B423" t="s">
        <v>2904</v>
      </c>
      <c r="C423">
        <v>185</v>
      </c>
      <c r="D423">
        <v>77</v>
      </c>
      <c r="E423" t="s">
        <v>69</v>
      </c>
      <c r="F423" s="43">
        <v>22.498173849525198</v>
      </c>
    </row>
    <row r="424" spans="1:6" ht="13" x14ac:dyDescent="0.15">
      <c r="A424" t="s">
        <v>2607</v>
      </c>
      <c r="B424" t="s">
        <v>26</v>
      </c>
      <c r="C424">
        <v>170</v>
      </c>
      <c r="D424">
        <v>65</v>
      </c>
      <c r="E424" t="s">
        <v>111</v>
      </c>
      <c r="F424" s="43">
        <v>22.491349480968861</v>
      </c>
    </row>
    <row r="425" spans="1:6" ht="13" x14ac:dyDescent="0.15">
      <c r="A425" t="s">
        <v>3713</v>
      </c>
      <c r="B425" t="s">
        <v>100</v>
      </c>
      <c r="C425">
        <v>179</v>
      </c>
      <c r="D425">
        <v>72</v>
      </c>
      <c r="E425" t="s">
        <v>111</v>
      </c>
      <c r="F425" s="43">
        <v>22.471208763771418</v>
      </c>
    </row>
    <row r="426" spans="1:6" ht="13" x14ac:dyDescent="0.15">
      <c r="A426" t="s">
        <v>3714</v>
      </c>
      <c r="B426" t="s">
        <v>2729</v>
      </c>
      <c r="C426">
        <v>179</v>
      </c>
      <c r="D426">
        <v>72</v>
      </c>
      <c r="E426" t="s">
        <v>111</v>
      </c>
      <c r="F426" s="43">
        <v>22.471208763771418</v>
      </c>
    </row>
    <row r="427" spans="1:6" ht="13" x14ac:dyDescent="0.15">
      <c r="A427" t="s">
        <v>2921</v>
      </c>
      <c r="B427" t="s">
        <v>55</v>
      </c>
      <c r="C427">
        <v>174</v>
      </c>
      <c r="D427">
        <v>68</v>
      </c>
      <c r="E427" t="s">
        <v>2292</v>
      </c>
      <c r="F427" s="43">
        <v>22.460034350640772</v>
      </c>
    </row>
    <row r="428" spans="1:6" ht="13" x14ac:dyDescent="0.15">
      <c r="A428" t="s">
        <v>3110</v>
      </c>
      <c r="B428" t="s">
        <v>2729</v>
      </c>
      <c r="C428">
        <v>174</v>
      </c>
      <c r="D428">
        <v>68</v>
      </c>
      <c r="E428" t="s">
        <v>2292</v>
      </c>
      <c r="F428" s="43">
        <v>22.460034350640772</v>
      </c>
    </row>
    <row r="429" spans="1:6" ht="13" x14ac:dyDescent="0.15">
      <c r="A429" t="s">
        <v>3715</v>
      </c>
      <c r="B429" t="s">
        <v>87</v>
      </c>
      <c r="C429">
        <v>184</v>
      </c>
      <c r="D429">
        <v>76</v>
      </c>
      <c r="E429" t="s">
        <v>111</v>
      </c>
      <c r="F429" s="43">
        <v>22.448015122873343</v>
      </c>
    </row>
    <row r="430" spans="1:6" ht="13" x14ac:dyDescent="0.15">
      <c r="A430" t="s">
        <v>3716</v>
      </c>
      <c r="B430" t="s">
        <v>157</v>
      </c>
      <c r="C430">
        <v>184</v>
      </c>
      <c r="D430">
        <v>76</v>
      </c>
      <c r="E430" t="s">
        <v>69</v>
      </c>
      <c r="F430" s="43">
        <v>22.448015122873343</v>
      </c>
    </row>
    <row r="431" spans="1:6" ht="13" x14ac:dyDescent="0.15">
      <c r="A431" t="s">
        <v>1456</v>
      </c>
      <c r="B431" t="s">
        <v>26</v>
      </c>
      <c r="C431">
        <v>190</v>
      </c>
      <c r="D431">
        <v>81</v>
      </c>
      <c r="E431" t="s">
        <v>111</v>
      </c>
      <c r="F431" s="43">
        <v>22.437673130193907</v>
      </c>
    </row>
    <row r="432" spans="1:6" ht="13" x14ac:dyDescent="0.15">
      <c r="A432" t="s">
        <v>3717</v>
      </c>
      <c r="B432" t="s">
        <v>100</v>
      </c>
      <c r="C432">
        <v>178</v>
      </c>
      <c r="D432">
        <v>71</v>
      </c>
      <c r="E432" t="s">
        <v>111</v>
      </c>
      <c r="F432" s="43">
        <v>22.408786769347305</v>
      </c>
    </row>
    <row r="433" spans="1:6" ht="13" x14ac:dyDescent="0.15">
      <c r="A433" t="s">
        <v>3718</v>
      </c>
      <c r="B433" t="s">
        <v>55</v>
      </c>
      <c r="C433">
        <v>178</v>
      </c>
      <c r="D433">
        <v>71</v>
      </c>
      <c r="E433" t="s">
        <v>111</v>
      </c>
      <c r="F433" s="43">
        <v>22.408786769347305</v>
      </c>
    </row>
    <row r="434" spans="1:6" ht="13" x14ac:dyDescent="0.15">
      <c r="A434" t="s">
        <v>3719</v>
      </c>
      <c r="B434" t="s">
        <v>2962</v>
      </c>
      <c r="C434">
        <v>178</v>
      </c>
      <c r="D434">
        <v>71</v>
      </c>
      <c r="E434" t="s">
        <v>69</v>
      </c>
      <c r="F434" s="43">
        <v>22.408786769347305</v>
      </c>
    </row>
    <row r="435" spans="1:6" ht="13" x14ac:dyDescent="0.15">
      <c r="A435" t="s">
        <v>2478</v>
      </c>
      <c r="B435" t="s">
        <v>170</v>
      </c>
      <c r="C435">
        <v>169</v>
      </c>
      <c r="D435">
        <v>64</v>
      </c>
      <c r="E435" t="s">
        <v>2292</v>
      </c>
      <c r="F435" s="43">
        <v>22.408178985329648</v>
      </c>
    </row>
    <row r="436" spans="1:6" ht="13" x14ac:dyDescent="0.15">
      <c r="A436" t="s">
        <v>1465</v>
      </c>
      <c r="B436" t="s">
        <v>26</v>
      </c>
      <c r="C436">
        <v>169</v>
      </c>
      <c r="D436">
        <v>64</v>
      </c>
      <c r="E436" t="s">
        <v>2292</v>
      </c>
      <c r="F436" s="43">
        <v>22.408178985329648</v>
      </c>
    </row>
    <row r="437" spans="1:6" ht="13" x14ac:dyDescent="0.15">
      <c r="A437" t="s">
        <v>2522</v>
      </c>
      <c r="B437" t="s">
        <v>1600</v>
      </c>
      <c r="C437">
        <v>169</v>
      </c>
      <c r="D437">
        <v>64</v>
      </c>
      <c r="E437" t="s">
        <v>2292</v>
      </c>
      <c r="F437" s="43">
        <v>22.408178985329648</v>
      </c>
    </row>
    <row r="438" spans="1:6" ht="13" x14ac:dyDescent="0.15">
      <c r="A438" t="s">
        <v>3720</v>
      </c>
      <c r="B438" t="s">
        <v>46</v>
      </c>
      <c r="C438">
        <v>189</v>
      </c>
      <c r="D438">
        <v>80</v>
      </c>
      <c r="E438" t="s">
        <v>69</v>
      </c>
      <c r="F438" s="43">
        <v>22.395789591556788</v>
      </c>
    </row>
    <row r="439" spans="1:6" ht="13" x14ac:dyDescent="0.15">
      <c r="A439" t="s">
        <v>3721</v>
      </c>
      <c r="B439" t="s">
        <v>2904</v>
      </c>
      <c r="C439">
        <v>183</v>
      </c>
      <c r="D439">
        <v>75</v>
      </c>
      <c r="E439" t="s">
        <v>111</v>
      </c>
      <c r="F439" s="43">
        <v>22.395413419331717</v>
      </c>
    </row>
    <row r="440" spans="1:6" ht="13" x14ac:dyDescent="0.15">
      <c r="A440" t="s">
        <v>3722</v>
      </c>
      <c r="B440" t="s">
        <v>80</v>
      </c>
      <c r="C440">
        <v>183</v>
      </c>
      <c r="D440">
        <v>75</v>
      </c>
      <c r="E440" t="s">
        <v>699</v>
      </c>
      <c r="F440" s="43">
        <v>22.395413419331717</v>
      </c>
    </row>
    <row r="441" spans="1:6" ht="13" x14ac:dyDescent="0.15">
      <c r="A441" t="s">
        <v>3723</v>
      </c>
      <c r="B441" t="s">
        <v>1600</v>
      </c>
      <c r="C441">
        <v>188</v>
      </c>
      <c r="D441">
        <v>79</v>
      </c>
      <c r="E441" t="s">
        <v>2292</v>
      </c>
      <c r="F441" s="43">
        <v>22.351742870076958</v>
      </c>
    </row>
    <row r="442" spans="1:6" ht="13" x14ac:dyDescent="0.15">
      <c r="A442" t="s">
        <v>3724</v>
      </c>
      <c r="B442" t="s">
        <v>46</v>
      </c>
      <c r="C442">
        <v>188</v>
      </c>
      <c r="D442">
        <v>79</v>
      </c>
      <c r="E442" t="s">
        <v>111</v>
      </c>
      <c r="F442" s="43">
        <v>22.351742870076958</v>
      </c>
    </row>
    <row r="443" spans="1:6" ht="13" x14ac:dyDescent="0.15">
      <c r="A443" t="s">
        <v>3674</v>
      </c>
      <c r="B443" t="s">
        <v>178</v>
      </c>
      <c r="C443">
        <v>177</v>
      </c>
      <c r="D443">
        <v>70</v>
      </c>
      <c r="E443" t="s">
        <v>111</v>
      </c>
      <c r="F443" s="43">
        <v>22.343515592581952</v>
      </c>
    </row>
    <row r="444" spans="1:6" ht="13" x14ac:dyDescent="0.15">
      <c r="A444" t="s">
        <v>3725</v>
      </c>
      <c r="B444" t="s">
        <v>2962</v>
      </c>
      <c r="C444">
        <v>182</v>
      </c>
      <c r="D444">
        <v>74</v>
      </c>
      <c r="E444" t="s">
        <v>69</v>
      </c>
      <c r="F444" s="43">
        <v>22.340297065571789</v>
      </c>
    </row>
    <row r="445" spans="1:6" ht="13" x14ac:dyDescent="0.15">
      <c r="A445" t="s">
        <v>3726</v>
      </c>
      <c r="B445" t="s">
        <v>61</v>
      </c>
      <c r="C445">
        <v>182</v>
      </c>
      <c r="D445">
        <v>74</v>
      </c>
      <c r="E445" t="s">
        <v>2292</v>
      </c>
      <c r="F445" s="43">
        <v>22.340297065571789</v>
      </c>
    </row>
    <row r="446" spans="1:6" ht="13" x14ac:dyDescent="0.15">
      <c r="A446" t="s">
        <v>3727</v>
      </c>
      <c r="B446" t="s">
        <v>157</v>
      </c>
      <c r="C446">
        <v>182</v>
      </c>
      <c r="D446">
        <v>74</v>
      </c>
      <c r="E446" t="s">
        <v>111</v>
      </c>
      <c r="F446" s="43">
        <v>22.340297065571789</v>
      </c>
    </row>
    <row r="447" spans="1:6" ht="13" x14ac:dyDescent="0.15">
      <c r="A447" t="s">
        <v>1164</v>
      </c>
      <c r="B447" t="s">
        <v>27</v>
      </c>
      <c r="C447">
        <v>168</v>
      </c>
      <c r="D447">
        <v>63</v>
      </c>
      <c r="E447" t="s">
        <v>111</v>
      </c>
      <c r="F447" s="43">
        <v>22.321428571428577</v>
      </c>
    </row>
    <row r="448" spans="1:6" ht="13" x14ac:dyDescent="0.15">
      <c r="A448" t="s">
        <v>2628</v>
      </c>
      <c r="B448" t="s">
        <v>67</v>
      </c>
      <c r="C448">
        <v>172</v>
      </c>
      <c r="D448">
        <v>66</v>
      </c>
      <c r="E448" t="s">
        <v>2292</v>
      </c>
      <c r="F448" s="43">
        <v>22.309356408869661</v>
      </c>
    </row>
    <row r="449" spans="1:6" ht="13" x14ac:dyDescent="0.15">
      <c r="A449" t="s">
        <v>2643</v>
      </c>
      <c r="B449" t="s">
        <v>161</v>
      </c>
      <c r="C449">
        <v>172</v>
      </c>
      <c r="D449">
        <v>66</v>
      </c>
      <c r="E449" t="s">
        <v>111</v>
      </c>
      <c r="F449" s="43">
        <v>22.309356408869661</v>
      </c>
    </row>
    <row r="450" spans="1:6" ht="13" x14ac:dyDescent="0.15">
      <c r="A450" t="s">
        <v>3728</v>
      </c>
      <c r="B450" t="s">
        <v>2962</v>
      </c>
      <c r="C450">
        <v>187</v>
      </c>
      <c r="D450">
        <v>78</v>
      </c>
      <c r="E450" t="s">
        <v>2292</v>
      </c>
      <c r="F450" s="43">
        <v>22.305470559638533</v>
      </c>
    </row>
    <row r="451" spans="1:6" ht="13" x14ac:dyDescent="0.15">
      <c r="A451" t="s">
        <v>3729</v>
      </c>
      <c r="B451" t="s">
        <v>19</v>
      </c>
      <c r="C451">
        <v>181</v>
      </c>
      <c r="D451">
        <v>73</v>
      </c>
      <c r="E451" t="s">
        <v>699</v>
      </c>
      <c r="F451" s="43">
        <v>22.282592106468055</v>
      </c>
    </row>
    <row r="452" spans="1:6" ht="13" x14ac:dyDescent="0.15">
      <c r="A452" t="s">
        <v>3730</v>
      </c>
      <c r="B452" t="s">
        <v>19</v>
      </c>
      <c r="C452">
        <v>193</v>
      </c>
      <c r="D452">
        <v>83</v>
      </c>
      <c r="E452" t="s">
        <v>699</v>
      </c>
      <c r="F452" s="43">
        <v>22.282477381943139</v>
      </c>
    </row>
    <row r="453" spans="1:6" ht="13" x14ac:dyDescent="0.15">
      <c r="A453" t="s">
        <v>3731</v>
      </c>
      <c r="B453" t="s">
        <v>87</v>
      </c>
      <c r="C453">
        <v>193</v>
      </c>
      <c r="D453">
        <v>83</v>
      </c>
      <c r="E453" t="s">
        <v>699</v>
      </c>
      <c r="F453" s="43">
        <v>22.282477381943139</v>
      </c>
    </row>
    <row r="454" spans="1:6" ht="13" x14ac:dyDescent="0.15">
      <c r="A454" t="s">
        <v>3305</v>
      </c>
      <c r="B454" t="s">
        <v>74</v>
      </c>
      <c r="C454">
        <v>176</v>
      </c>
      <c r="D454">
        <v>69</v>
      </c>
      <c r="E454" t="s">
        <v>69</v>
      </c>
      <c r="F454" s="43">
        <v>22.275309917355372</v>
      </c>
    </row>
    <row r="455" spans="1:6" ht="13" x14ac:dyDescent="0.15">
      <c r="A455" t="s">
        <v>3329</v>
      </c>
      <c r="B455" t="s">
        <v>2962</v>
      </c>
      <c r="C455">
        <v>176</v>
      </c>
      <c r="D455">
        <v>69</v>
      </c>
      <c r="E455" t="s">
        <v>69</v>
      </c>
      <c r="F455" s="43">
        <v>22.275309917355372</v>
      </c>
    </row>
    <row r="456" spans="1:6" ht="13" x14ac:dyDescent="0.15">
      <c r="A456" t="s">
        <v>3732</v>
      </c>
      <c r="B456" t="s">
        <v>36</v>
      </c>
      <c r="C456">
        <v>186</v>
      </c>
      <c r="D456">
        <v>77</v>
      </c>
      <c r="E456" t="s">
        <v>111</v>
      </c>
      <c r="F456" s="43">
        <v>22.256908313099778</v>
      </c>
    </row>
    <row r="457" spans="1:6" ht="13" x14ac:dyDescent="0.15">
      <c r="A457" t="s">
        <v>3733</v>
      </c>
      <c r="B457" t="s">
        <v>2904</v>
      </c>
      <c r="C457">
        <v>186</v>
      </c>
      <c r="D457">
        <v>77</v>
      </c>
      <c r="E457" t="s">
        <v>69</v>
      </c>
      <c r="F457" s="43">
        <v>22.256908313099778</v>
      </c>
    </row>
    <row r="458" spans="1:6" ht="13" x14ac:dyDescent="0.15">
      <c r="A458" t="s">
        <v>3734</v>
      </c>
      <c r="B458" t="s">
        <v>45</v>
      </c>
      <c r="C458">
        <v>186</v>
      </c>
      <c r="D458">
        <v>77</v>
      </c>
      <c r="E458" t="s">
        <v>111</v>
      </c>
      <c r="F458" s="43">
        <v>22.256908313099778</v>
      </c>
    </row>
    <row r="459" spans="1:6" ht="13" x14ac:dyDescent="0.15">
      <c r="A459" t="s">
        <v>3735</v>
      </c>
      <c r="B459" t="s">
        <v>26</v>
      </c>
      <c r="C459">
        <v>192</v>
      </c>
      <c r="D459">
        <v>82</v>
      </c>
      <c r="E459" t="s">
        <v>699</v>
      </c>
      <c r="F459" s="43">
        <v>22.243923611111111</v>
      </c>
    </row>
    <row r="460" spans="1:6" ht="13" x14ac:dyDescent="0.15">
      <c r="A460" t="s">
        <v>2620</v>
      </c>
      <c r="B460" t="s">
        <v>19</v>
      </c>
      <c r="C460">
        <v>171</v>
      </c>
      <c r="D460">
        <v>65</v>
      </c>
      <c r="E460" t="s">
        <v>111</v>
      </c>
      <c r="F460" s="43">
        <v>22.229061933586404</v>
      </c>
    </row>
    <row r="461" spans="1:6" ht="13" x14ac:dyDescent="0.15">
      <c r="A461" t="s">
        <v>3736</v>
      </c>
      <c r="B461" t="s">
        <v>16</v>
      </c>
      <c r="C461">
        <v>180</v>
      </c>
      <c r="D461">
        <v>72</v>
      </c>
      <c r="E461" t="s">
        <v>2292</v>
      </c>
      <c r="F461" s="43">
        <v>22.222222222222221</v>
      </c>
    </row>
    <row r="462" spans="1:6" ht="13" x14ac:dyDescent="0.15">
      <c r="A462" t="s">
        <v>3737</v>
      </c>
      <c r="B462" t="s">
        <v>61</v>
      </c>
      <c r="C462">
        <v>180</v>
      </c>
      <c r="D462">
        <v>72</v>
      </c>
      <c r="E462" t="s">
        <v>69</v>
      </c>
      <c r="F462" s="43">
        <v>22.222222222222221</v>
      </c>
    </row>
    <row r="463" spans="1:6" ht="13" x14ac:dyDescent="0.15">
      <c r="A463" t="s">
        <v>3738</v>
      </c>
      <c r="B463" t="s">
        <v>19</v>
      </c>
      <c r="C463">
        <v>180</v>
      </c>
      <c r="D463">
        <v>72</v>
      </c>
      <c r="E463" t="s">
        <v>69</v>
      </c>
      <c r="F463" s="43">
        <v>22.222222222222221</v>
      </c>
    </row>
    <row r="464" spans="1:6" ht="13" x14ac:dyDescent="0.15">
      <c r="A464" t="s">
        <v>2290</v>
      </c>
      <c r="B464" t="s">
        <v>36</v>
      </c>
      <c r="C464">
        <v>163</v>
      </c>
      <c r="D464">
        <v>59</v>
      </c>
      <c r="E464" t="s">
        <v>2292</v>
      </c>
      <c r="F464" s="43">
        <v>22.206330686137981</v>
      </c>
    </row>
    <row r="465" spans="1:6" ht="13" x14ac:dyDescent="0.15">
      <c r="A465" t="s">
        <v>3739</v>
      </c>
      <c r="B465" t="s">
        <v>202</v>
      </c>
      <c r="C465">
        <v>185</v>
      </c>
      <c r="D465">
        <v>76</v>
      </c>
      <c r="E465" t="s">
        <v>69</v>
      </c>
      <c r="F465" s="43">
        <v>22.205989773557338</v>
      </c>
    </row>
    <row r="466" spans="1:6" ht="13" x14ac:dyDescent="0.15">
      <c r="A466" t="s">
        <v>3740</v>
      </c>
      <c r="B466" t="s">
        <v>16</v>
      </c>
      <c r="C466">
        <v>185</v>
      </c>
      <c r="D466">
        <v>76</v>
      </c>
      <c r="E466" t="s">
        <v>2292</v>
      </c>
      <c r="F466" s="43">
        <v>22.205989773557338</v>
      </c>
    </row>
    <row r="467" spans="1:6" ht="13" x14ac:dyDescent="0.15">
      <c r="A467" t="s">
        <v>3741</v>
      </c>
      <c r="B467" t="s">
        <v>46</v>
      </c>
      <c r="C467">
        <v>185</v>
      </c>
      <c r="D467">
        <v>76</v>
      </c>
      <c r="E467" t="s">
        <v>69</v>
      </c>
      <c r="F467" s="43">
        <v>22.205989773557338</v>
      </c>
    </row>
    <row r="468" spans="1:6" ht="13" x14ac:dyDescent="0.15">
      <c r="A468" t="s">
        <v>2885</v>
      </c>
      <c r="B468" t="s">
        <v>170</v>
      </c>
      <c r="C468">
        <v>175</v>
      </c>
      <c r="D468">
        <v>68</v>
      </c>
      <c r="E468" t="s">
        <v>111</v>
      </c>
      <c r="F468" s="43">
        <v>22.204081632653061</v>
      </c>
    </row>
    <row r="469" spans="1:6" ht="13" x14ac:dyDescent="0.15">
      <c r="A469" t="s">
        <v>3005</v>
      </c>
      <c r="B469" t="s">
        <v>80</v>
      </c>
      <c r="C469">
        <v>175</v>
      </c>
      <c r="D469">
        <v>68</v>
      </c>
      <c r="E469" t="s">
        <v>69</v>
      </c>
      <c r="F469" s="43">
        <v>22.204081632653061</v>
      </c>
    </row>
    <row r="470" spans="1:6" ht="13" x14ac:dyDescent="0.15">
      <c r="A470" t="s">
        <v>3145</v>
      </c>
      <c r="B470" t="s">
        <v>71</v>
      </c>
      <c r="C470">
        <v>175</v>
      </c>
      <c r="D470">
        <v>68</v>
      </c>
      <c r="E470" t="s">
        <v>2292</v>
      </c>
      <c r="F470" s="43">
        <v>22.204081632653061</v>
      </c>
    </row>
    <row r="471" spans="1:6" ht="13" x14ac:dyDescent="0.15">
      <c r="A471" t="s">
        <v>3178</v>
      </c>
      <c r="B471" t="s">
        <v>16</v>
      </c>
      <c r="C471">
        <v>175</v>
      </c>
      <c r="D471">
        <v>68</v>
      </c>
      <c r="E471" t="s">
        <v>2292</v>
      </c>
      <c r="F471" s="43">
        <v>22.204081632653061</v>
      </c>
    </row>
    <row r="472" spans="1:6" ht="13" x14ac:dyDescent="0.15">
      <c r="A472" t="s">
        <v>3742</v>
      </c>
      <c r="B472" t="s">
        <v>100</v>
      </c>
      <c r="C472">
        <v>190</v>
      </c>
      <c r="D472">
        <v>80</v>
      </c>
      <c r="E472" t="s">
        <v>699</v>
      </c>
      <c r="F472" s="43">
        <v>22.1606648199446</v>
      </c>
    </row>
    <row r="473" spans="1:6" ht="13" x14ac:dyDescent="0.15">
      <c r="A473" t="s">
        <v>2461</v>
      </c>
      <c r="B473" t="s">
        <v>19</v>
      </c>
      <c r="C473">
        <v>170</v>
      </c>
      <c r="D473">
        <v>64</v>
      </c>
      <c r="E473" t="s">
        <v>2292</v>
      </c>
      <c r="F473" s="43">
        <v>22.145328719723185</v>
      </c>
    </row>
    <row r="474" spans="1:6" ht="13" x14ac:dyDescent="0.15">
      <c r="A474" t="s">
        <v>3743</v>
      </c>
      <c r="B474" t="s">
        <v>45</v>
      </c>
      <c r="C474">
        <v>196</v>
      </c>
      <c r="D474">
        <v>85</v>
      </c>
      <c r="E474" t="s">
        <v>69</v>
      </c>
      <c r="F474" s="43">
        <v>22.12619741774261</v>
      </c>
    </row>
    <row r="475" spans="1:6" ht="13" x14ac:dyDescent="0.15">
      <c r="A475" t="s">
        <v>3744</v>
      </c>
      <c r="B475" t="s">
        <v>37</v>
      </c>
      <c r="C475">
        <v>196</v>
      </c>
      <c r="D475">
        <v>85</v>
      </c>
      <c r="E475" t="s">
        <v>69</v>
      </c>
      <c r="F475" s="43">
        <v>22.12619741774261</v>
      </c>
    </row>
    <row r="476" spans="1:6" ht="13" x14ac:dyDescent="0.15">
      <c r="A476" t="s">
        <v>3745</v>
      </c>
      <c r="B476" t="s">
        <v>74</v>
      </c>
      <c r="C476">
        <v>189</v>
      </c>
      <c r="D476">
        <v>79</v>
      </c>
      <c r="E476" t="s">
        <v>699</v>
      </c>
      <c r="F476" s="43">
        <v>22.11584222166233</v>
      </c>
    </row>
    <row r="477" spans="1:6" ht="13" x14ac:dyDescent="0.15">
      <c r="A477" t="s">
        <v>3746</v>
      </c>
      <c r="B477" t="s">
        <v>157</v>
      </c>
      <c r="C477">
        <v>189</v>
      </c>
      <c r="D477">
        <v>79</v>
      </c>
      <c r="E477" t="s">
        <v>699</v>
      </c>
      <c r="F477" s="43">
        <v>22.11584222166233</v>
      </c>
    </row>
    <row r="478" spans="1:6" ht="13" x14ac:dyDescent="0.15">
      <c r="A478" t="s">
        <v>3747</v>
      </c>
      <c r="B478" t="s">
        <v>178</v>
      </c>
      <c r="C478">
        <v>189</v>
      </c>
      <c r="D478">
        <v>79</v>
      </c>
      <c r="E478" t="s">
        <v>69</v>
      </c>
      <c r="F478" s="43">
        <v>22.11584222166233</v>
      </c>
    </row>
    <row r="479" spans="1:6" ht="13" x14ac:dyDescent="0.15">
      <c r="A479" t="s">
        <v>3748</v>
      </c>
      <c r="B479" t="s">
        <v>45</v>
      </c>
      <c r="C479">
        <v>183</v>
      </c>
      <c r="D479">
        <v>74</v>
      </c>
      <c r="E479" t="s">
        <v>2292</v>
      </c>
      <c r="F479" s="43">
        <v>22.096807907073963</v>
      </c>
    </row>
    <row r="480" spans="1:6" ht="13" x14ac:dyDescent="0.15">
      <c r="A480" t="s">
        <v>3749</v>
      </c>
      <c r="B480" t="s">
        <v>36</v>
      </c>
      <c r="C480">
        <v>183</v>
      </c>
      <c r="D480">
        <v>74</v>
      </c>
      <c r="E480" t="s">
        <v>69</v>
      </c>
      <c r="F480" s="43">
        <v>22.096807907073963</v>
      </c>
    </row>
    <row r="481" spans="1:6" ht="13" x14ac:dyDescent="0.15">
      <c r="A481" t="s">
        <v>3750</v>
      </c>
      <c r="B481" t="s">
        <v>113</v>
      </c>
      <c r="C481">
        <v>183</v>
      </c>
      <c r="D481">
        <v>74</v>
      </c>
      <c r="E481" t="s">
        <v>2292</v>
      </c>
      <c r="F481" s="43">
        <v>22.096807907073963</v>
      </c>
    </row>
    <row r="482" spans="1:6" ht="13" x14ac:dyDescent="0.15">
      <c r="A482" t="s">
        <v>3751</v>
      </c>
      <c r="B482" t="s">
        <v>90</v>
      </c>
      <c r="C482">
        <v>183</v>
      </c>
      <c r="D482">
        <v>74</v>
      </c>
      <c r="E482" t="s">
        <v>69</v>
      </c>
      <c r="F482" s="43">
        <v>22.096807907073963</v>
      </c>
    </row>
    <row r="483" spans="1:6" ht="13" x14ac:dyDescent="0.15">
      <c r="A483" t="s">
        <v>3397</v>
      </c>
      <c r="B483" t="s">
        <v>71</v>
      </c>
      <c r="C483">
        <v>178</v>
      </c>
      <c r="D483">
        <v>70</v>
      </c>
      <c r="E483" t="s">
        <v>111</v>
      </c>
      <c r="F483" s="43">
        <v>22.093170054286073</v>
      </c>
    </row>
    <row r="484" spans="1:6" ht="13" x14ac:dyDescent="0.15">
      <c r="A484" t="s">
        <v>3653</v>
      </c>
      <c r="B484" t="s">
        <v>202</v>
      </c>
      <c r="C484">
        <v>178</v>
      </c>
      <c r="D484">
        <v>70</v>
      </c>
      <c r="E484" t="s">
        <v>2292</v>
      </c>
      <c r="F484" s="43">
        <v>22.093170054286073</v>
      </c>
    </row>
    <row r="485" spans="1:6" ht="13" x14ac:dyDescent="0.15">
      <c r="A485" t="s">
        <v>3662</v>
      </c>
      <c r="B485" t="s">
        <v>67</v>
      </c>
      <c r="C485">
        <v>178</v>
      </c>
      <c r="D485">
        <v>70</v>
      </c>
      <c r="E485" t="s">
        <v>69</v>
      </c>
      <c r="F485" s="43">
        <v>22.093170054286073</v>
      </c>
    </row>
    <row r="486" spans="1:6" ht="13" x14ac:dyDescent="0.15">
      <c r="A486" t="s">
        <v>3752</v>
      </c>
      <c r="B486" t="s">
        <v>26</v>
      </c>
      <c r="C486">
        <v>178</v>
      </c>
      <c r="D486">
        <v>70</v>
      </c>
      <c r="E486" t="s">
        <v>69</v>
      </c>
      <c r="F486" s="43">
        <v>22.093170054286073</v>
      </c>
    </row>
    <row r="487" spans="1:6" ht="13" x14ac:dyDescent="0.15">
      <c r="A487" t="s">
        <v>3753</v>
      </c>
      <c r="B487" t="s">
        <v>46</v>
      </c>
      <c r="C487">
        <v>188</v>
      </c>
      <c r="D487">
        <v>78</v>
      </c>
      <c r="E487" t="s">
        <v>69</v>
      </c>
      <c r="F487" s="43">
        <v>22.068809416025353</v>
      </c>
    </row>
    <row r="488" spans="1:6" ht="13" x14ac:dyDescent="0.15">
      <c r="A488" t="s">
        <v>3754</v>
      </c>
      <c r="B488" t="s">
        <v>161</v>
      </c>
      <c r="C488">
        <v>188</v>
      </c>
      <c r="D488">
        <v>78</v>
      </c>
      <c r="E488" t="s">
        <v>699</v>
      </c>
      <c r="F488" s="43">
        <v>22.068809416025353</v>
      </c>
    </row>
    <row r="489" spans="1:6" ht="13" x14ac:dyDescent="0.15">
      <c r="A489" t="s">
        <v>3755</v>
      </c>
      <c r="B489" t="s">
        <v>22</v>
      </c>
      <c r="C489">
        <v>194</v>
      </c>
      <c r="D489">
        <v>83</v>
      </c>
      <c r="E489" t="s">
        <v>699</v>
      </c>
      <c r="F489" s="43">
        <v>22.053353172494422</v>
      </c>
    </row>
    <row r="490" spans="1:6" ht="13" x14ac:dyDescent="0.15">
      <c r="A490" t="s">
        <v>3756</v>
      </c>
      <c r="B490" t="s">
        <v>113</v>
      </c>
      <c r="C490">
        <v>194</v>
      </c>
      <c r="D490">
        <v>83</v>
      </c>
      <c r="E490" t="s">
        <v>699</v>
      </c>
      <c r="F490" s="43">
        <v>22.053353172494422</v>
      </c>
    </row>
    <row r="491" spans="1:6" ht="13" x14ac:dyDescent="0.15">
      <c r="A491" t="s">
        <v>2691</v>
      </c>
      <c r="B491" t="s">
        <v>90</v>
      </c>
      <c r="C491">
        <v>173</v>
      </c>
      <c r="D491">
        <v>66</v>
      </c>
      <c r="E491" t="s">
        <v>69</v>
      </c>
      <c r="F491" s="43">
        <v>22.052190183434128</v>
      </c>
    </row>
    <row r="492" spans="1:6" ht="13" x14ac:dyDescent="0.15">
      <c r="A492" t="s">
        <v>2333</v>
      </c>
      <c r="B492" t="s">
        <v>36</v>
      </c>
      <c r="C492">
        <v>165</v>
      </c>
      <c r="D492">
        <v>60</v>
      </c>
      <c r="E492" t="s">
        <v>111</v>
      </c>
      <c r="F492" s="43">
        <v>22.03856749311295</v>
      </c>
    </row>
    <row r="493" spans="1:6" ht="13" x14ac:dyDescent="0.15">
      <c r="A493" t="s">
        <v>3757</v>
      </c>
      <c r="B493" t="s">
        <v>55</v>
      </c>
      <c r="C493">
        <v>187</v>
      </c>
      <c r="D493">
        <v>77</v>
      </c>
      <c r="E493" t="s">
        <v>111</v>
      </c>
      <c r="F493" s="43">
        <v>22.019502988361115</v>
      </c>
    </row>
    <row r="494" spans="1:6" ht="13" x14ac:dyDescent="0.15">
      <c r="A494" t="s">
        <v>3758</v>
      </c>
      <c r="B494" t="s">
        <v>55</v>
      </c>
      <c r="C494">
        <v>187</v>
      </c>
      <c r="D494">
        <v>77</v>
      </c>
      <c r="E494" t="s">
        <v>69</v>
      </c>
      <c r="F494" s="43">
        <v>22.019502988361115</v>
      </c>
    </row>
    <row r="495" spans="1:6" ht="13" x14ac:dyDescent="0.15">
      <c r="A495" t="s">
        <v>3759</v>
      </c>
      <c r="B495" t="s">
        <v>2729</v>
      </c>
      <c r="C495">
        <v>193</v>
      </c>
      <c r="D495">
        <v>82</v>
      </c>
      <c r="E495" t="s">
        <v>699</v>
      </c>
      <c r="F495" s="43">
        <v>22.014013799028163</v>
      </c>
    </row>
    <row r="496" spans="1:6" ht="13" x14ac:dyDescent="0.15">
      <c r="A496" t="s">
        <v>3760</v>
      </c>
      <c r="B496" t="s">
        <v>157</v>
      </c>
      <c r="C496">
        <v>193</v>
      </c>
      <c r="D496">
        <v>82</v>
      </c>
      <c r="E496" t="s">
        <v>2292</v>
      </c>
      <c r="F496" s="43">
        <v>22.014013799028163</v>
      </c>
    </row>
    <row r="497" spans="1:6" ht="13" x14ac:dyDescent="0.15">
      <c r="A497" t="s">
        <v>3761</v>
      </c>
      <c r="B497" t="s">
        <v>36</v>
      </c>
      <c r="C497">
        <v>181</v>
      </c>
      <c r="D497">
        <v>72</v>
      </c>
      <c r="E497" t="s">
        <v>111</v>
      </c>
      <c r="F497" s="43">
        <v>21.977351118708221</v>
      </c>
    </row>
    <row r="498" spans="1:6" ht="13" x14ac:dyDescent="0.15">
      <c r="A498" t="s">
        <v>1457</v>
      </c>
      <c r="B498" t="s">
        <v>26</v>
      </c>
      <c r="C498">
        <v>181</v>
      </c>
      <c r="D498">
        <v>72</v>
      </c>
      <c r="E498" t="s">
        <v>69</v>
      </c>
      <c r="F498" s="43">
        <v>21.977351118708221</v>
      </c>
    </row>
    <row r="499" spans="1:6" ht="13" x14ac:dyDescent="0.15">
      <c r="A499" t="s">
        <v>3762</v>
      </c>
      <c r="B499" t="s">
        <v>22</v>
      </c>
      <c r="C499">
        <v>192</v>
      </c>
      <c r="D499">
        <v>81</v>
      </c>
      <c r="E499" t="s">
        <v>69</v>
      </c>
      <c r="F499" s="43">
        <v>21.97265625</v>
      </c>
    </row>
    <row r="500" spans="1:6" ht="13" x14ac:dyDescent="0.15">
      <c r="A500" t="s">
        <v>3763</v>
      </c>
      <c r="B500" t="s">
        <v>37</v>
      </c>
      <c r="C500">
        <v>186</v>
      </c>
      <c r="D500">
        <v>76</v>
      </c>
      <c r="E500" t="s">
        <v>2292</v>
      </c>
      <c r="F500" s="43">
        <v>21.967857555786793</v>
      </c>
    </row>
    <row r="501" spans="1:6" ht="13" x14ac:dyDescent="0.15">
      <c r="A501" t="s">
        <v>3764</v>
      </c>
      <c r="B501" t="s">
        <v>87</v>
      </c>
      <c r="C501">
        <v>186</v>
      </c>
      <c r="D501">
        <v>76</v>
      </c>
      <c r="E501" t="s">
        <v>111</v>
      </c>
      <c r="F501" s="43">
        <v>21.967857555786793</v>
      </c>
    </row>
    <row r="502" spans="1:6" ht="13" x14ac:dyDescent="0.15">
      <c r="A502" t="s">
        <v>3765</v>
      </c>
      <c r="B502" t="s">
        <v>55</v>
      </c>
      <c r="C502">
        <v>186</v>
      </c>
      <c r="D502">
        <v>76</v>
      </c>
      <c r="E502" t="s">
        <v>69</v>
      </c>
      <c r="F502" s="43">
        <v>21.967857555786793</v>
      </c>
    </row>
    <row r="503" spans="1:6" ht="13" x14ac:dyDescent="0.15">
      <c r="A503" t="s">
        <v>3766</v>
      </c>
      <c r="B503" t="s">
        <v>170</v>
      </c>
      <c r="C503">
        <v>186</v>
      </c>
      <c r="D503">
        <v>76</v>
      </c>
      <c r="E503" t="s">
        <v>699</v>
      </c>
      <c r="F503" s="43">
        <v>21.967857555786793</v>
      </c>
    </row>
    <row r="504" spans="1:6" ht="13" x14ac:dyDescent="0.15">
      <c r="A504" t="s">
        <v>3767</v>
      </c>
      <c r="B504" t="s">
        <v>36</v>
      </c>
      <c r="C504">
        <v>186</v>
      </c>
      <c r="D504">
        <v>76</v>
      </c>
      <c r="E504" t="s">
        <v>69</v>
      </c>
      <c r="F504" s="43">
        <v>21.967857555786793</v>
      </c>
    </row>
    <row r="505" spans="1:6" ht="13" x14ac:dyDescent="0.15">
      <c r="A505" t="s">
        <v>3070</v>
      </c>
      <c r="B505" t="s">
        <v>1600</v>
      </c>
      <c r="C505">
        <v>176</v>
      </c>
      <c r="D505">
        <v>68</v>
      </c>
      <c r="E505" t="s">
        <v>69</v>
      </c>
      <c r="F505" s="43">
        <v>21.952479338842977</v>
      </c>
    </row>
    <row r="506" spans="1:6" ht="13" x14ac:dyDescent="0.15">
      <c r="A506" t="s">
        <v>3768</v>
      </c>
      <c r="B506" t="s">
        <v>16</v>
      </c>
      <c r="C506">
        <v>191</v>
      </c>
      <c r="D506">
        <v>80</v>
      </c>
      <c r="E506" t="s">
        <v>69</v>
      </c>
      <c r="F506" s="43">
        <v>21.929223431375238</v>
      </c>
    </row>
    <row r="507" spans="1:6" ht="13" x14ac:dyDescent="0.15">
      <c r="A507" t="s">
        <v>3769</v>
      </c>
      <c r="B507" t="s">
        <v>87</v>
      </c>
      <c r="C507">
        <v>191</v>
      </c>
      <c r="D507">
        <v>80</v>
      </c>
      <c r="E507" t="s">
        <v>69</v>
      </c>
      <c r="F507" s="43">
        <v>21.929223431375238</v>
      </c>
    </row>
    <row r="508" spans="1:6" ht="13" x14ac:dyDescent="0.15">
      <c r="A508" t="s">
        <v>3770</v>
      </c>
      <c r="B508" t="s">
        <v>113</v>
      </c>
      <c r="C508">
        <v>185</v>
      </c>
      <c r="D508">
        <v>75</v>
      </c>
      <c r="E508" t="s">
        <v>111</v>
      </c>
      <c r="F508" s="43">
        <v>21.913805697589478</v>
      </c>
    </row>
    <row r="509" spans="1:6" ht="13" x14ac:dyDescent="0.15">
      <c r="A509" t="s">
        <v>3771</v>
      </c>
      <c r="B509" t="s">
        <v>1600</v>
      </c>
      <c r="C509">
        <v>185</v>
      </c>
      <c r="D509">
        <v>75</v>
      </c>
      <c r="E509" t="s">
        <v>2292</v>
      </c>
      <c r="F509" s="43">
        <v>21.913805697589478</v>
      </c>
    </row>
    <row r="510" spans="1:6" ht="13" x14ac:dyDescent="0.15">
      <c r="A510" t="s">
        <v>3772</v>
      </c>
      <c r="B510" t="s">
        <v>80</v>
      </c>
      <c r="C510">
        <v>185</v>
      </c>
      <c r="D510">
        <v>75</v>
      </c>
      <c r="E510" t="s">
        <v>2292</v>
      </c>
      <c r="F510" s="43">
        <v>21.913805697589478</v>
      </c>
    </row>
    <row r="511" spans="1:6" ht="13" x14ac:dyDescent="0.15">
      <c r="A511" t="s">
        <v>3773</v>
      </c>
      <c r="B511" t="s">
        <v>19</v>
      </c>
      <c r="C511">
        <v>185</v>
      </c>
      <c r="D511">
        <v>75</v>
      </c>
      <c r="E511" t="s">
        <v>111</v>
      </c>
      <c r="F511" s="43">
        <v>21.913805697589478</v>
      </c>
    </row>
    <row r="512" spans="1:6" ht="13" x14ac:dyDescent="0.15">
      <c r="A512" t="s">
        <v>3774</v>
      </c>
      <c r="B512" t="s">
        <v>178</v>
      </c>
      <c r="C512">
        <v>185</v>
      </c>
      <c r="D512">
        <v>75</v>
      </c>
      <c r="E512" t="s">
        <v>2292</v>
      </c>
      <c r="F512" s="43">
        <v>21.913805697589478</v>
      </c>
    </row>
    <row r="513" spans="1:6" ht="13" x14ac:dyDescent="0.15">
      <c r="A513" t="s">
        <v>3775</v>
      </c>
      <c r="B513" t="s">
        <v>178</v>
      </c>
      <c r="C513">
        <v>185</v>
      </c>
      <c r="D513">
        <v>75</v>
      </c>
      <c r="E513" t="s">
        <v>69</v>
      </c>
      <c r="F513" s="43">
        <v>21.913805697589478</v>
      </c>
    </row>
    <row r="514" spans="1:6" ht="13" x14ac:dyDescent="0.15">
      <c r="A514" t="s">
        <v>3776</v>
      </c>
      <c r="B514" t="s">
        <v>157</v>
      </c>
      <c r="C514">
        <v>180</v>
      </c>
      <c r="D514">
        <v>71</v>
      </c>
      <c r="E514" t="s">
        <v>2292</v>
      </c>
      <c r="F514" s="43">
        <v>21.913580246913579</v>
      </c>
    </row>
    <row r="515" spans="1:6" ht="13" x14ac:dyDescent="0.15">
      <c r="A515" t="s">
        <v>3777</v>
      </c>
      <c r="B515" t="s">
        <v>22</v>
      </c>
      <c r="C515">
        <v>190</v>
      </c>
      <c r="D515">
        <v>79</v>
      </c>
      <c r="E515" t="s">
        <v>699</v>
      </c>
      <c r="F515" s="43">
        <v>21.883656509695292</v>
      </c>
    </row>
    <row r="516" spans="1:6" ht="13" x14ac:dyDescent="0.15">
      <c r="A516" t="s">
        <v>2752</v>
      </c>
      <c r="B516" t="s">
        <v>113</v>
      </c>
      <c r="C516">
        <v>175</v>
      </c>
      <c r="D516">
        <v>67</v>
      </c>
      <c r="E516" t="s">
        <v>2292</v>
      </c>
      <c r="F516" s="43">
        <v>21.877551020408163</v>
      </c>
    </row>
    <row r="517" spans="1:6" ht="13" x14ac:dyDescent="0.15">
      <c r="A517" t="s">
        <v>2789</v>
      </c>
      <c r="B517" t="s">
        <v>202</v>
      </c>
      <c r="C517">
        <v>175</v>
      </c>
      <c r="D517">
        <v>67</v>
      </c>
      <c r="E517" t="s">
        <v>69</v>
      </c>
      <c r="F517" s="43">
        <v>21.877551020408163</v>
      </c>
    </row>
    <row r="518" spans="1:6" ht="13" x14ac:dyDescent="0.15">
      <c r="A518" t="s">
        <v>3778</v>
      </c>
      <c r="B518" t="s">
        <v>37</v>
      </c>
      <c r="C518">
        <v>184</v>
      </c>
      <c r="D518">
        <v>74</v>
      </c>
      <c r="E518" t="s">
        <v>2292</v>
      </c>
      <c r="F518" s="43">
        <v>21.857277882797732</v>
      </c>
    </row>
    <row r="519" spans="1:6" ht="13" x14ac:dyDescent="0.15">
      <c r="A519" t="s">
        <v>3442</v>
      </c>
      <c r="B519" t="s">
        <v>84</v>
      </c>
      <c r="C519">
        <v>179</v>
      </c>
      <c r="D519">
        <v>70</v>
      </c>
      <c r="E519" t="s">
        <v>111</v>
      </c>
      <c r="F519" s="43">
        <v>21.847008520333322</v>
      </c>
    </row>
    <row r="520" spans="1:6" ht="13" x14ac:dyDescent="0.15">
      <c r="A520" t="s">
        <v>3779</v>
      </c>
      <c r="B520" t="s">
        <v>113</v>
      </c>
      <c r="C520">
        <v>179</v>
      </c>
      <c r="D520">
        <v>70</v>
      </c>
      <c r="E520" t="s">
        <v>111</v>
      </c>
      <c r="F520" s="43">
        <v>21.847008520333322</v>
      </c>
    </row>
    <row r="521" spans="1:6" ht="13" x14ac:dyDescent="0.15">
      <c r="A521" t="s">
        <v>2069</v>
      </c>
      <c r="B521" t="s">
        <v>54</v>
      </c>
      <c r="C521">
        <v>179</v>
      </c>
      <c r="D521">
        <v>70</v>
      </c>
      <c r="E521" t="s">
        <v>111</v>
      </c>
      <c r="F521" s="43">
        <v>21.847008520333322</v>
      </c>
    </row>
    <row r="522" spans="1:6" ht="13" x14ac:dyDescent="0.15">
      <c r="A522" t="s">
        <v>3780</v>
      </c>
      <c r="B522" t="s">
        <v>61</v>
      </c>
      <c r="C522">
        <v>189</v>
      </c>
      <c r="D522">
        <v>78</v>
      </c>
      <c r="E522" t="s">
        <v>69</v>
      </c>
      <c r="F522" s="43">
        <v>21.835894851767868</v>
      </c>
    </row>
    <row r="523" spans="1:6" ht="13" x14ac:dyDescent="0.15">
      <c r="A523" t="s">
        <v>2406</v>
      </c>
      <c r="B523" t="s">
        <v>26</v>
      </c>
      <c r="C523">
        <v>170</v>
      </c>
      <c r="D523">
        <v>63</v>
      </c>
      <c r="E523" t="s">
        <v>2292</v>
      </c>
      <c r="F523" s="43">
        <v>21.79930795847751</v>
      </c>
    </row>
    <row r="524" spans="1:6" ht="13" x14ac:dyDescent="0.15">
      <c r="A524" t="s">
        <v>3781</v>
      </c>
      <c r="B524" t="s">
        <v>178</v>
      </c>
      <c r="C524">
        <v>183</v>
      </c>
      <c r="D524">
        <v>73</v>
      </c>
      <c r="E524" t="s">
        <v>111</v>
      </c>
      <c r="F524" s="43">
        <v>21.798202394816204</v>
      </c>
    </row>
    <row r="525" spans="1:6" ht="13" x14ac:dyDescent="0.15">
      <c r="A525" t="s">
        <v>3782</v>
      </c>
      <c r="B525" t="s">
        <v>2962</v>
      </c>
      <c r="C525">
        <v>183</v>
      </c>
      <c r="D525">
        <v>73</v>
      </c>
      <c r="E525" t="s">
        <v>111</v>
      </c>
      <c r="F525" s="43">
        <v>21.798202394816204</v>
      </c>
    </row>
    <row r="526" spans="1:6" ht="13" x14ac:dyDescent="0.15">
      <c r="A526" t="s">
        <v>3783</v>
      </c>
      <c r="B526" t="s">
        <v>2962</v>
      </c>
      <c r="C526">
        <v>183</v>
      </c>
      <c r="D526">
        <v>73</v>
      </c>
      <c r="E526" t="s">
        <v>111</v>
      </c>
      <c r="F526" s="43">
        <v>21.798202394816204</v>
      </c>
    </row>
    <row r="527" spans="1:6" ht="13" x14ac:dyDescent="0.15">
      <c r="A527" t="s">
        <v>3784</v>
      </c>
      <c r="B527" t="s">
        <v>202</v>
      </c>
      <c r="C527">
        <v>183</v>
      </c>
      <c r="D527">
        <v>73</v>
      </c>
      <c r="E527" t="s">
        <v>69</v>
      </c>
      <c r="F527" s="43">
        <v>21.798202394816204</v>
      </c>
    </row>
    <row r="528" spans="1:6" ht="13" x14ac:dyDescent="0.15">
      <c r="A528" t="s">
        <v>3253</v>
      </c>
      <c r="B528" t="s">
        <v>113</v>
      </c>
      <c r="C528">
        <v>178</v>
      </c>
      <c r="D528">
        <v>69</v>
      </c>
      <c r="E528" t="s">
        <v>69</v>
      </c>
      <c r="F528" s="43">
        <v>21.777553339224845</v>
      </c>
    </row>
    <row r="529" spans="1:6" ht="13" x14ac:dyDescent="0.15">
      <c r="A529" t="s">
        <v>3785</v>
      </c>
      <c r="B529" t="s">
        <v>54</v>
      </c>
      <c r="C529">
        <v>182</v>
      </c>
      <c r="D529">
        <v>72</v>
      </c>
      <c r="E529" t="s">
        <v>111</v>
      </c>
      <c r="F529" s="43">
        <v>21.736505252988767</v>
      </c>
    </row>
    <row r="530" spans="1:6" ht="13" x14ac:dyDescent="0.15">
      <c r="A530" t="s">
        <v>3786</v>
      </c>
      <c r="B530" t="s">
        <v>90</v>
      </c>
      <c r="C530">
        <v>182</v>
      </c>
      <c r="D530">
        <v>72</v>
      </c>
      <c r="E530" t="s">
        <v>2292</v>
      </c>
      <c r="F530" s="43">
        <v>21.736505252988767</v>
      </c>
    </row>
    <row r="531" spans="1:6" ht="13" x14ac:dyDescent="0.15">
      <c r="A531" t="s">
        <v>2555</v>
      </c>
      <c r="B531" t="s">
        <v>170</v>
      </c>
      <c r="C531">
        <v>173</v>
      </c>
      <c r="D531">
        <v>65</v>
      </c>
      <c r="E531" t="s">
        <v>69</v>
      </c>
      <c r="F531" s="43">
        <v>21.718066089745729</v>
      </c>
    </row>
    <row r="532" spans="1:6" ht="13" x14ac:dyDescent="0.15">
      <c r="A532" t="s">
        <v>2583</v>
      </c>
      <c r="B532" t="s">
        <v>170</v>
      </c>
      <c r="C532">
        <v>173</v>
      </c>
      <c r="D532">
        <v>65</v>
      </c>
      <c r="E532" t="s">
        <v>2292</v>
      </c>
      <c r="F532" s="43">
        <v>21.718066089745729</v>
      </c>
    </row>
    <row r="533" spans="1:6" ht="13" x14ac:dyDescent="0.15">
      <c r="A533" t="s">
        <v>2598</v>
      </c>
      <c r="B533" t="s">
        <v>87</v>
      </c>
      <c r="C533">
        <v>173</v>
      </c>
      <c r="D533">
        <v>65</v>
      </c>
      <c r="E533" t="s">
        <v>111</v>
      </c>
      <c r="F533" s="43">
        <v>21.718066089745729</v>
      </c>
    </row>
    <row r="534" spans="1:6" ht="13" x14ac:dyDescent="0.15">
      <c r="A534" t="s">
        <v>2994</v>
      </c>
      <c r="B534" t="s">
        <v>113</v>
      </c>
      <c r="C534">
        <v>177</v>
      </c>
      <c r="D534">
        <v>68</v>
      </c>
      <c r="E534" t="s">
        <v>111</v>
      </c>
      <c r="F534" s="43">
        <v>21.705129432793896</v>
      </c>
    </row>
    <row r="535" spans="1:6" ht="13" x14ac:dyDescent="0.15">
      <c r="A535" t="s">
        <v>3122</v>
      </c>
      <c r="B535" t="s">
        <v>36</v>
      </c>
      <c r="C535">
        <v>177</v>
      </c>
      <c r="D535">
        <v>68</v>
      </c>
      <c r="E535" t="s">
        <v>111</v>
      </c>
      <c r="F535" s="43">
        <v>21.705129432793896</v>
      </c>
    </row>
    <row r="536" spans="1:6" ht="13" x14ac:dyDescent="0.15">
      <c r="A536" t="s">
        <v>3787</v>
      </c>
      <c r="B536" t="s">
        <v>36</v>
      </c>
      <c r="C536">
        <v>192</v>
      </c>
      <c r="D536">
        <v>80</v>
      </c>
      <c r="E536" t="s">
        <v>699</v>
      </c>
      <c r="F536" s="43">
        <v>21.701388888888889</v>
      </c>
    </row>
    <row r="537" spans="1:6" ht="13" x14ac:dyDescent="0.15">
      <c r="A537" t="s">
        <v>3788</v>
      </c>
      <c r="B537" t="s">
        <v>45</v>
      </c>
      <c r="C537">
        <v>186</v>
      </c>
      <c r="D537">
        <v>75</v>
      </c>
      <c r="E537" t="s">
        <v>2292</v>
      </c>
      <c r="F537" s="43">
        <v>21.678806798473808</v>
      </c>
    </row>
    <row r="538" spans="1:6" ht="13" x14ac:dyDescent="0.15">
      <c r="A538" t="s">
        <v>3789</v>
      </c>
      <c r="B538" t="s">
        <v>90</v>
      </c>
      <c r="C538">
        <v>186</v>
      </c>
      <c r="D538">
        <v>75</v>
      </c>
      <c r="E538" t="s">
        <v>111</v>
      </c>
      <c r="F538" s="43">
        <v>21.678806798473808</v>
      </c>
    </row>
    <row r="539" spans="1:6" ht="13" x14ac:dyDescent="0.15">
      <c r="A539" t="s">
        <v>3790</v>
      </c>
      <c r="B539" t="s">
        <v>161</v>
      </c>
      <c r="C539">
        <v>186</v>
      </c>
      <c r="D539">
        <v>75</v>
      </c>
      <c r="E539" t="s">
        <v>69</v>
      </c>
      <c r="F539" s="43">
        <v>21.678806798473808</v>
      </c>
    </row>
    <row r="540" spans="1:6" ht="13" x14ac:dyDescent="0.15">
      <c r="A540" t="s">
        <v>3791</v>
      </c>
      <c r="B540" t="s">
        <v>2904</v>
      </c>
      <c r="C540">
        <v>181</v>
      </c>
      <c r="D540">
        <v>71</v>
      </c>
      <c r="E540" t="s">
        <v>69</v>
      </c>
      <c r="F540" s="43">
        <v>21.672110130948383</v>
      </c>
    </row>
    <row r="541" spans="1:6" ht="13" x14ac:dyDescent="0.15">
      <c r="A541" t="s">
        <v>2062</v>
      </c>
      <c r="B541" t="s">
        <v>54</v>
      </c>
      <c r="C541">
        <v>191</v>
      </c>
      <c r="D541">
        <v>79</v>
      </c>
      <c r="E541" t="s">
        <v>2292</v>
      </c>
      <c r="F541" s="43">
        <v>21.655108138483047</v>
      </c>
    </row>
    <row r="542" spans="1:6" ht="13" x14ac:dyDescent="0.15">
      <c r="A542" t="s">
        <v>2074</v>
      </c>
      <c r="B542" t="s">
        <v>54</v>
      </c>
      <c r="C542">
        <v>172</v>
      </c>
      <c r="D542">
        <v>64</v>
      </c>
      <c r="E542" t="s">
        <v>69</v>
      </c>
      <c r="F542" s="43">
        <v>21.63331530557058</v>
      </c>
    </row>
    <row r="543" spans="1:6" ht="13" x14ac:dyDescent="0.15">
      <c r="A543" t="s">
        <v>2850</v>
      </c>
      <c r="B543" t="s">
        <v>161</v>
      </c>
      <c r="C543">
        <v>176</v>
      </c>
      <c r="D543">
        <v>67</v>
      </c>
      <c r="E543" t="s">
        <v>2292</v>
      </c>
      <c r="F543" s="43">
        <v>21.629648760330578</v>
      </c>
    </row>
    <row r="544" spans="1:6" ht="13" x14ac:dyDescent="0.15">
      <c r="A544" t="s">
        <v>1127</v>
      </c>
      <c r="B544" t="s">
        <v>27</v>
      </c>
      <c r="C544">
        <v>176</v>
      </c>
      <c r="D544">
        <v>67</v>
      </c>
      <c r="E544" t="s">
        <v>111</v>
      </c>
      <c r="F544" s="43">
        <v>21.629648760330578</v>
      </c>
    </row>
    <row r="545" spans="1:6" ht="13" x14ac:dyDescent="0.15">
      <c r="A545" t="s">
        <v>3792</v>
      </c>
      <c r="B545" t="s">
        <v>45</v>
      </c>
      <c r="C545">
        <v>185</v>
      </c>
      <c r="D545">
        <v>74</v>
      </c>
      <c r="E545" t="s">
        <v>111</v>
      </c>
      <c r="F545" s="43">
        <v>21.621621621621621</v>
      </c>
    </row>
    <row r="546" spans="1:6" ht="13" x14ac:dyDescent="0.15">
      <c r="A546" t="s">
        <v>3793</v>
      </c>
      <c r="B546" t="s">
        <v>1600</v>
      </c>
      <c r="C546">
        <v>185</v>
      </c>
      <c r="D546">
        <v>74</v>
      </c>
      <c r="E546" t="s">
        <v>2292</v>
      </c>
      <c r="F546" s="43">
        <v>21.621621621621621</v>
      </c>
    </row>
    <row r="547" spans="1:6" ht="13" x14ac:dyDescent="0.15">
      <c r="A547" t="s">
        <v>3794</v>
      </c>
      <c r="B547" t="s">
        <v>178</v>
      </c>
      <c r="C547">
        <v>190</v>
      </c>
      <c r="D547">
        <v>78</v>
      </c>
      <c r="E547" t="s">
        <v>69</v>
      </c>
      <c r="F547" s="43">
        <v>21.606648199445985</v>
      </c>
    </row>
    <row r="548" spans="1:6" ht="13" x14ac:dyDescent="0.15">
      <c r="A548" t="s">
        <v>3795</v>
      </c>
      <c r="B548" t="s">
        <v>170</v>
      </c>
      <c r="C548">
        <v>190</v>
      </c>
      <c r="D548">
        <v>78</v>
      </c>
      <c r="E548" t="s">
        <v>2292</v>
      </c>
      <c r="F548" s="43">
        <v>21.606648199445985</v>
      </c>
    </row>
    <row r="549" spans="1:6" ht="13" x14ac:dyDescent="0.15">
      <c r="A549" t="s">
        <v>3796</v>
      </c>
      <c r="B549" t="s">
        <v>2904</v>
      </c>
      <c r="C549">
        <v>196</v>
      </c>
      <c r="D549">
        <v>83</v>
      </c>
      <c r="E549" t="s">
        <v>699</v>
      </c>
      <c r="F549" s="43">
        <v>21.605581007913372</v>
      </c>
    </row>
    <row r="550" spans="1:6" ht="13" x14ac:dyDescent="0.15">
      <c r="A550" t="s">
        <v>3409</v>
      </c>
      <c r="B550" t="s">
        <v>22</v>
      </c>
      <c r="C550">
        <v>180</v>
      </c>
      <c r="D550">
        <v>70</v>
      </c>
      <c r="E550" t="s">
        <v>69</v>
      </c>
      <c r="F550" s="43">
        <v>21.604938271604937</v>
      </c>
    </row>
    <row r="551" spans="1:6" ht="13" x14ac:dyDescent="0.15">
      <c r="A551" t="s">
        <v>3797</v>
      </c>
      <c r="B551" t="s">
        <v>45</v>
      </c>
      <c r="C551">
        <v>180</v>
      </c>
      <c r="D551">
        <v>70</v>
      </c>
      <c r="E551" t="s">
        <v>111</v>
      </c>
      <c r="F551" s="43">
        <v>21.604938271604937</v>
      </c>
    </row>
    <row r="552" spans="1:6" ht="13" x14ac:dyDescent="0.15">
      <c r="A552" t="s">
        <v>3798</v>
      </c>
      <c r="B552" t="s">
        <v>2904</v>
      </c>
      <c r="C552">
        <v>184</v>
      </c>
      <c r="D552">
        <v>73</v>
      </c>
      <c r="E552" t="s">
        <v>111</v>
      </c>
      <c r="F552" s="43">
        <v>21.561909262759922</v>
      </c>
    </row>
    <row r="553" spans="1:6" ht="13" x14ac:dyDescent="0.15">
      <c r="A553" t="s">
        <v>3799</v>
      </c>
      <c r="B553" t="s">
        <v>23</v>
      </c>
      <c r="C553">
        <v>184</v>
      </c>
      <c r="D553">
        <v>73</v>
      </c>
      <c r="E553" t="s">
        <v>111</v>
      </c>
      <c r="F553" s="43">
        <v>21.561909262759922</v>
      </c>
    </row>
    <row r="554" spans="1:6" ht="13" x14ac:dyDescent="0.15">
      <c r="A554" t="s">
        <v>3800</v>
      </c>
      <c r="B554" t="s">
        <v>22</v>
      </c>
      <c r="C554">
        <v>188</v>
      </c>
      <c r="D554">
        <v>76</v>
      </c>
      <c r="E554" t="s">
        <v>2292</v>
      </c>
      <c r="F554" s="43">
        <v>21.502942507922139</v>
      </c>
    </row>
    <row r="555" spans="1:6" ht="13" x14ac:dyDescent="0.15">
      <c r="A555" t="s">
        <v>3801</v>
      </c>
      <c r="B555" t="s">
        <v>74</v>
      </c>
      <c r="C555">
        <v>188</v>
      </c>
      <c r="D555">
        <v>76</v>
      </c>
      <c r="E555" t="s">
        <v>69</v>
      </c>
      <c r="F555" s="43">
        <v>21.502942507922139</v>
      </c>
    </row>
    <row r="556" spans="1:6" ht="13" x14ac:dyDescent="0.15">
      <c r="A556" t="s">
        <v>3802</v>
      </c>
      <c r="B556" t="s">
        <v>22</v>
      </c>
      <c r="C556">
        <v>188</v>
      </c>
      <c r="D556">
        <v>76</v>
      </c>
      <c r="E556" t="s">
        <v>2292</v>
      </c>
      <c r="F556" s="43">
        <v>21.502942507922139</v>
      </c>
    </row>
    <row r="557" spans="1:6" ht="13" x14ac:dyDescent="0.15">
      <c r="A557" t="s">
        <v>1987</v>
      </c>
      <c r="B557" t="s">
        <v>74</v>
      </c>
      <c r="C557">
        <v>188</v>
      </c>
      <c r="D557">
        <v>76</v>
      </c>
      <c r="E557" t="s">
        <v>2292</v>
      </c>
      <c r="F557" s="43">
        <v>21.502942507922139</v>
      </c>
    </row>
    <row r="558" spans="1:6" ht="13" x14ac:dyDescent="0.15">
      <c r="A558" t="s">
        <v>3803</v>
      </c>
      <c r="B558" t="s">
        <v>23</v>
      </c>
      <c r="C558">
        <v>193</v>
      </c>
      <c r="D558">
        <v>80</v>
      </c>
      <c r="E558" t="s">
        <v>699</v>
      </c>
      <c r="F558" s="43">
        <v>21.477086633198208</v>
      </c>
    </row>
    <row r="559" spans="1:6" ht="13" x14ac:dyDescent="0.15">
      <c r="A559" t="s">
        <v>3804</v>
      </c>
      <c r="B559" t="s">
        <v>2904</v>
      </c>
      <c r="C559">
        <v>193</v>
      </c>
      <c r="D559">
        <v>80</v>
      </c>
      <c r="E559" t="s">
        <v>2292</v>
      </c>
      <c r="F559" s="43">
        <v>21.477086633198208</v>
      </c>
    </row>
    <row r="560" spans="1:6" ht="13" x14ac:dyDescent="0.15">
      <c r="A560" t="s">
        <v>2569</v>
      </c>
      <c r="B560" t="s">
        <v>178</v>
      </c>
      <c r="C560">
        <v>174</v>
      </c>
      <c r="D560">
        <v>65</v>
      </c>
      <c r="E560" t="s">
        <v>111</v>
      </c>
      <c r="F560" s="43">
        <v>21.469150482230148</v>
      </c>
    </row>
    <row r="561" spans="1:6" ht="13" x14ac:dyDescent="0.15">
      <c r="A561" t="s">
        <v>3016</v>
      </c>
      <c r="B561" t="s">
        <v>46</v>
      </c>
      <c r="C561">
        <v>178</v>
      </c>
      <c r="D561">
        <v>68</v>
      </c>
      <c r="E561" t="s">
        <v>111</v>
      </c>
      <c r="F561" s="43">
        <v>21.461936624163616</v>
      </c>
    </row>
    <row r="562" spans="1:6" ht="13" x14ac:dyDescent="0.15">
      <c r="A562" t="s">
        <v>3049</v>
      </c>
      <c r="B562" t="s">
        <v>80</v>
      </c>
      <c r="C562">
        <v>178</v>
      </c>
      <c r="D562">
        <v>68</v>
      </c>
      <c r="E562" t="s">
        <v>111</v>
      </c>
      <c r="F562" s="43">
        <v>21.461936624163616</v>
      </c>
    </row>
    <row r="563" spans="1:6" ht="13" x14ac:dyDescent="0.15">
      <c r="A563" t="s">
        <v>2389</v>
      </c>
      <c r="B563" t="s">
        <v>74</v>
      </c>
      <c r="C563">
        <v>170</v>
      </c>
      <c r="D563">
        <v>62</v>
      </c>
      <c r="E563" t="s">
        <v>2292</v>
      </c>
      <c r="F563" s="43">
        <v>21.453287197231838</v>
      </c>
    </row>
    <row r="564" spans="1:6" ht="13" x14ac:dyDescent="0.15">
      <c r="A564" t="s">
        <v>2398</v>
      </c>
      <c r="B564" t="s">
        <v>80</v>
      </c>
      <c r="C564">
        <v>170</v>
      </c>
      <c r="D564">
        <v>62</v>
      </c>
      <c r="E564" t="s">
        <v>2292</v>
      </c>
      <c r="F564" s="43">
        <v>21.453287197231838</v>
      </c>
    </row>
    <row r="565" spans="1:6" ht="13" x14ac:dyDescent="0.15">
      <c r="A565" t="s">
        <v>1137</v>
      </c>
      <c r="B565" t="s">
        <v>27</v>
      </c>
      <c r="C565">
        <v>182</v>
      </c>
      <c r="D565">
        <v>71</v>
      </c>
      <c r="E565" t="s">
        <v>111</v>
      </c>
      <c r="F565" s="43">
        <v>21.434609346697258</v>
      </c>
    </row>
    <row r="566" spans="1:6" ht="13" x14ac:dyDescent="0.15">
      <c r="A566" t="s">
        <v>3805</v>
      </c>
      <c r="B566" t="s">
        <v>2962</v>
      </c>
      <c r="C566">
        <v>186</v>
      </c>
      <c r="D566">
        <v>74</v>
      </c>
      <c r="E566" t="s">
        <v>69</v>
      </c>
      <c r="F566" s="43">
        <v>21.389756041160826</v>
      </c>
    </row>
    <row r="567" spans="1:6" ht="13" x14ac:dyDescent="0.15">
      <c r="A567" t="s">
        <v>3806</v>
      </c>
      <c r="B567" t="s">
        <v>2962</v>
      </c>
      <c r="C567">
        <v>186</v>
      </c>
      <c r="D567">
        <v>74</v>
      </c>
      <c r="E567" t="s">
        <v>69</v>
      </c>
      <c r="F567" s="43">
        <v>21.389756041160826</v>
      </c>
    </row>
    <row r="568" spans="1:6" ht="13" x14ac:dyDescent="0.15">
      <c r="A568" t="s">
        <v>2469</v>
      </c>
      <c r="B568" t="s">
        <v>113</v>
      </c>
      <c r="C568">
        <v>173</v>
      </c>
      <c r="D568">
        <v>64</v>
      </c>
      <c r="E568" t="s">
        <v>111</v>
      </c>
      <c r="F568" s="43">
        <v>21.383941996057334</v>
      </c>
    </row>
    <row r="569" spans="1:6" ht="13" x14ac:dyDescent="0.15">
      <c r="A569" t="s">
        <v>1118</v>
      </c>
      <c r="B569" t="s">
        <v>27</v>
      </c>
      <c r="C569">
        <v>173</v>
      </c>
      <c r="D569">
        <v>64</v>
      </c>
      <c r="E569" t="s">
        <v>69</v>
      </c>
      <c r="F569" s="43">
        <v>21.383941996057334</v>
      </c>
    </row>
    <row r="570" spans="1:6" ht="13" x14ac:dyDescent="0.15">
      <c r="A570" t="s">
        <v>2341</v>
      </c>
      <c r="B570" t="s">
        <v>178</v>
      </c>
      <c r="C570">
        <v>169</v>
      </c>
      <c r="D570">
        <v>61</v>
      </c>
      <c r="E570" t="s">
        <v>2292</v>
      </c>
      <c r="F570" s="43">
        <v>21.357795595392322</v>
      </c>
    </row>
    <row r="571" spans="1:6" ht="13" x14ac:dyDescent="0.15">
      <c r="A571" t="s">
        <v>1123</v>
      </c>
      <c r="B571" t="s">
        <v>27</v>
      </c>
      <c r="C571">
        <v>185</v>
      </c>
      <c r="D571">
        <v>73</v>
      </c>
      <c r="E571" t="s">
        <v>69</v>
      </c>
      <c r="F571" s="43">
        <v>21.329437545653761</v>
      </c>
    </row>
    <row r="572" spans="1:6" ht="13" x14ac:dyDescent="0.15">
      <c r="A572" t="s">
        <v>3807</v>
      </c>
      <c r="B572" t="s">
        <v>22</v>
      </c>
      <c r="C572">
        <v>185</v>
      </c>
      <c r="D572">
        <v>73</v>
      </c>
      <c r="E572" t="s">
        <v>2292</v>
      </c>
      <c r="F572" s="43">
        <v>21.329437545653761</v>
      </c>
    </row>
    <row r="573" spans="1:6" ht="13" x14ac:dyDescent="0.15">
      <c r="A573" t="s">
        <v>3808</v>
      </c>
      <c r="B573" t="s">
        <v>37</v>
      </c>
      <c r="C573">
        <v>185</v>
      </c>
      <c r="D573">
        <v>73</v>
      </c>
      <c r="E573" t="s">
        <v>2292</v>
      </c>
      <c r="F573" s="43">
        <v>21.329437545653761</v>
      </c>
    </row>
    <row r="574" spans="1:6" ht="13" x14ac:dyDescent="0.15">
      <c r="A574" t="s">
        <v>3809</v>
      </c>
      <c r="B574" t="s">
        <v>37</v>
      </c>
      <c r="C574">
        <v>185</v>
      </c>
      <c r="D574">
        <v>73</v>
      </c>
      <c r="E574" t="s">
        <v>69</v>
      </c>
      <c r="F574" s="43">
        <v>21.329437545653761</v>
      </c>
    </row>
    <row r="575" spans="1:6" ht="13" x14ac:dyDescent="0.15">
      <c r="A575" t="s">
        <v>3810</v>
      </c>
      <c r="B575" t="s">
        <v>84</v>
      </c>
      <c r="C575">
        <v>185</v>
      </c>
      <c r="D575">
        <v>73</v>
      </c>
      <c r="E575" t="s">
        <v>111</v>
      </c>
      <c r="F575" s="43">
        <v>21.329437545653761</v>
      </c>
    </row>
    <row r="576" spans="1:6" ht="13" x14ac:dyDescent="0.15">
      <c r="A576" t="s">
        <v>2070</v>
      </c>
      <c r="B576" t="s">
        <v>54</v>
      </c>
      <c r="C576">
        <v>176</v>
      </c>
      <c r="D576">
        <v>66</v>
      </c>
      <c r="E576" t="s">
        <v>111</v>
      </c>
      <c r="F576" s="43">
        <v>21.306818181818183</v>
      </c>
    </row>
    <row r="577" spans="1:6" ht="13" x14ac:dyDescent="0.15">
      <c r="A577" t="s">
        <v>2703</v>
      </c>
      <c r="B577" t="s">
        <v>1600</v>
      </c>
      <c r="C577">
        <v>176</v>
      </c>
      <c r="D577">
        <v>66</v>
      </c>
      <c r="E577" t="s">
        <v>111</v>
      </c>
      <c r="F577" s="43">
        <v>21.306818181818183</v>
      </c>
    </row>
    <row r="578" spans="1:6" ht="13" x14ac:dyDescent="0.15">
      <c r="A578" t="s">
        <v>3223</v>
      </c>
      <c r="B578" t="s">
        <v>2962</v>
      </c>
      <c r="C578">
        <v>180</v>
      </c>
      <c r="D578">
        <v>69</v>
      </c>
      <c r="E578" t="s">
        <v>111</v>
      </c>
      <c r="F578" s="43">
        <v>21.296296296296294</v>
      </c>
    </row>
    <row r="579" spans="1:6" ht="13" x14ac:dyDescent="0.15">
      <c r="A579" t="s">
        <v>3262</v>
      </c>
      <c r="B579" t="s">
        <v>22</v>
      </c>
      <c r="C579">
        <v>180</v>
      </c>
      <c r="D579">
        <v>69</v>
      </c>
      <c r="E579" t="s">
        <v>2292</v>
      </c>
      <c r="F579" s="43">
        <v>21.296296296296294</v>
      </c>
    </row>
    <row r="580" spans="1:6" ht="13" x14ac:dyDescent="0.15">
      <c r="A580" t="s">
        <v>3271</v>
      </c>
      <c r="B580" t="s">
        <v>26</v>
      </c>
      <c r="C580">
        <v>180</v>
      </c>
      <c r="D580">
        <v>69</v>
      </c>
      <c r="E580" t="s">
        <v>111</v>
      </c>
      <c r="F580" s="43">
        <v>21.296296296296294</v>
      </c>
    </row>
    <row r="581" spans="1:6" ht="13" x14ac:dyDescent="0.15">
      <c r="A581" t="s">
        <v>2414</v>
      </c>
      <c r="B581" t="s">
        <v>61</v>
      </c>
      <c r="C581">
        <v>172</v>
      </c>
      <c r="D581">
        <v>63</v>
      </c>
      <c r="E581" t="s">
        <v>2292</v>
      </c>
      <c r="F581" s="43">
        <v>21.295294753921041</v>
      </c>
    </row>
    <row r="582" spans="1:6" ht="13" x14ac:dyDescent="0.15">
      <c r="A582" t="s">
        <v>2427</v>
      </c>
      <c r="B582" t="s">
        <v>61</v>
      </c>
      <c r="C582">
        <v>172</v>
      </c>
      <c r="D582">
        <v>63</v>
      </c>
      <c r="E582" t="s">
        <v>111</v>
      </c>
      <c r="F582" s="43">
        <v>21.295294753921041</v>
      </c>
    </row>
    <row r="583" spans="1:6" ht="13" x14ac:dyDescent="0.15">
      <c r="A583" t="s">
        <v>3811</v>
      </c>
      <c r="B583" t="s">
        <v>178</v>
      </c>
      <c r="C583">
        <v>194</v>
      </c>
      <c r="D583">
        <v>80</v>
      </c>
      <c r="E583" t="s">
        <v>699</v>
      </c>
      <c r="F583" s="43">
        <v>21.256244021681368</v>
      </c>
    </row>
    <row r="584" spans="1:6" ht="13" x14ac:dyDescent="0.15">
      <c r="A584" t="s">
        <v>3027</v>
      </c>
      <c r="B584" t="s">
        <v>2729</v>
      </c>
      <c r="C584">
        <v>179</v>
      </c>
      <c r="D584">
        <v>68</v>
      </c>
      <c r="E584" t="s">
        <v>2292</v>
      </c>
      <c r="F584" s="43">
        <v>21.222808276895229</v>
      </c>
    </row>
    <row r="585" spans="1:6" ht="13" x14ac:dyDescent="0.15">
      <c r="A585" t="s">
        <v>3192</v>
      </c>
      <c r="B585" t="s">
        <v>16</v>
      </c>
      <c r="C585">
        <v>179</v>
      </c>
      <c r="D585">
        <v>68</v>
      </c>
      <c r="E585" t="s">
        <v>69</v>
      </c>
      <c r="F585" s="43">
        <v>21.222808276895229</v>
      </c>
    </row>
    <row r="586" spans="1:6" ht="13" x14ac:dyDescent="0.15">
      <c r="A586" t="s">
        <v>3812</v>
      </c>
      <c r="B586" t="s">
        <v>202</v>
      </c>
      <c r="C586">
        <v>188</v>
      </c>
      <c r="D586">
        <v>75</v>
      </c>
      <c r="E586" t="s">
        <v>69</v>
      </c>
      <c r="F586" s="43">
        <v>21.22000905387053</v>
      </c>
    </row>
    <row r="587" spans="1:6" ht="13" x14ac:dyDescent="0.15">
      <c r="A587" t="s">
        <v>3813</v>
      </c>
      <c r="B587" t="s">
        <v>19</v>
      </c>
      <c r="C587">
        <v>188</v>
      </c>
      <c r="D587">
        <v>75</v>
      </c>
      <c r="E587" t="s">
        <v>69</v>
      </c>
      <c r="F587" s="43">
        <v>21.22000905387053</v>
      </c>
    </row>
    <row r="588" spans="1:6" ht="13" x14ac:dyDescent="0.15">
      <c r="A588" t="s">
        <v>3814</v>
      </c>
      <c r="B588" t="s">
        <v>46</v>
      </c>
      <c r="C588">
        <v>188</v>
      </c>
      <c r="D588">
        <v>75</v>
      </c>
      <c r="E588" t="s">
        <v>699</v>
      </c>
      <c r="F588" s="43">
        <v>21.22000905387053</v>
      </c>
    </row>
    <row r="589" spans="1:6" ht="13" x14ac:dyDescent="0.15">
      <c r="A589" t="s">
        <v>3815</v>
      </c>
      <c r="B589" t="s">
        <v>161</v>
      </c>
      <c r="C589">
        <v>187</v>
      </c>
      <c r="D589">
        <v>74</v>
      </c>
      <c r="E589" t="s">
        <v>69</v>
      </c>
      <c r="F589" s="43">
        <v>21.161600274528865</v>
      </c>
    </row>
    <row r="590" spans="1:6" ht="13" x14ac:dyDescent="0.15">
      <c r="A590" t="s">
        <v>3816</v>
      </c>
      <c r="B590" t="s">
        <v>178</v>
      </c>
      <c r="C590">
        <v>187</v>
      </c>
      <c r="D590">
        <v>74</v>
      </c>
      <c r="E590" t="s">
        <v>699</v>
      </c>
      <c r="F590" s="43">
        <v>21.161600274528865</v>
      </c>
    </row>
    <row r="591" spans="1:6" ht="13" x14ac:dyDescent="0.15">
      <c r="A591" t="s">
        <v>3817</v>
      </c>
      <c r="B591" t="s">
        <v>87</v>
      </c>
      <c r="C591">
        <v>187</v>
      </c>
      <c r="D591">
        <v>74</v>
      </c>
      <c r="E591" t="s">
        <v>111</v>
      </c>
      <c r="F591" s="43">
        <v>21.161600274528865</v>
      </c>
    </row>
    <row r="592" spans="1:6" ht="13" x14ac:dyDescent="0.15">
      <c r="A592" t="s">
        <v>2762</v>
      </c>
      <c r="B592" t="s">
        <v>202</v>
      </c>
      <c r="C592">
        <v>178</v>
      </c>
      <c r="D592">
        <v>67</v>
      </c>
      <c r="E592" t="s">
        <v>111</v>
      </c>
      <c r="F592" s="43">
        <v>21.146319909102385</v>
      </c>
    </row>
    <row r="593" spans="1:6" ht="13" x14ac:dyDescent="0.15">
      <c r="A593" t="s">
        <v>3378</v>
      </c>
      <c r="B593" t="s">
        <v>71</v>
      </c>
      <c r="C593">
        <v>182</v>
      </c>
      <c r="D593">
        <v>70</v>
      </c>
      <c r="E593" t="s">
        <v>2292</v>
      </c>
      <c r="F593" s="43">
        <v>21.132713440405748</v>
      </c>
    </row>
    <row r="594" spans="1:6" ht="13" x14ac:dyDescent="0.15">
      <c r="A594" t="s">
        <v>3539</v>
      </c>
      <c r="B594" t="s">
        <v>67</v>
      </c>
      <c r="C594">
        <v>182</v>
      </c>
      <c r="D594">
        <v>70</v>
      </c>
      <c r="E594" t="s">
        <v>111</v>
      </c>
      <c r="F594" s="43">
        <v>21.132713440405748</v>
      </c>
    </row>
    <row r="595" spans="1:6" ht="13" x14ac:dyDescent="0.15">
      <c r="A595" t="s">
        <v>3572</v>
      </c>
      <c r="B595" t="s">
        <v>61</v>
      </c>
      <c r="C595">
        <v>182</v>
      </c>
      <c r="D595">
        <v>70</v>
      </c>
      <c r="E595" t="s">
        <v>2292</v>
      </c>
      <c r="F595" s="43">
        <v>21.132713440405748</v>
      </c>
    </row>
    <row r="596" spans="1:6" ht="13" x14ac:dyDescent="0.15">
      <c r="A596" t="s">
        <v>3581</v>
      </c>
      <c r="B596" t="s">
        <v>22</v>
      </c>
      <c r="C596">
        <v>182</v>
      </c>
      <c r="D596">
        <v>70</v>
      </c>
      <c r="E596" t="s">
        <v>69</v>
      </c>
      <c r="F596" s="43">
        <v>21.132713440405748</v>
      </c>
    </row>
    <row r="597" spans="1:6" ht="13" x14ac:dyDescent="0.15">
      <c r="A597" t="s">
        <v>3593</v>
      </c>
      <c r="B597" t="s">
        <v>36</v>
      </c>
      <c r="C597">
        <v>182</v>
      </c>
      <c r="D597">
        <v>70</v>
      </c>
      <c r="E597" t="s">
        <v>69</v>
      </c>
      <c r="F597" s="43">
        <v>21.132713440405748</v>
      </c>
    </row>
    <row r="598" spans="1:6" ht="13" x14ac:dyDescent="0.15">
      <c r="A598" t="s">
        <v>3818</v>
      </c>
      <c r="B598" t="s">
        <v>87</v>
      </c>
      <c r="C598">
        <v>182</v>
      </c>
      <c r="D598">
        <v>70</v>
      </c>
      <c r="E598" t="s">
        <v>69</v>
      </c>
      <c r="F598" s="43">
        <v>21.132713440405748</v>
      </c>
    </row>
    <row r="599" spans="1:6" ht="13" x14ac:dyDescent="0.15">
      <c r="A599" t="s">
        <v>2061</v>
      </c>
      <c r="B599" t="s">
        <v>54</v>
      </c>
      <c r="C599">
        <v>170</v>
      </c>
      <c r="D599">
        <v>61</v>
      </c>
      <c r="E599" t="s">
        <v>111</v>
      </c>
      <c r="F599" s="43">
        <v>21.107266435986162</v>
      </c>
    </row>
    <row r="600" spans="1:6" ht="13" x14ac:dyDescent="0.15">
      <c r="A600" t="s">
        <v>2676</v>
      </c>
      <c r="B600" t="s">
        <v>61</v>
      </c>
      <c r="C600">
        <v>177</v>
      </c>
      <c r="D600">
        <v>66</v>
      </c>
      <c r="E600" t="s">
        <v>111</v>
      </c>
      <c r="F600" s="43">
        <v>21.066743273005841</v>
      </c>
    </row>
    <row r="601" spans="1:6" ht="13" x14ac:dyDescent="0.15">
      <c r="A601" t="s">
        <v>3212</v>
      </c>
      <c r="B601" t="s">
        <v>113</v>
      </c>
      <c r="C601">
        <v>181</v>
      </c>
      <c r="D601">
        <v>69</v>
      </c>
      <c r="E601" t="s">
        <v>111</v>
      </c>
      <c r="F601" s="43">
        <v>21.061628155428711</v>
      </c>
    </row>
    <row r="602" spans="1:6" ht="13" x14ac:dyDescent="0.15">
      <c r="A602" t="s">
        <v>3359</v>
      </c>
      <c r="B602" t="s">
        <v>2729</v>
      </c>
      <c r="C602">
        <v>181</v>
      </c>
      <c r="D602">
        <v>69</v>
      </c>
      <c r="E602" t="s">
        <v>699</v>
      </c>
      <c r="F602" s="43">
        <v>21.061628155428711</v>
      </c>
    </row>
    <row r="603" spans="1:6" ht="13" x14ac:dyDescent="0.15">
      <c r="A603" t="s">
        <v>3819</v>
      </c>
      <c r="B603" t="s">
        <v>84</v>
      </c>
      <c r="C603">
        <v>185</v>
      </c>
      <c r="D603">
        <v>72</v>
      </c>
      <c r="E603" t="s">
        <v>69</v>
      </c>
      <c r="F603" s="43">
        <v>21.037253469685901</v>
      </c>
    </row>
    <row r="604" spans="1:6" ht="13" x14ac:dyDescent="0.15">
      <c r="A604" t="s">
        <v>2318</v>
      </c>
      <c r="B604" t="s">
        <v>16</v>
      </c>
      <c r="C604">
        <v>169</v>
      </c>
      <c r="D604">
        <v>60</v>
      </c>
      <c r="E604" t="s">
        <v>69</v>
      </c>
      <c r="F604" s="43">
        <v>21.007667798746546</v>
      </c>
    </row>
    <row r="605" spans="1:6" ht="13" x14ac:dyDescent="0.15">
      <c r="A605" t="s">
        <v>2910</v>
      </c>
      <c r="B605" t="s">
        <v>178</v>
      </c>
      <c r="C605">
        <v>180</v>
      </c>
      <c r="D605">
        <v>68</v>
      </c>
      <c r="E605" t="s">
        <v>111</v>
      </c>
      <c r="F605" s="43">
        <v>20.987654320987652</v>
      </c>
    </row>
    <row r="606" spans="1:6" ht="13" x14ac:dyDescent="0.15">
      <c r="A606" t="s">
        <v>2944</v>
      </c>
      <c r="B606" t="s">
        <v>2904</v>
      </c>
      <c r="C606">
        <v>180</v>
      </c>
      <c r="D606">
        <v>68</v>
      </c>
      <c r="E606" t="s">
        <v>111</v>
      </c>
      <c r="F606" s="43">
        <v>20.987654320987652</v>
      </c>
    </row>
    <row r="607" spans="1:6" ht="13" x14ac:dyDescent="0.15">
      <c r="A607" t="s">
        <v>2967</v>
      </c>
      <c r="B607" t="s">
        <v>2729</v>
      </c>
      <c r="C607">
        <v>180</v>
      </c>
      <c r="D607">
        <v>68</v>
      </c>
      <c r="E607" t="s">
        <v>69</v>
      </c>
      <c r="F607" s="43">
        <v>20.987654320987652</v>
      </c>
    </row>
    <row r="608" spans="1:6" ht="13" x14ac:dyDescent="0.15">
      <c r="A608" t="s">
        <v>3820</v>
      </c>
      <c r="B608" t="s">
        <v>90</v>
      </c>
      <c r="C608">
        <v>184</v>
      </c>
      <c r="D608">
        <v>71</v>
      </c>
      <c r="E608" t="s">
        <v>111</v>
      </c>
      <c r="F608" s="43">
        <v>20.971172022684311</v>
      </c>
    </row>
    <row r="609" spans="1:6" ht="13" x14ac:dyDescent="0.15">
      <c r="A609" t="s">
        <v>3821</v>
      </c>
      <c r="B609" t="s">
        <v>46</v>
      </c>
      <c r="C609">
        <v>184</v>
      </c>
      <c r="D609">
        <v>71</v>
      </c>
      <c r="E609" t="s">
        <v>2292</v>
      </c>
      <c r="F609" s="43">
        <v>20.971172022684311</v>
      </c>
    </row>
    <row r="610" spans="1:6" ht="13" x14ac:dyDescent="0.15">
      <c r="A610" t="s">
        <v>3822</v>
      </c>
      <c r="B610" t="s">
        <v>157</v>
      </c>
      <c r="C610">
        <v>193</v>
      </c>
      <c r="D610">
        <v>78</v>
      </c>
      <c r="E610" t="s">
        <v>69</v>
      </c>
      <c r="F610" s="43">
        <v>20.940159467368254</v>
      </c>
    </row>
    <row r="611" spans="1:6" ht="13" x14ac:dyDescent="0.15">
      <c r="A611" t="s">
        <v>3823</v>
      </c>
      <c r="B611" t="s">
        <v>90</v>
      </c>
      <c r="C611">
        <v>193</v>
      </c>
      <c r="D611">
        <v>78</v>
      </c>
      <c r="E611" t="s">
        <v>69</v>
      </c>
      <c r="F611" s="43">
        <v>20.940159467368254</v>
      </c>
    </row>
    <row r="612" spans="1:6" ht="13" x14ac:dyDescent="0.15">
      <c r="A612" t="s">
        <v>3824</v>
      </c>
      <c r="B612" t="s">
        <v>36</v>
      </c>
      <c r="C612">
        <v>188</v>
      </c>
      <c r="D612">
        <v>74</v>
      </c>
      <c r="E612" t="s">
        <v>699</v>
      </c>
      <c r="F612" s="43">
        <v>20.937075599818925</v>
      </c>
    </row>
    <row r="613" spans="1:6" ht="13" x14ac:dyDescent="0.15">
      <c r="A613" t="s">
        <v>2874</v>
      </c>
      <c r="B613" t="s">
        <v>157</v>
      </c>
      <c r="C613">
        <v>179</v>
      </c>
      <c r="D613">
        <v>67</v>
      </c>
      <c r="E613" t="s">
        <v>69</v>
      </c>
      <c r="F613" s="43">
        <v>20.910708155176181</v>
      </c>
    </row>
    <row r="614" spans="1:6" ht="13" x14ac:dyDescent="0.15">
      <c r="A614" t="s">
        <v>2299</v>
      </c>
      <c r="B614" t="s">
        <v>16</v>
      </c>
      <c r="C614">
        <v>168</v>
      </c>
      <c r="D614">
        <v>59</v>
      </c>
      <c r="E614" t="s">
        <v>111</v>
      </c>
      <c r="F614" s="43">
        <v>20.904195011337873</v>
      </c>
    </row>
    <row r="615" spans="1:6" ht="13" x14ac:dyDescent="0.15">
      <c r="A615" t="s">
        <v>3430</v>
      </c>
      <c r="B615" t="s">
        <v>71</v>
      </c>
      <c r="C615">
        <v>183</v>
      </c>
      <c r="D615">
        <v>70</v>
      </c>
      <c r="E615" t="s">
        <v>111</v>
      </c>
      <c r="F615" s="43">
        <v>20.902385858042937</v>
      </c>
    </row>
    <row r="616" spans="1:6" ht="13" x14ac:dyDescent="0.15">
      <c r="A616" t="s">
        <v>3552</v>
      </c>
      <c r="B616" t="s">
        <v>113</v>
      </c>
      <c r="C616">
        <v>183</v>
      </c>
      <c r="D616">
        <v>70</v>
      </c>
      <c r="E616" t="s">
        <v>111</v>
      </c>
      <c r="F616" s="43">
        <v>20.902385858042937</v>
      </c>
    </row>
    <row r="617" spans="1:6" ht="13" x14ac:dyDescent="0.15">
      <c r="A617" t="s">
        <v>3825</v>
      </c>
      <c r="B617" t="s">
        <v>46</v>
      </c>
      <c r="C617">
        <v>183</v>
      </c>
      <c r="D617">
        <v>70</v>
      </c>
      <c r="E617" t="s">
        <v>69</v>
      </c>
      <c r="F617" s="43">
        <v>20.902385858042937</v>
      </c>
    </row>
    <row r="618" spans="1:6" ht="13" x14ac:dyDescent="0.15">
      <c r="A618" t="s">
        <v>2435</v>
      </c>
      <c r="B618" t="s">
        <v>55</v>
      </c>
      <c r="C618">
        <v>175</v>
      </c>
      <c r="D618">
        <v>64</v>
      </c>
      <c r="E618" t="s">
        <v>699</v>
      </c>
      <c r="F618" s="43">
        <v>20.897959183673468</v>
      </c>
    </row>
    <row r="619" spans="1:6" ht="13" x14ac:dyDescent="0.15">
      <c r="A619" t="s">
        <v>3826</v>
      </c>
      <c r="B619" t="s">
        <v>100</v>
      </c>
      <c r="C619">
        <v>187</v>
      </c>
      <c r="D619">
        <v>73</v>
      </c>
      <c r="E619" t="s">
        <v>2292</v>
      </c>
      <c r="F619" s="43">
        <v>20.875632703251448</v>
      </c>
    </row>
    <row r="620" spans="1:6" ht="13" x14ac:dyDescent="0.15">
      <c r="A620" t="s">
        <v>2058</v>
      </c>
      <c r="B620" t="s">
        <v>54</v>
      </c>
      <c r="C620">
        <v>178</v>
      </c>
      <c r="D620">
        <v>66</v>
      </c>
      <c r="E620" t="s">
        <v>69</v>
      </c>
      <c r="F620" s="43">
        <v>20.830703194041156</v>
      </c>
    </row>
    <row r="621" spans="1:6" ht="13" x14ac:dyDescent="0.15">
      <c r="A621" t="s">
        <v>2280</v>
      </c>
      <c r="B621" t="s">
        <v>161</v>
      </c>
      <c r="C621">
        <v>167</v>
      </c>
      <c r="D621">
        <v>58</v>
      </c>
      <c r="E621" t="s">
        <v>111</v>
      </c>
      <c r="F621" s="43">
        <v>20.796729893506402</v>
      </c>
    </row>
    <row r="622" spans="1:6" ht="13" x14ac:dyDescent="0.15">
      <c r="A622" t="s">
        <v>2308</v>
      </c>
      <c r="B622" t="s">
        <v>22</v>
      </c>
      <c r="C622">
        <v>170</v>
      </c>
      <c r="D622">
        <v>60</v>
      </c>
      <c r="E622" t="s">
        <v>111</v>
      </c>
      <c r="F622" s="43">
        <v>20.761245674740486</v>
      </c>
    </row>
    <row r="623" spans="1:6" ht="13" x14ac:dyDescent="0.15">
      <c r="A623" t="s">
        <v>1322</v>
      </c>
      <c r="B623" t="s">
        <v>16</v>
      </c>
      <c r="C623">
        <v>177</v>
      </c>
      <c r="D623">
        <v>65</v>
      </c>
      <c r="E623" t="s">
        <v>69</v>
      </c>
      <c r="F623" s="43">
        <v>20.747550193111813</v>
      </c>
    </row>
    <row r="624" spans="1:6" ht="13" x14ac:dyDescent="0.15">
      <c r="A624" t="s">
        <v>2366</v>
      </c>
      <c r="B624" t="s">
        <v>61</v>
      </c>
      <c r="C624">
        <v>173</v>
      </c>
      <c r="D624">
        <v>62</v>
      </c>
      <c r="E624" t="s">
        <v>111</v>
      </c>
      <c r="F624" s="43">
        <v>20.715693808680545</v>
      </c>
    </row>
    <row r="625" spans="1:6" ht="13" x14ac:dyDescent="0.15">
      <c r="A625" t="s">
        <v>3515</v>
      </c>
      <c r="B625" t="s">
        <v>90</v>
      </c>
      <c r="C625">
        <v>184</v>
      </c>
      <c r="D625">
        <v>70</v>
      </c>
      <c r="E625" t="s">
        <v>2292</v>
      </c>
      <c r="F625" s="43">
        <v>20.675803402646501</v>
      </c>
    </row>
    <row r="626" spans="1:6" ht="13" x14ac:dyDescent="0.15">
      <c r="A626" t="s">
        <v>2537</v>
      </c>
      <c r="B626" t="s">
        <v>45</v>
      </c>
      <c r="C626">
        <v>176</v>
      </c>
      <c r="D626">
        <v>64</v>
      </c>
      <c r="E626" t="s">
        <v>111</v>
      </c>
      <c r="F626" s="43">
        <v>20.66115702479339</v>
      </c>
    </row>
    <row r="627" spans="1:6" ht="13" x14ac:dyDescent="0.15">
      <c r="A627" t="s">
        <v>3293</v>
      </c>
      <c r="B627" t="s">
        <v>19</v>
      </c>
      <c r="C627">
        <v>183</v>
      </c>
      <c r="D627">
        <v>69</v>
      </c>
      <c r="E627" t="s">
        <v>2292</v>
      </c>
      <c r="F627" s="43">
        <v>20.603780345785182</v>
      </c>
    </row>
    <row r="628" spans="1:6" ht="13" x14ac:dyDescent="0.15">
      <c r="A628" t="s">
        <v>1144</v>
      </c>
      <c r="B628" t="s">
        <v>27</v>
      </c>
      <c r="C628">
        <v>179</v>
      </c>
      <c r="D628">
        <v>66</v>
      </c>
      <c r="E628" t="s">
        <v>111</v>
      </c>
      <c r="F628" s="43">
        <v>20.598608033457133</v>
      </c>
    </row>
    <row r="629" spans="1:6" ht="13" x14ac:dyDescent="0.15">
      <c r="A629" t="s">
        <v>2271</v>
      </c>
      <c r="B629" t="s">
        <v>84</v>
      </c>
      <c r="C629">
        <v>168</v>
      </c>
      <c r="D629">
        <v>58</v>
      </c>
      <c r="E629" t="s">
        <v>69</v>
      </c>
      <c r="F629" s="43">
        <v>20.549886621315196</v>
      </c>
    </row>
    <row r="630" spans="1:6" ht="13" x14ac:dyDescent="0.15">
      <c r="A630" t="s">
        <v>3133</v>
      </c>
      <c r="B630" t="s">
        <v>46</v>
      </c>
      <c r="C630">
        <v>182</v>
      </c>
      <c r="D630">
        <v>68</v>
      </c>
      <c r="E630" t="s">
        <v>69</v>
      </c>
      <c r="F630" s="43">
        <v>20.528921627822726</v>
      </c>
    </row>
    <row r="631" spans="1:6" ht="13" x14ac:dyDescent="0.15">
      <c r="A631" t="s">
        <v>3603</v>
      </c>
      <c r="B631" t="s">
        <v>61</v>
      </c>
      <c r="C631">
        <v>185</v>
      </c>
      <c r="D631">
        <v>70</v>
      </c>
      <c r="E631" t="s">
        <v>69</v>
      </c>
      <c r="F631" s="43">
        <v>20.45288531775018</v>
      </c>
    </row>
    <row r="632" spans="1:6" ht="13" x14ac:dyDescent="0.15">
      <c r="A632" t="s">
        <v>3834</v>
      </c>
      <c r="B632" t="s">
        <v>26</v>
      </c>
      <c r="C632">
        <v>189</v>
      </c>
      <c r="D632">
        <v>73</v>
      </c>
      <c r="E632" t="s">
        <v>111</v>
      </c>
      <c r="F632" s="43">
        <v>20.436158002295571</v>
      </c>
    </row>
    <row r="633" spans="1:6" ht="13" x14ac:dyDescent="0.15">
      <c r="A633" t="s">
        <v>3836</v>
      </c>
      <c r="B633" t="s">
        <v>170</v>
      </c>
      <c r="C633">
        <v>193</v>
      </c>
      <c r="D633">
        <v>76</v>
      </c>
      <c r="E633" t="s">
        <v>699</v>
      </c>
      <c r="F633" s="43">
        <v>20.403232301538296</v>
      </c>
    </row>
    <row r="634" spans="1:6" ht="13" x14ac:dyDescent="0.15">
      <c r="A634" t="s">
        <v>3060</v>
      </c>
      <c r="B634" t="s">
        <v>55</v>
      </c>
      <c r="C634">
        <v>183</v>
      </c>
      <c r="D634">
        <v>68</v>
      </c>
      <c r="E634" t="s">
        <v>699</v>
      </c>
      <c r="F634" s="43">
        <v>20.305174833527424</v>
      </c>
    </row>
    <row r="635" spans="1:6" ht="13" x14ac:dyDescent="0.15">
      <c r="A635" t="s">
        <v>3839</v>
      </c>
      <c r="B635" t="s">
        <v>54</v>
      </c>
      <c r="C635">
        <v>187</v>
      </c>
      <c r="D635">
        <v>71</v>
      </c>
      <c r="E635" t="s">
        <v>69</v>
      </c>
      <c r="F635" s="43">
        <v>20.303697560696612</v>
      </c>
    </row>
    <row r="636" spans="1:6" ht="13" x14ac:dyDescent="0.15">
      <c r="A636" t="s">
        <v>1156</v>
      </c>
      <c r="B636" t="s">
        <v>27</v>
      </c>
      <c r="C636">
        <v>179</v>
      </c>
      <c r="D636">
        <v>65</v>
      </c>
      <c r="E636" t="s">
        <v>111</v>
      </c>
      <c r="F636" s="43">
        <v>20.286507911738084</v>
      </c>
    </row>
    <row r="637" spans="1:6" ht="13" x14ac:dyDescent="0.15">
      <c r="A637" t="s">
        <v>2614</v>
      </c>
      <c r="B637" t="s">
        <v>170</v>
      </c>
      <c r="C637">
        <v>179</v>
      </c>
      <c r="D637">
        <v>65</v>
      </c>
      <c r="E637" t="s">
        <v>69</v>
      </c>
      <c r="F637" s="43">
        <v>20.286507911738084</v>
      </c>
    </row>
    <row r="638" spans="1:6" ht="13" x14ac:dyDescent="0.15">
      <c r="A638" t="s">
        <v>2382</v>
      </c>
      <c r="B638" t="s">
        <v>16</v>
      </c>
      <c r="C638">
        <v>175</v>
      </c>
      <c r="D638">
        <v>62</v>
      </c>
      <c r="E638" t="s">
        <v>2292</v>
      </c>
      <c r="F638" s="43">
        <v>20.244897959183675</v>
      </c>
    </row>
    <row r="639" spans="1:6" ht="13" x14ac:dyDescent="0.15">
      <c r="A639" t="s">
        <v>3632</v>
      </c>
      <c r="B639" t="s">
        <v>202</v>
      </c>
      <c r="C639">
        <v>186</v>
      </c>
      <c r="D639">
        <v>70</v>
      </c>
      <c r="E639" t="s">
        <v>2292</v>
      </c>
      <c r="F639" s="43">
        <v>20.233553011908889</v>
      </c>
    </row>
    <row r="640" spans="1:6" ht="13" x14ac:dyDescent="0.15">
      <c r="A640" t="s">
        <v>2778</v>
      </c>
      <c r="B640" t="s">
        <v>22</v>
      </c>
      <c r="C640">
        <v>182</v>
      </c>
      <c r="D640">
        <v>67</v>
      </c>
      <c r="E640" t="s">
        <v>111</v>
      </c>
      <c r="F640" s="43">
        <v>20.227025721531216</v>
      </c>
    </row>
    <row r="641" spans="1:6" ht="13" x14ac:dyDescent="0.15">
      <c r="A641" t="s">
        <v>1153</v>
      </c>
      <c r="B641" t="s">
        <v>27</v>
      </c>
      <c r="C641">
        <v>190</v>
      </c>
      <c r="D641">
        <v>73</v>
      </c>
      <c r="E641" t="s">
        <v>69</v>
      </c>
      <c r="F641" s="43">
        <v>20.221606648199447</v>
      </c>
    </row>
    <row r="642" spans="1:6" ht="13" x14ac:dyDescent="0.15">
      <c r="A642" t="s">
        <v>2452</v>
      </c>
      <c r="B642" t="s">
        <v>19</v>
      </c>
      <c r="C642">
        <v>178</v>
      </c>
      <c r="D642">
        <v>64</v>
      </c>
      <c r="E642" t="s">
        <v>111</v>
      </c>
      <c r="F642" s="43">
        <v>20.199469763918696</v>
      </c>
    </row>
    <row r="643" spans="1:6" ht="13" x14ac:dyDescent="0.15">
      <c r="A643" t="s">
        <v>2349</v>
      </c>
      <c r="B643" t="s">
        <v>46</v>
      </c>
      <c r="C643">
        <v>174</v>
      </c>
      <c r="D643">
        <v>61</v>
      </c>
      <c r="E643" t="s">
        <v>111</v>
      </c>
      <c r="F643" s="43">
        <v>20.147971991015986</v>
      </c>
    </row>
    <row r="644" spans="1:6" ht="13" x14ac:dyDescent="0.15">
      <c r="A644" t="s">
        <v>3851</v>
      </c>
      <c r="B644" t="s">
        <v>22</v>
      </c>
      <c r="C644">
        <v>188</v>
      </c>
      <c r="D644">
        <v>71</v>
      </c>
      <c r="E644" t="s">
        <v>69</v>
      </c>
      <c r="F644" s="43">
        <v>20.088275237664103</v>
      </c>
    </row>
    <row r="645" spans="1:6" ht="13" x14ac:dyDescent="0.15">
      <c r="A645" t="s">
        <v>2561</v>
      </c>
      <c r="B645" t="s">
        <v>178</v>
      </c>
      <c r="C645">
        <v>180</v>
      </c>
      <c r="D645">
        <v>65</v>
      </c>
      <c r="E645" t="s">
        <v>69</v>
      </c>
      <c r="F645" s="43">
        <v>20.061728395061728</v>
      </c>
    </row>
    <row r="646" spans="1:6" ht="13" x14ac:dyDescent="0.15">
      <c r="A646" t="s">
        <v>3504</v>
      </c>
      <c r="B646" t="s">
        <v>84</v>
      </c>
      <c r="C646">
        <v>187</v>
      </c>
      <c r="D646">
        <v>70</v>
      </c>
      <c r="E646" t="s">
        <v>111</v>
      </c>
      <c r="F646" s="43">
        <v>20.017729989419198</v>
      </c>
    </row>
    <row r="647" spans="1:6" ht="13" x14ac:dyDescent="0.15">
      <c r="A647" t="s">
        <v>2374</v>
      </c>
      <c r="B647" t="s">
        <v>61</v>
      </c>
      <c r="C647">
        <v>176</v>
      </c>
      <c r="D647">
        <v>62</v>
      </c>
      <c r="E647" t="s">
        <v>69</v>
      </c>
      <c r="F647" s="43">
        <v>20.015495867768596</v>
      </c>
    </row>
    <row r="648" spans="1:6" ht="13" x14ac:dyDescent="0.15">
      <c r="A648" t="s">
        <v>1142</v>
      </c>
      <c r="B648" t="s">
        <v>27</v>
      </c>
      <c r="C648">
        <v>174</v>
      </c>
      <c r="D648">
        <v>60</v>
      </c>
      <c r="E648" t="s">
        <v>2292</v>
      </c>
      <c r="F648" s="43">
        <v>19.817677368212443</v>
      </c>
    </row>
    <row r="649" spans="1:6" ht="13" x14ac:dyDescent="0.15">
      <c r="A649" t="s">
        <v>2515</v>
      </c>
      <c r="B649" t="s">
        <v>170</v>
      </c>
      <c r="C649">
        <v>180</v>
      </c>
      <c r="D649">
        <v>64</v>
      </c>
      <c r="E649" t="s">
        <v>69</v>
      </c>
      <c r="F649" s="43">
        <v>19.753086419753085</v>
      </c>
    </row>
    <row r="650" spans="1:6" ht="13" x14ac:dyDescent="0.15">
      <c r="A650" t="s">
        <v>1166</v>
      </c>
      <c r="B650" t="s">
        <v>27</v>
      </c>
      <c r="C650">
        <v>189</v>
      </c>
      <c r="D650">
        <v>70</v>
      </c>
      <c r="E650" t="s">
        <v>2292</v>
      </c>
      <c r="F650" s="43">
        <v>19.596315892612189</v>
      </c>
    </row>
    <row r="651" spans="1:6" ht="13" x14ac:dyDescent="0.15">
      <c r="A651" t="s">
        <v>2649</v>
      </c>
      <c r="B651" t="s">
        <v>161</v>
      </c>
      <c r="C651">
        <v>184</v>
      </c>
      <c r="D651">
        <v>66</v>
      </c>
      <c r="E651" t="s">
        <v>2292</v>
      </c>
      <c r="F651" s="43">
        <v>19.494328922495274</v>
      </c>
    </row>
    <row r="652" spans="1:6" ht="13" x14ac:dyDescent="0.15">
      <c r="A652" t="s">
        <v>3453</v>
      </c>
      <c r="B652" t="s">
        <v>74</v>
      </c>
      <c r="C652">
        <v>190</v>
      </c>
      <c r="D652">
        <v>70</v>
      </c>
      <c r="E652" t="s">
        <v>69</v>
      </c>
      <c r="F652" s="43">
        <v>19.390581717451525</v>
      </c>
    </row>
    <row r="653" spans="1:6" ht="13" x14ac:dyDescent="0.15">
      <c r="A653" t="s">
        <v>3169</v>
      </c>
      <c r="B653" t="s">
        <v>16</v>
      </c>
      <c r="C653">
        <v>189</v>
      </c>
      <c r="D653">
        <v>68</v>
      </c>
      <c r="E653" t="s">
        <v>69</v>
      </c>
      <c r="F653" s="43">
        <v>19.036421152823269</v>
      </c>
    </row>
    <row r="654" spans="1:6" ht="13" x14ac:dyDescent="0.15">
      <c r="F654" s="43"/>
    </row>
    <row r="655" spans="1:6" ht="13" x14ac:dyDescent="0.15">
      <c r="F655" s="43"/>
    </row>
    <row r="656" spans="1:6" ht="13" x14ac:dyDescent="0.15">
      <c r="F656" s="43"/>
    </row>
    <row r="657" spans="6:6" ht="13" x14ac:dyDescent="0.15">
      <c r="F657" s="43"/>
    </row>
    <row r="658" spans="6:6" ht="13" x14ac:dyDescent="0.15">
      <c r="F658" s="43"/>
    </row>
    <row r="659" spans="6:6" ht="13" x14ac:dyDescent="0.15">
      <c r="F659" s="43"/>
    </row>
    <row r="660" spans="6:6" ht="13" x14ac:dyDescent="0.15">
      <c r="F660" s="43"/>
    </row>
    <row r="661" spans="6:6" ht="13" x14ac:dyDescent="0.15">
      <c r="F661" s="43"/>
    </row>
    <row r="662" spans="6:6" ht="13" x14ac:dyDescent="0.15">
      <c r="F662" s="43"/>
    </row>
    <row r="663" spans="6:6" ht="13" x14ac:dyDescent="0.15">
      <c r="F663" s="43"/>
    </row>
    <row r="664" spans="6:6" ht="13" x14ac:dyDescent="0.15">
      <c r="F664" s="43"/>
    </row>
    <row r="665" spans="6:6" ht="13" x14ac:dyDescent="0.15">
      <c r="F665" s="43"/>
    </row>
    <row r="666" spans="6:6" ht="13" x14ac:dyDescent="0.15">
      <c r="F666" s="43"/>
    </row>
    <row r="667" spans="6:6" ht="13" x14ac:dyDescent="0.15">
      <c r="F667" s="43"/>
    </row>
    <row r="668" spans="6:6" ht="13" x14ac:dyDescent="0.15">
      <c r="F668" s="43"/>
    </row>
    <row r="669" spans="6:6" ht="13" x14ac:dyDescent="0.15">
      <c r="F669" s="43"/>
    </row>
    <row r="670" spans="6:6" ht="13" x14ac:dyDescent="0.15">
      <c r="F670" s="43"/>
    </row>
    <row r="671" spans="6:6" ht="13" x14ac:dyDescent="0.15">
      <c r="F671" s="43"/>
    </row>
    <row r="672" spans="6:6" ht="13" x14ac:dyDescent="0.15">
      <c r="F672" s="43"/>
    </row>
    <row r="673" spans="6:6" ht="13" x14ac:dyDescent="0.15">
      <c r="F673" s="43"/>
    </row>
    <row r="674" spans="6:6" ht="13" x14ac:dyDescent="0.15">
      <c r="F674" s="43"/>
    </row>
    <row r="675" spans="6:6" ht="13" x14ac:dyDescent="0.15">
      <c r="F675" s="43"/>
    </row>
    <row r="676" spans="6:6" ht="13" x14ac:dyDescent="0.15">
      <c r="F676" s="43"/>
    </row>
    <row r="677" spans="6:6" ht="13" x14ac:dyDescent="0.15">
      <c r="F677" s="43"/>
    </row>
    <row r="678" spans="6:6" ht="13" x14ac:dyDescent="0.15">
      <c r="F678" s="43"/>
    </row>
    <row r="679" spans="6:6" ht="13" x14ac:dyDescent="0.15">
      <c r="F679" s="43"/>
    </row>
    <row r="680" spans="6:6" ht="13" x14ac:dyDescent="0.15">
      <c r="F680" s="43"/>
    </row>
    <row r="681" spans="6:6" ht="13" x14ac:dyDescent="0.15">
      <c r="F681" s="43"/>
    </row>
    <row r="682" spans="6:6" ht="13" x14ac:dyDescent="0.15">
      <c r="F682" s="43"/>
    </row>
    <row r="683" spans="6:6" ht="13" x14ac:dyDescent="0.15">
      <c r="F683" s="43"/>
    </row>
    <row r="684" spans="6:6" ht="13" x14ac:dyDescent="0.15">
      <c r="F684" s="43"/>
    </row>
    <row r="685" spans="6:6" ht="13" x14ac:dyDescent="0.15">
      <c r="F685" s="43"/>
    </row>
    <row r="686" spans="6:6" ht="13" x14ac:dyDescent="0.15">
      <c r="F686" s="43"/>
    </row>
    <row r="687" spans="6:6" ht="13" x14ac:dyDescent="0.15">
      <c r="F687" s="43"/>
    </row>
    <row r="688" spans="6:6" ht="13" x14ac:dyDescent="0.15">
      <c r="F688" s="43"/>
    </row>
    <row r="689" spans="6:6" ht="13" x14ac:dyDescent="0.15">
      <c r="F689" s="43"/>
    </row>
    <row r="690" spans="6:6" ht="13" x14ac:dyDescent="0.15">
      <c r="F690" s="43"/>
    </row>
    <row r="691" spans="6:6" ht="13" x14ac:dyDescent="0.15">
      <c r="F691" s="43"/>
    </row>
    <row r="692" spans="6:6" ht="13" x14ac:dyDescent="0.15">
      <c r="F692" s="43"/>
    </row>
    <row r="693" spans="6:6" ht="13" x14ac:dyDescent="0.15">
      <c r="F693" s="43"/>
    </row>
    <row r="694" spans="6:6" ht="13" x14ac:dyDescent="0.15">
      <c r="F694" s="43"/>
    </row>
    <row r="695" spans="6:6" ht="13" x14ac:dyDescent="0.15">
      <c r="F695" s="43"/>
    </row>
    <row r="696" spans="6:6" ht="13" x14ac:dyDescent="0.15">
      <c r="F696" s="43"/>
    </row>
    <row r="697" spans="6:6" ht="13" x14ac:dyDescent="0.15">
      <c r="F697" s="43"/>
    </row>
    <row r="698" spans="6:6" ht="13" x14ac:dyDescent="0.15">
      <c r="F698" s="43"/>
    </row>
    <row r="699" spans="6:6" ht="13" x14ac:dyDescent="0.15">
      <c r="F699" s="43"/>
    </row>
    <row r="700" spans="6:6" ht="13" x14ac:dyDescent="0.15">
      <c r="F700" s="43"/>
    </row>
    <row r="701" spans="6:6" ht="13" x14ac:dyDescent="0.15">
      <c r="F701" s="43"/>
    </row>
    <row r="702" spans="6:6" ht="13" x14ac:dyDescent="0.15">
      <c r="F702" s="43"/>
    </row>
    <row r="703" spans="6:6" ht="13" x14ac:dyDescent="0.15">
      <c r="F703" s="43"/>
    </row>
    <row r="704" spans="6:6" ht="13" x14ac:dyDescent="0.15">
      <c r="F704" s="43"/>
    </row>
    <row r="705" spans="6:6" ht="13" x14ac:dyDescent="0.15">
      <c r="F705" s="43"/>
    </row>
    <row r="706" spans="6:6" ht="13" x14ac:dyDescent="0.15">
      <c r="F706" s="43"/>
    </row>
    <row r="707" spans="6:6" ht="13" x14ac:dyDescent="0.15">
      <c r="F707" s="43"/>
    </row>
    <row r="708" spans="6:6" ht="13" x14ac:dyDescent="0.15">
      <c r="F708" s="43"/>
    </row>
    <row r="709" spans="6:6" ht="13" x14ac:dyDescent="0.15">
      <c r="F709" s="43"/>
    </row>
    <row r="710" spans="6:6" ht="13" x14ac:dyDescent="0.15">
      <c r="F710" s="43"/>
    </row>
    <row r="711" spans="6:6" ht="13" x14ac:dyDescent="0.15">
      <c r="F711" s="43"/>
    </row>
    <row r="712" spans="6:6" ht="13" x14ac:dyDescent="0.15">
      <c r="F712" s="43"/>
    </row>
    <row r="713" spans="6:6" ht="13" x14ac:dyDescent="0.15">
      <c r="F713" s="43"/>
    </row>
    <row r="714" spans="6:6" ht="13" x14ac:dyDescent="0.15">
      <c r="F714" s="43"/>
    </row>
    <row r="715" spans="6:6" ht="13" x14ac:dyDescent="0.15">
      <c r="F715" s="43"/>
    </row>
    <row r="716" spans="6:6" ht="13" x14ac:dyDescent="0.15">
      <c r="F716" s="43"/>
    </row>
    <row r="717" spans="6:6" ht="13" x14ac:dyDescent="0.15">
      <c r="F717" s="43"/>
    </row>
    <row r="718" spans="6:6" ht="13" x14ac:dyDescent="0.15">
      <c r="F718" s="43"/>
    </row>
    <row r="719" spans="6:6" ht="13" x14ac:dyDescent="0.15">
      <c r="F719" s="43"/>
    </row>
    <row r="720" spans="6:6" ht="13" x14ac:dyDescent="0.15">
      <c r="F720" s="43"/>
    </row>
    <row r="721" spans="6:6" ht="13" x14ac:dyDescent="0.15">
      <c r="F721" s="43"/>
    </row>
    <row r="722" spans="6:6" ht="13" x14ac:dyDescent="0.15">
      <c r="F722" s="43"/>
    </row>
    <row r="723" spans="6:6" ht="13" x14ac:dyDescent="0.15">
      <c r="F723" s="43"/>
    </row>
    <row r="724" spans="6:6" ht="13" x14ac:dyDescent="0.15">
      <c r="F724" s="43"/>
    </row>
    <row r="725" spans="6:6" ht="13" x14ac:dyDescent="0.15">
      <c r="F725" s="43"/>
    </row>
    <row r="726" spans="6:6" ht="13" x14ac:dyDescent="0.15">
      <c r="F726" s="43"/>
    </row>
    <row r="727" spans="6:6" ht="13" x14ac:dyDescent="0.15">
      <c r="F727" s="43"/>
    </row>
    <row r="728" spans="6:6" ht="13" x14ac:dyDescent="0.15">
      <c r="F728" s="43"/>
    </row>
    <row r="729" spans="6:6" ht="13" x14ac:dyDescent="0.15">
      <c r="F729" s="43"/>
    </row>
    <row r="730" spans="6:6" ht="13" x14ac:dyDescent="0.15">
      <c r="F730" s="43"/>
    </row>
    <row r="731" spans="6:6" ht="13" x14ac:dyDescent="0.15">
      <c r="F731" s="43"/>
    </row>
    <row r="732" spans="6:6" ht="13" x14ac:dyDescent="0.15">
      <c r="F732" s="43"/>
    </row>
    <row r="733" spans="6:6" ht="13" x14ac:dyDescent="0.15">
      <c r="F733" s="43"/>
    </row>
    <row r="734" spans="6:6" ht="13" x14ac:dyDescent="0.15">
      <c r="F734" s="43"/>
    </row>
    <row r="735" spans="6:6" ht="13" x14ac:dyDescent="0.15">
      <c r="F735" s="43"/>
    </row>
    <row r="736" spans="6:6" ht="13" x14ac:dyDescent="0.15">
      <c r="F736" s="43"/>
    </row>
    <row r="737" spans="6:6" ht="13" x14ac:dyDescent="0.15">
      <c r="F737" s="43"/>
    </row>
    <row r="738" spans="6:6" ht="13" x14ac:dyDescent="0.15">
      <c r="F738" s="43"/>
    </row>
    <row r="739" spans="6:6" ht="13" x14ac:dyDescent="0.15">
      <c r="F739" s="43"/>
    </row>
    <row r="740" spans="6:6" ht="13" x14ac:dyDescent="0.15">
      <c r="F740" s="43"/>
    </row>
    <row r="741" spans="6:6" ht="13" x14ac:dyDescent="0.15">
      <c r="F741" s="43"/>
    </row>
    <row r="742" spans="6:6" ht="13" x14ac:dyDescent="0.15">
      <c r="F742" s="43"/>
    </row>
    <row r="743" spans="6:6" ht="13" x14ac:dyDescent="0.15">
      <c r="F743" s="43"/>
    </row>
    <row r="744" spans="6:6" ht="13" x14ac:dyDescent="0.15">
      <c r="F744" s="43"/>
    </row>
    <row r="745" spans="6:6" ht="13" x14ac:dyDescent="0.15">
      <c r="F745" s="43"/>
    </row>
    <row r="746" spans="6:6" ht="13" x14ac:dyDescent="0.15">
      <c r="F746" s="43"/>
    </row>
    <row r="747" spans="6:6" ht="13" x14ac:dyDescent="0.15">
      <c r="F747" s="43"/>
    </row>
    <row r="748" spans="6:6" ht="13" x14ac:dyDescent="0.15">
      <c r="F748" s="43"/>
    </row>
    <row r="749" spans="6:6" ht="13" x14ac:dyDescent="0.15">
      <c r="F749" s="43"/>
    </row>
    <row r="750" spans="6:6" ht="13" x14ac:dyDescent="0.15">
      <c r="F750" s="43"/>
    </row>
    <row r="751" spans="6:6" ht="13" x14ac:dyDescent="0.15">
      <c r="F751" s="43"/>
    </row>
    <row r="752" spans="6:6" ht="13" x14ac:dyDescent="0.15">
      <c r="F752" s="43"/>
    </row>
    <row r="753" spans="6:6" ht="13" x14ac:dyDescent="0.15">
      <c r="F753" s="43"/>
    </row>
    <row r="754" spans="6:6" ht="13" x14ac:dyDescent="0.15">
      <c r="F754" s="43"/>
    </row>
    <row r="755" spans="6:6" ht="13" x14ac:dyDescent="0.15">
      <c r="F755" s="43"/>
    </row>
    <row r="756" spans="6:6" ht="13" x14ac:dyDescent="0.15">
      <c r="F756" s="43"/>
    </row>
    <row r="757" spans="6:6" ht="13" x14ac:dyDescent="0.15">
      <c r="F757" s="43"/>
    </row>
    <row r="758" spans="6:6" ht="13" x14ac:dyDescent="0.15">
      <c r="F758" s="43"/>
    </row>
    <row r="759" spans="6:6" ht="13" x14ac:dyDescent="0.15">
      <c r="F759" s="43"/>
    </row>
    <row r="760" spans="6:6" ht="13" x14ac:dyDescent="0.15">
      <c r="F760" s="43"/>
    </row>
    <row r="761" spans="6:6" ht="13" x14ac:dyDescent="0.15">
      <c r="F761" s="43"/>
    </row>
    <row r="762" spans="6:6" ht="13" x14ac:dyDescent="0.15">
      <c r="F762" s="43"/>
    </row>
    <row r="763" spans="6:6" ht="13" x14ac:dyDescent="0.15">
      <c r="F763" s="43"/>
    </row>
    <row r="764" spans="6:6" ht="13" x14ac:dyDescent="0.15">
      <c r="F764" s="43"/>
    </row>
    <row r="765" spans="6:6" ht="13" x14ac:dyDescent="0.15">
      <c r="F765" s="43"/>
    </row>
    <row r="766" spans="6:6" ht="13" x14ac:dyDescent="0.15">
      <c r="F766" s="43"/>
    </row>
    <row r="767" spans="6:6" ht="13" x14ac:dyDescent="0.15">
      <c r="F767" s="43"/>
    </row>
    <row r="768" spans="6:6" ht="13" x14ac:dyDescent="0.15">
      <c r="F768" s="43"/>
    </row>
    <row r="769" spans="6:6" ht="13" x14ac:dyDescent="0.15">
      <c r="F769" s="43"/>
    </row>
    <row r="770" spans="6:6" ht="13" x14ac:dyDescent="0.15">
      <c r="F770" s="43"/>
    </row>
    <row r="771" spans="6:6" ht="13" x14ac:dyDescent="0.15">
      <c r="F771" s="43"/>
    </row>
    <row r="772" spans="6:6" ht="13" x14ac:dyDescent="0.15">
      <c r="F772" s="43"/>
    </row>
    <row r="773" spans="6:6" ht="13" x14ac:dyDescent="0.15">
      <c r="F773" s="43"/>
    </row>
    <row r="774" spans="6:6" ht="13" x14ac:dyDescent="0.15">
      <c r="F774" s="43"/>
    </row>
    <row r="775" spans="6:6" ht="13" x14ac:dyDescent="0.15">
      <c r="F775" s="43"/>
    </row>
    <row r="776" spans="6:6" ht="13" x14ac:dyDescent="0.15">
      <c r="F776" s="43"/>
    </row>
    <row r="777" spans="6:6" ht="13" x14ac:dyDescent="0.15">
      <c r="F777" s="43"/>
    </row>
    <row r="778" spans="6:6" ht="13" x14ac:dyDescent="0.15">
      <c r="F778" s="43"/>
    </row>
    <row r="779" spans="6:6" ht="13" x14ac:dyDescent="0.15">
      <c r="F779" s="43"/>
    </row>
    <row r="780" spans="6:6" ht="13" x14ac:dyDescent="0.15">
      <c r="F780" s="43"/>
    </row>
    <row r="781" spans="6:6" ht="13" x14ac:dyDescent="0.15">
      <c r="F781" s="43"/>
    </row>
    <row r="782" spans="6:6" ht="13" x14ac:dyDescent="0.15">
      <c r="F782" s="43"/>
    </row>
    <row r="783" spans="6:6" ht="13" x14ac:dyDescent="0.15">
      <c r="F783" s="43"/>
    </row>
    <row r="784" spans="6:6" ht="13" x14ac:dyDescent="0.15">
      <c r="F784" s="43"/>
    </row>
    <row r="785" spans="6:6" ht="13" x14ac:dyDescent="0.15">
      <c r="F785" s="43"/>
    </row>
    <row r="786" spans="6:6" ht="13" x14ac:dyDescent="0.15">
      <c r="F786" s="43"/>
    </row>
    <row r="787" spans="6:6" ht="13" x14ac:dyDescent="0.15">
      <c r="F787" s="43"/>
    </row>
    <row r="788" spans="6:6" ht="13" x14ac:dyDescent="0.15">
      <c r="F788" s="43"/>
    </row>
    <row r="789" spans="6:6" ht="13" x14ac:dyDescent="0.15">
      <c r="F789" s="43"/>
    </row>
    <row r="790" spans="6:6" ht="13" x14ac:dyDescent="0.15">
      <c r="F790" s="43"/>
    </row>
    <row r="791" spans="6:6" ht="13" x14ac:dyDescent="0.15">
      <c r="F791" s="43"/>
    </row>
    <row r="792" spans="6:6" ht="13" x14ac:dyDescent="0.15">
      <c r="F792" s="43"/>
    </row>
    <row r="793" spans="6:6" ht="13" x14ac:dyDescent="0.15">
      <c r="F793" s="43"/>
    </row>
    <row r="794" spans="6:6" ht="13" x14ac:dyDescent="0.15">
      <c r="F794" s="43"/>
    </row>
    <row r="795" spans="6:6" ht="13" x14ac:dyDescent="0.15">
      <c r="F795" s="43"/>
    </row>
    <row r="796" spans="6:6" ht="13" x14ac:dyDescent="0.15">
      <c r="F796" s="43"/>
    </row>
    <row r="797" spans="6:6" ht="13" x14ac:dyDescent="0.15">
      <c r="F797" s="43"/>
    </row>
    <row r="798" spans="6:6" ht="13" x14ac:dyDescent="0.15">
      <c r="F798" s="43"/>
    </row>
    <row r="799" spans="6:6" ht="13" x14ac:dyDescent="0.15">
      <c r="F799" s="43"/>
    </row>
    <row r="800" spans="6:6" ht="13" x14ac:dyDescent="0.15">
      <c r="F800" s="43"/>
    </row>
    <row r="801" spans="6:6" ht="13" x14ac:dyDescent="0.15">
      <c r="F801" s="43"/>
    </row>
    <row r="802" spans="6:6" ht="13" x14ac:dyDescent="0.15">
      <c r="F802" s="43"/>
    </row>
    <row r="803" spans="6:6" ht="13" x14ac:dyDescent="0.15">
      <c r="F803" s="43"/>
    </row>
    <row r="804" spans="6:6" ht="13" x14ac:dyDescent="0.15">
      <c r="F804" s="43"/>
    </row>
    <row r="805" spans="6:6" ht="13" x14ac:dyDescent="0.15">
      <c r="F805" s="43"/>
    </row>
    <row r="806" spans="6:6" ht="13" x14ac:dyDescent="0.15">
      <c r="F806" s="43"/>
    </row>
    <row r="807" spans="6:6" ht="13" x14ac:dyDescent="0.15">
      <c r="F807" s="43"/>
    </row>
    <row r="808" spans="6:6" ht="13" x14ac:dyDescent="0.15">
      <c r="F808" s="43"/>
    </row>
    <row r="809" spans="6:6" ht="13" x14ac:dyDescent="0.15">
      <c r="F809" s="43"/>
    </row>
    <row r="810" spans="6:6" ht="13" x14ac:dyDescent="0.15">
      <c r="F810" s="43"/>
    </row>
    <row r="811" spans="6:6" ht="13" x14ac:dyDescent="0.15">
      <c r="F811" s="43"/>
    </row>
    <row r="812" spans="6:6" ht="13" x14ac:dyDescent="0.15">
      <c r="F812" s="43"/>
    </row>
    <row r="813" spans="6:6" ht="13" x14ac:dyDescent="0.15">
      <c r="F813" s="43"/>
    </row>
    <row r="814" spans="6:6" ht="13" x14ac:dyDescent="0.15">
      <c r="F814" s="43"/>
    </row>
    <row r="815" spans="6:6" ht="13" x14ac:dyDescent="0.15">
      <c r="F815" s="43"/>
    </row>
    <row r="816" spans="6:6" ht="13" x14ac:dyDescent="0.15">
      <c r="F816" s="43"/>
    </row>
    <row r="817" spans="6:6" ht="13" x14ac:dyDescent="0.15">
      <c r="F817" s="43"/>
    </row>
    <row r="818" spans="6:6" ht="13" x14ac:dyDescent="0.15">
      <c r="F818" s="43"/>
    </row>
    <row r="819" spans="6:6" ht="13" x14ac:dyDescent="0.15">
      <c r="F819" s="43"/>
    </row>
    <row r="820" spans="6:6" ht="13" x14ac:dyDescent="0.15">
      <c r="F820" s="43"/>
    </row>
    <row r="821" spans="6:6" ht="13" x14ac:dyDescent="0.15">
      <c r="F821" s="43"/>
    </row>
    <row r="822" spans="6:6" ht="13" x14ac:dyDescent="0.15">
      <c r="F822" s="43"/>
    </row>
    <row r="823" spans="6:6" ht="13" x14ac:dyDescent="0.15">
      <c r="F823" s="43"/>
    </row>
    <row r="824" spans="6:6" ht="13" x14ac:dyDescent="0.15">
      <c r="F824" s="43"/>
    </row>
    <row r="825" spans="6:6" ht="13" x14ac:dyDescent="0.15">
      <c r="F825" s="43"/>
    </row>
    <row r="826" spans="6:6" ht="13" x14ac:dyDescent="0.15">
      <c r="F826" s="43"/>
    </row>
    <row r="827" spans="6:6" ht="13" x14ac:dyDescent="0.15">
      <c r="F827" s="43"/>
    </row>
    <row r="828" spans="6:6" ht="13" x14ac:dyDescent="0.15">
      <c r="F828" s="43"/>
    </row>
    <row r="829" spans="6:6" ht="13" x14ac:dyDescent="0.15">
      <c r="F829" s="43"/>
    </row>
    <row r="830" spans="6:6" ht="13" x14ac:dyDescent="0.15">
      <c r="F830" s="43"/>
    </row>
    <row r="831" spans="6:6" ht="13" x14ac:dyDescent="0.15">
      <c r="F831" s="43"/>
    </row>
    <row r="832" spans="6:6" ht="13" x14ac:dyDescent="0.15">
      <c r="F832" s="43"/>
    </row>
    <row r="833" spans="6:6" ht="13" x14ac:dyDescent="0.15">
      <c r="F833" s="43"/>
    </row>
    <row r="834" spans="6:6" ht="13" x14ac:dyDescent="0.15">
      <c r="F834" s="43"/>
    </row>
    <row r="835" spans="6:6" ht="13" x14ac:dyDescent="0.15">
      <c r="F835" s="43"/>
    </row>
    <row r="836" spans="6:6" ht="13" x14ac:dyDescent="0.15">
      <c r="F836" s="43"/>
    </row>
    <row r="837" spans="6:6" ht="13" x14ac:dyDescent="0.15">
      <c r="F837" s="43"/>
    </row>
    <row r="838" spans="6:6" ht="13" x14ac:dyDescent="0.15">
      <c r="F838" s="43"/>
    </row>
    <row r="839" spans="6:6" ht="13" x14ac:dyDescent="0.15">
      <c r="F839" s="43"/>
    </row>
    <row r="840" spans="6:6" ht="13" x14ac:dyDescent="0.15">
      <c r="F840" s="43"/>
    </row>
    <row r="841" spans="6:6" ht="13" x14ac:dyDescent="0.15">
      <c r="F841" s="43"/>
    </row>
    <row r="842" spans="6:6" ht="13" x14ac:dyDescent="0.15">
      <c r="F842" s="43"/>
    </row>
    <row r="843" spans="6:6" ht="13" x14ac:dyDescent="0.15">
      <c r="F843" s="43"/>
    </row>
    <row r="844" spans="6:6" ht="13" x14ac:dyDescent="0.15">
      <c r="F844" s="43"/>
    </row>
    <row r="845" spans="6:6" ht="13" x14ac:dyDescent="0.15">
      <c r="F845" s="43"/>
    </row>
    <row r="846" spans="6:6" ht="13" x14ac:dyDescent="0.15">
      <c r="F846" s="43"/>
    </row>
    <row r="847" spans="6:6" ht="13" x14ac:dyDescent="0.15">
      <c r="F847" s="43"/>
    </row>
    <row r="848" spans="6:6" ht="13" x14ac:dyDescent="0.15">
      <c r="F848" s="43"/>
    </row>
    <row r="849" spans="6:6" ht="13" x14ac:dyDescent="0.15">
      <c r="F849" s="43"/>
    </row>
    <row r="850" spans="6:6" ht="13" x14ac:dyDescent="0.15">
      <c r="F850" s="43"/>
    </row>
    <row r="851" spans="6:6" ht="13" x14ac:dyDescent="0.15">
      <c r="F851" s="43"/>
    </row>
    <row r="852" spans="6:6" ht="13" x14ac:dyDescent="0.15">
      <c r="F852" s="43"/>
    </row>
    <row r="853" spans="6:6" ht="13" x14ac:dyDescent="0.15">
      <c r="F853" s="43"/>
    </row>
    <row r="854" spans="6:6" ht="13" x14ac:dyDescent="0.15">
      <c r="F854" s="43"/>
    </row>
    <row r="855" spans="6:6" ht="13" x14ac:dyDescent="0.15">
      <c r="F855" s="43"/>
    </row>
    <row r="856" spans="6:6" ht="13" x14ac:dyDescent="0.15">
      <c r="F856" s="43"/>
    </row>
    <row r="857" spans="6:6" ht="13" x14ac:dyDescent="0.15">
      <c r="F857" s="43"/>
    </row>
    <row r="858" spans="6:6" ht="13" x14ac:dyDescent="0.15">
      <c r="F858" s="43"/>
    </row>
    <row r="859" spans="6:6" ht="13" x14ac:dyDescent="0.15">
      <c r="F859" s="43"/>
    </row>
    <row r="860" spans="6:6" ht="13" x14ac:dyDescent="0.15">
      <c r="F860" s="43"/>
    </row>
    <row r="861" spans="6:6" ht="13" x14ac:dyDescent="0.15">
      <c r="F861" s="43"/>
    </row>
    <row r="862" spans="6:6" ht="13" x14ac:dyDescent="0.15">
      <c r="F862" s="43"/>
    </row>
    <row r="863" spans="6:6" ht="13" x14ac:dyDescent="0.15">
      <c r="F863" s="43"/>
    </row>
    <row r="864" spans="6:6" ht="13" x14ac:dyDescent="0.15">
      <c r="F864" s="43"/>
    </row>
    <row r="865" spans="6:6" ht="13" x14ac:dyDescent="0.15">
      <c r="F865" s="43"/>
    </row>
    <row r="866" spans="6:6" ht="13" x14ac:dyDescent="0.15">
      <c r="F866" s="43"/>
    </row>
    <row r="867" spans="6:6" ht="13" x14ac:dyDescent="0.15">
      <c r="F867" s="43"/>
    </row>
    <row r="868" spans="6:6" ht="13" x14ac:dyDescent="0.15">
      <c r="F868" s="43"/>
    </row>
    <row r="869" spans="6:6" ht="13" x14ac:dyDescent="0.15">
      <c r="F869" s="43"/>
    </row>
    <row r="870" spans="6:6" ht="13" x14ac:dyDescent="0.15">
      <c r="F870" s="43"/>
    </row>
    <row r="871" spans="6:6" ht="13" x14ac:dyDescent="0.15">
      <c r="F871" s="43"/>
    </row>
    <row r="872" spans="6:6" ht="13" x14ac:dyDescent="0.15">
      <c r="F872" s="43"/>
    </row>
    <row r="873" spans="6:6" ht="13" x14ac:dyDescent="0.15">
      <c r="F873" s="43"/>
    </row>
    <row r="874" spans="6:6" ht="13" x14ac:dyDescent="0.15">
      <c r="F874" s="43"/>
    </row>
    <row r="875" spans="6:6" ht="13" x14ac:dyDescent="0.15">
      <c r="F875" s="43"/>
    </row>
    <row r="876" spans="6:6" ht="13" x14ac:dyDescent="0.15">
      <c r="F876" s="43"/>
    </row>
    <row r="877" spans="6:6" ht="13" x14ac:dyDescent="0.15">
      <c r="F877" s="43"/>
    </row>
    <row r="878" spans="6:6" ht="13" x14ac:dyDescent="0.15">
      <c r="F878" s="43"/>
    </row>
    <row r="879" spans="6:6" ht="13" x14ac:dyDescent="0.15">
      <c r="F879" s="43"/>
    </row>
    <row r="880" spans="6:6" ht="13" x14ac:dyDescent="0.15">
      <c r="F880" s="43"/>
    </row>
    <row r="881" spans="6:6" ht="13" x14ac:dyDescent="0.15">
      <c r="F881" s="43"/>
    </row>
    <row r="882" spans="6:6" ht="13" x14ac:dyDescent="0.15">
      <c r="F882" s="43"/>
    </row>
    <row r="883" spans="6:6" ht="13" x14ac:dyDescent="0.15">
      <c r="F883" s="43"/>
    </row>
    <row r="884" spans="6:6" ht="13" x14ac:dyDescent="0.15">
      <c r="F884" s="43"/>
    </row>
    <row r="885" spans="6:6" ht="13" x14ac:dyDescent="0.15">
      <c r="F885" s="43"/>
    </row>
    <row r="886" spans="6:6" ht="13" x14ac:dyDescent="0.15">
      <c r="F886" s="43"/>
    </row>
    <row r="887" spans="6:6" ht="13" x14ac:dyDescent="0.15">
      <c r="F887" s="43"/>
    </row>
    <row r="888" spans="6:6" ht="13" x14ac:dyDescent="0.15">
      <c r="F888" s="43"/>
    </row>
    <row r="889" spans="6:6" ht="13" x14ac:dyDescent="0.15">
      <c r="F889" s="43"/>
    </row>
    <row r="890" spans="6:6" ht="13" x14ac:dyDescent="0.15">
      <c r="F890" s="43"/>
    </row>
    <row r="891" spans="6:6" ht="13" x14ac:dyDescent="0.15">
      <c r="F891" s="43"/>
    </row>
    <row r="892" spans="6:6" ht="13" x14ac:dyDescent="0.15">
      <c r="F892" s="43"/>
    </row>
    <row r="893" spans="6:6" ht="13" x14ac:dyDescent="0.15">
      <c r="F893" s="43"/>
    </row>
    <row r="894" spans="6:6" ht="13" x14ac:dyDescent="0.15">
      <c r="F894" s="43"/>
    </row>
    <row r="895" spans="6:6" ht="13" x14ac:dyDescent="0.15">
      <c r="F895" s="43"/>
    </row>
    <row r="896" spans="6:6" ht="13" x14ac:dyDescent="0.15">
      <c r="F896" s="43"/>
    </row>
    <row r="897" spans="6:6" ht="13" x14ac:dyDescent="0.15">
      <c r="F897" s="43"/>
    </row>
    <row r="898" spans="6:6" ht="13" x14ac:dyDescent="0.15">
      <c r="F898" s="43"/>
    </row>
    <row r="899" spans="6:6" ht="13" x14ac:dyDescent="0.15">
      <c r="F899" s="43"/>
    </row>
    <row r="900" spans="6:6" ht="13" x14ac:dyDescent="0.15">
      <c r="F900" s="43"/>
    </row>
    <row r="901" spans="6:6" ht="13" x14ac:dyDescent="0.15">
      <c r="F901" s="43"/>
    </row>
    <row r="902" spans="6:6" ht="13" x14ac:dyDescent="0.15">
      <c r="F902" s="43"/>
    </row>
    <row r="903" spans="6:6" ht="13" x14ac:dyDescent="0.15">
      <c r="F903" s="43"/>
    </row>
    <row r="904" spans="6:6" ht="13" x14ac:dyDescent="0.15">
      <c r="F904" s="43"/>
    </row>
    <row r="905" spans="6:6" ht="13" x14ac:dyDescent="0.15">
      <c r="F905" s="43"/>
    </row>
    <row r="906" spans="6:6" ht="13" x14ac:dyDescent="0.15">
      <c r="F906" s="43"/>
    </row>
    <row r="907" spans="6:6" ht="13" x14ac:dyDescent="0.15">
      <c r="F907" s="43"/>
    </row>
    <row r="908" spans="6:6" ht="13" x14ac:dyDescent="0.15">
      <c r="F908" s="43"/>
    </row>
    <row r="909" spans="6:6" ht="13" x14ac:dyDescent="0.15">
      <c r="F909" s="43"/>
    </row>
    <row r="910" spans="6:6" ht="13" x14ac:dyDescent="0.15">
      <c r="F910" s="43"/>
    </row>
    <row r="911" spans="6:6" ht="13" x14ac:dyDescent="0.15">
      <c r="F911" s="43"/>
    </row>
    <row r="912" spans="6:6" ht="13" x14ac:dyDescent="0.15">
      <c r="F912" s="43"/>
    </row>
    <row r="913" spans="6:6" ht="13" x14ac:dyDescent="0.15">
      <c r="F913" s="43"/>
    </row>
    <row r="914" spans="6:6" ht="13" x14ac:dyDescent="0.15">
      <c r="F914" s="43"/>
    </row>
    <row r="915" spans="6:6" ht="13" x14ac:dyDescent="0.15">
      <c r="F915" s="43"/>
    </row>
    <row r="916" spans="6:6" ht="13" x14ac:dyDescent="0.15">
      <c r="F916" s="43"/>
    </row>
    <row r="917" spans="6:6" ht="13" x14ac:dyDescent="0.15">
      <c r="F917" s="43"/>
    </row>
    <row r="918" spans="6:6" ht="13" x14ac:dyDescent="0.15">
      <c r="F918" s="43"/>
    </row>
    <row r="919" spans="6:6" ht="13" x14ac:dyDescent="0.15">
      <c r="F919" s="43"/>
    </row>
    <row r="920" spans="6:6" ht="13" x14ac:dyDescent="0.15">
      <c r="F920" s="43"/>
    </row>
    <row r="921" spans="6:6" ht="13" x14ac:dyDescent="0.15">
      <c r="F921" s="43"/>
    </row>
    <row r="922" spans="6:6" ht="13" x14ac:dyDescent="0.15">
      <c r="F922" s="43"/>
    </row>
    <row r="923" spans="6:6" ht="13" x14ac:dyDescent="0.15">
      <c r="F923" s="43"/>
    </row>
    <row r="924" spans="6:6" ht="13" x14ac:dyDescent="0.15">
      <c r="F924" s="43"/>
    </row>
    <row r="925" spans="6:6" ht="13" x14ac:dyDescent="0.15">
      <c r="F925" s="43"/>
    </row>
    <row r="926" spans="6:6" ht="13" x14ac:dyDescent="0.15">
      <c r="F926" s="43"/>
    </row>
    <row r="927" spans="6:6" ht="13" x14ac:dyDescent="0.15">
      <c r="F927" s="43"/>
    </row>
    <row r="928" spans="6:6" ht="13" x14ac:dyDescent="0.15">
      <c r="F928" s="43"/>
    </row>
    <row r="929" spans="6:6" ht="13" x14ac:dyDescent="0.15">
      <c r="F929" s="43"/>
    </row>
    <row r="930" spans="6:6" ht="13" x14ac:dyDescent="0.15">
      <c r="F930" s="43"/>
    </row>
    <row r="931" spans="6:6" ht="13" x14ac:dyDescent="0.15">
      <c r="F931" s="43"/>
    </row>
    <row r="932" spans="6:6" ht="13" x14ac:dyDescent="0.15">
      <c r="F932" s="43"/>
    </row>
    <row r="933" spans="6:6" ht="13" x14ac:dyDescent="0.15">
      <c r="F933" s="43"/>
    </row>
    <row r="934" spans="6:6" ht="13" x14ac:dyDescent="0.15">
      <c r="F934" s="43"/>
    </row>
    <row r="935" spans="6:6" ht="13" x14ac:dyDescent="0.15">
      <c r="F935" s="43"/>
    </row>
    <row r="936" spans="6:6" ht="13" x14ac:dyDescent="0.15">
      <c r="F936" s="43"/>
    </row>
    <row r="937" spans="6:6" ht="13" x14ac:dyDescent="0.15">
      <c r="F937" s="43"/>
    </row>
    <row r="938" spans="6:6" ht="13" x14ac:dyDescent="0.15">
      <c r="F938" s="43"/>
    </row>
    <row r="939" spans="6:6" ht="13" x14ac:dyDescent="0.15">
      <c r="F939" s="43"/>
    </row>
    <row r="940" spans="6:6" ht="13" x14ac:dyDescent="0.15">
      <c r="F940" s="43"/>
    </row>
    <row r="941" spans="6:6" ht="13" x14ac:dyDescent="0.15">
      <c r="F941" s="43"/>
    </row>
    <row r="942" spans="6:6" ht="13" x14ac:dyDescent="0.15">
      <c r="F942" s="43"/>
    </row>
    <row r="943" spans="6:6" ht="13" x14ac:dyDescent="0.15">
      <c r="F943" s="43"/>
    </row>
    <row r="944" spans="6:6" ht="13" x14ac:dyDescent="0.15">
      <c r="F944" s="43"/>
    </row>
    <row r="945" spans="6:6" ht="13" x14ac:dyDescent="0.15">
      <c r="F945" s="43"/>
    </row>
    <row r="946" spans="6:6" ht="13" x14ac:dyDescent="0.15">
      <c r="F946" s="43"/>
    </row>
    <row r="947" spans="6:6" ht="13" x14ac:dyDescent="0.15">
      <c r="F947" s="43"/>
    </row>
    <row r="948" spans="6:6" ht="13" x14ac:dyDescent="0.15">
      <c r="F948" s="43"/>
    </row>
    <row r="949" spans="6:6" ht="13" x14ac:dyDescent="0.15">
      <c r="F949" s="43"/>
    </row>
    <row r="950" spans="6:6" ht="13" x14ac:dyDescent="0.15">
      <c r="F950" s="43"/>
    </row>
    <row r="951" spans="6:6" ht="13" x14ac:dyDescent="0.15">
      <c r="F951" s="43"/>
    </row>
    <row r="952" spans="6:6" ht="13" x14ac:dyDescent="0.15">
      <c r="F952" s="43"/>
    </row>
    <row r="953" spans="6:6" ht="13" x14ac:dyDescent="0.15">
      <c r="F953" s="43"/>
    </row>
    <row r="954" spans="6:6" ht="13" x14ac:dyDescent="0.15">
      <c r="F954" s="43"/>
    </row>
    <row r="955" spans="6:6" ht="13" x14ac:dyDescent="0.15">
      <c r="F955" s="43"/>
    </row>
    <row r="956" spans="6:6" ht="13" x14ac:dyDescent="0.15">
      <c r="F956" s="43"/>
    </row>
    <row r="957" spans="6:6" ht="13" x14ac:dyDescent="0.15">
      <c r="F957" s="43"/>
    </row>
    <row r="958" spans="6:6" ht="13" x14ac:dyDescent="0.15">
      <c r="F958" s="43"/>
    </row>
    <row r="959" spans="6:6" ht="13" x14ac:dyDescent="0.15">
      <c r="F959" s="43"/>
    </row>
    <row r="960" spans="6:6" ht="13" x14ac:dyDescent="0.15">
      <c r="F960" s="43"/>
    </row>
    <row r="961" spans="6:6" ht="13" x14ac:dyDescent="0.15">
      <c r="F961" s="43"/>
    </row>
    <row r="962" spans="6:6" ht="13" x14ac:dyDescent="0.15">
      <c r="F962" s="43"/>
    </row>
    <row r="963" spans="6:6" ht="13" x14ac:dyDescent="0.15">
      <c r="F963" s="43"/>
    </row>
    <row r="964" spans="6:6" ht="13" x14ac:dyDescent="0.15">
      <c r="F964" s="43"/>
    </row>
    <row r="965" spans="6:6" ht="13" x14ac:dyDescent="0.15">
      <c r="F965" s="43"/>
    </row>
    <row r="966" spans="6:6" ht="13" x14ac:dyDescent="0.15">
      <c r="F966" s="43"/>
    </row>
    <row r="967" spans="6:6" ht="13" x14ac:dyDescent="0.15">
      <c r="F967" s="43"/>
    </row>
    <row r="968" spans="6:6" ht="13" x14ac:dyDescent="0.15">
      <c r="F968" s="43"/>
    </row>
    <row r="969" spans="6:6" ht="13" x14ac:dyDescent="0.15">
      <c r="F969" s="43"/>
    </row>
    <row r="970" spans="6:6" ht="13" x14ac:dyDescent="0.15">
      <c r="F970" s="43"/>
    </row>
    <row r="971" spans="6:6" ht="13" x14ac:dyDescent="0.15">
      <c r="F971" s="43"/>
    </row>
    <row r="972" spans="6:6" ht="13" x14ac:dyDescent="0.15">
      <c r="F972" s="43"/>
    </row>
    <row r="973" spans="6:6" ht="13" x14ac:dyDescent="0.15">
      <c r="F973" s="43"/>
    </row>
    <row r="974" spans="6:6" ht="13" x14ac:dyDescent="0.15">
      <c r="F974" s="43"/>
    </row>
    <row r="975" spans="6:6" ht="13" x14ac:dyDescent="0.15">
      <c r="F975" s="43"/>
    </row>
    <row r="976" spans="6:6" ht="13" x14ac:dyDescent="0.15">
      <c r="F976" s="43"/>
    </row>
    <row r="977" spans="6:6" ht="13" x14ac:dyDescent="0.15">
      <c r="F977" s="43"/>
    </row>
    <row r="978" spans="6:6" ht="13" x14ac:dyDescent="0.15">
      <c r="F978" s="43"/>
    </row>
    <row r="979" spans="6:6" ht="13" x14ac:dyDescent="0.15">
      <c r="F979" s="43"/>
    </row>
    <row r="980" spans="6:6" ht="13" x14ac:dyDescent="0.15">
      <c r="F980" s="43"/>
    </row>
    <row r="981" spans="6:6" ht="13" x14ac:dyDescent="0.15">
      <c r="F981" s="43"/>
    </row>
    <row r="982" spans="6:6" ht="13" x14ac:dyDescent="0.15">
      <c r="F982" s="43"/>
    </row>
    <row r="983" spans="6:6" ht="13" x14ac:dyDescent="0.15">
      <c r="F983" s="43"/>
    </row>
    <row r="984" spans="6:6" ht="13" x14ac:dyDescent="0.15">
      <c r="F984" s="43"/>
    </row>
    <row r="985" spans="6:6" ht="13" x14ac:dyDescent="0.15">
      <c r="F985" s="43"/>
    </row>
    <row r="986" spans="6:6" ht="13" x14ac:dyDescent="0.15">
      <c r="F986" s="43"/>
    </row>
    <row r="987" spans="6:6" ht="13" x14ac:dyDescent="0.15">
      <c r="F987" s="43"/>
    </row>
    <row r="988" spans="6:6" ht="13" x14ac:dyDescent="0.15">
      <c r="F988" s="43"/>
    </row>
    <row r="989" spans="6:6" ht="13" x14ac:dyDescent="0.15">
      <c r="F989" s="43"/>
    </row>
    <row r="990" spans="6:6" ht="13" x14ac:dyDescent="0.15">
      <c r="F990" s="43"/>
    </row>
    <row r="991" spans="6:6" ht="13" x14ac:dyDescent="0.15">
      <c r="F991" s="43"/>
    </row>
    <row r="992" spans="6:6" ht="13" x14ac:dyDescent="0.15">
      <c r="F992" s="43"/>
    </row>
    <row r="993" spans="6:6" ht="13" x14ac:dyDescent="0.15">
      <c r="F993" s="43"/>
    </row>
    <row r="994" spans="6:6" ht="13" x14ac:dyDescent="0.15">
      <c r="F994" s="43"/>
    </row>
    <row r="995" spans="6:6" ht="13" x14ac:dyDescent="0.15">
      <c r="F995" s="43"/>
    </row>
    <row r="996" spans="6:6" ht="13" x14ac:dyDescent="0.15">
      <c r="F996" s="43"/>
    </row>
    <row r="997" spans="6:6" ht="13" x14ac:dyDescent="0.15">
      <c r="F997" s="43"/>
    </row>
    <row r="998" spans="6:6" ht="13" x14ac:dyDescent="0.15">
      <c r="F998" s="43"/>
    </row>
    <row r="999" spans="6:6" ht="13" x14ac:dyDescent="0.15">
      <c r="F999" s="43"/>
    </row>
    <row r="1000" spans="6:6" ht="13" x14ac:dyDescent="0.15">
      <c r="F1000" s="43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workbookViewId="0"/>
  </sheetViews>
  <sheetFormatPr baseColWidth="10" defaultColWidth="14.5" defaultRowHeight="15.75" customHeight="1" x14ac:dyDescent="0.15"/>
  <cols>
    <col min="9" max="9" width="28.83203125" customWidth="1"/>
    <col min="10" max="10" width="29" customWidth="1"/>
  </cols>
  <sheetData>
    <row r="1" spans="1:14" ht="15.75" customHeight="1" x14ac:dyDescent="0.15">
      <c r="A1" s="1" t="s">
        <v>3964</v>
      </c>
      <c r="B1" s="1" t="s">
        <v>3965</v>
      </c>
      <c r="C1" s="1" t="s">
        <v>3966</v>
      </c>
      <c r="D1" s="1" t="s">
        <v>3967</v>
      </c>
      <c r="E1" s="1" t="s">
        <v>3969</v>
      </c>
      <c r="F1" s="1" t="s">
        <v>3970</v>
      </c>
      <c r="G1" s="1" t="s">
        <v>3973</v>
      </c>
      <c r="H1" s="1" t="s">
        <v>3974</v>
      </c>
      <c r="I1" s="1" t="s">
        <v>3975</v>
      </c>
      <c r="J1" s="1" t="s">
        <v>3977</v>
      </c>
      <c r="K1" s="1" t="s">
        <v>3979</v>
      </c>
    </row>
    <row r="2" spans="1:14" ht="15.75" customHeight="1" x14ac:dyDescent="0.15">
      <c r="A2" s="1" t="s">
        <v>1231</v>
      </c>
      <c r="B2" s="1">
        <v>903</v>
      </c>
      <c r="C2" s="1">
        <v>108000</v>
      </c>
      <c r="D2" s="1">
        <v>0</v>
      </c>
      <c r="E2" s="1">
        <v>0</v>
      </c>
      <c r="F2" s="1">
        <v>4</v>
      </c>
      <c r="G2" s="1">
        <v>193250000</v>
      </c>
      <c r="H2" s="1">
        <v>26.8</v>
      </c>
      <c r="I2" s="1">
        <v>184.1</v>
      </c>
      <c r="J2" s="1">
        <v>28</v>
      </c>
      <c r="K2" s="1">
        <v>521.90499999999997</v>
      </c>
      <c r="L2" s="1"/>
      <c r="M2" s="1"/>
      <c r="N2" s="1"/>
    </row>
    <row r="3" spans="1:14" ht="15.75" customHeight="1" x14ac:dyDescent="0.15">
      <c r="A3" s="1" t="s">
        <v>1280</v>
      </c>
      <c r="B3" s="1">
        <v>882</v>
      </c>
      <c r="C3" s="1">
        <v>325000</v>
      </c>
      <c r="D3" s="1">
        <v>0</v>
      </c>
      <c r="E3" s="1">
        <v>9</v>
      </c>
      <c r="F3" s="1">
        <v>15</v>
      </c>
      <c r="G3" s="1">
        <v>96550000</v>
      </c>
      <c r="H3" s="1">
        <v>26.8</v>
      </c>
      <c r="I3" s="1">
        <v>178</v>
      </c>
      <c r="J3" s="1">
        <v>15</v>
      </c>
      <c r="K3" s="1">
        <v>643.90499999999997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"/>
  <sheetViews>
    <sheetView showGridLines="0" workbookViewId="0"/>
  </sheetViews>
  <sheetFormatPr baseColWidth="10" defaultColWidth="14.5" defaultRowHeight="15.75" customHeight="1" x14ac:dyDescent="0.15"/>
  <sheetData>
    <row r="1" spans="1:7" ht="15.75" customHeight="1" x14ac:dyDescent="0.15">
      <c r="C1" t="s">
        <v>2292</v>
      </c>
      <c r="D1" t="s">
        <v>69</v>
      </c>
      <c r="E1" t="s">
        <v>699</v>
      </c>
      <c r="F1" t="s">
        <v>111</v>
      </c>
      <c r="G1" t="s">
        <v>2221</v>
      </c>
    </row>
    <row r="2" spans="1:7" ht="15.75" customHeight="1" x14ac:dyDescent="0.15">
      <c r="B2" s="43" t="e">
        <v>#DIV/0!</v>
      </c>
      <c r="G2" s="43" t="e">
        <v>#DIV/0!</v>
      </c>
    </row>
    <row r="3" spans="1:7" ht="15.75" customHeight="1" x14ac:dyDescent="0.15">
      <c r="A3" t="s">
        <v>1600</v>
      </c>
      <c r="C3" s="43">
        <v>23.035190962557895</v>
      </c>
      <c r="D3" s="43">
        <v>24.193644422818448</v>
      </c>
      <c r="E3" s="43">
        <v>25.025097707230064</v>
      </c>
      <c r="F3" s="43">
        <v>23.991400514165512</v>
      </c>
      <c r="G3" s="43">
        <v>23.929543893359664</v>
      </c>
    </row>
    <row r="4" spans="1:7" ht="15.75" customHeight="1" x14ac:dyDescent="0.15">
      <c r="A4" t="s">
        <v>49</v>
      </c>
      <c r="C4" s="43">
        <v>23.796785132065487</v>
      </c>
      <c r="D4" s="43">
        <v>23.72120948594041</v>
      </c>
      <c r="E4" s="43">
        <v>23.692036961022577</v>
      </c>
      <c r="F4" s="43">
        <v>24.023095403564529</v>
      </c>
      <c r="G4" s="43">
        <v>23.838837659717139</v>
      </c>
    </row>
    <row r="5" spans="1:7" ht="15.75" customHeight="1" x14ac:dyDescent="0.15">
      <c r="A5" t="s">
        <v>80</v>
      </c>
      <c r="C5" s="43">
        <v>22.851255218982779</v>
      </c>
      <c r="D5" s="43">
        <v>24.013970315628409</v>
      </c>
      <c r="E5" s="43">
        <v>23.72288542531399</v>
      </c>
      <c r="F5" s="43">
        <v>24.080603003711882</v>
      </c>
      <c r="G5" s="43">
        <v>23.796190520691699</v>
      </c>
    </row>
    <row r="6" spans="1:7" ht="15.75" customHeight="1" x14ac:dyDescent="0.15">
      <c r="A6" t="s">
        <v>100</v>
      </c>
      <c r="C6" s="43">
        <v>23.037340930172103</v>
      </c>
      <c r="D6" s="43">
        <v>24.785238649739547</v>
      </c>
      <c r="E6" s="43">
        <v>22.940137035296104</v>
      </c>
      <c r="F6" s="43">
        <v>23.061659587528993</v>
      </c>
      <c r="G6" s="43">
        <v>23.531539242693693</v>
      </c>
    </row>
    <row r="7" spans="1:7" ht="15.75" customHeight="1" x14ac:dyDescent="0.15">
      <c r="A7" t="s">
        <v>67</v>
      </c>
      <c r="C7" s="43">
        <v>23.478015679545109</v>
      </c>
      <c r="D7" s="43">
        <v>24.013700120439662</v>
      </c>
      <c r="E7" s="43">
        <v>24.161722462347985</v>
      </c>
      <c r="F7" s="43">
        <v>22.797687383579053</v>
      </c>
      <c r="G7" s="43">
        <v>23.52960849900683</v>
      </c>
    </row>
    <row r="8" spans="1:7" ht="15.75" customHeight="1" x14ac:dyDescent="0.15">
      <c r="A8" t="s">
        <v>37</v>
      </c>
      <c r="C8" s="43">
        <v>22.605448228186635</v>
      </c>
      <c r="D8" s="43">
        <v>23.229223303480019</v>
      </c>
      <c r="E8" s="43">
        <v>23.502265559669212</v>
      </c>
      <c r="F8" s="43">
        <v>23.785116336019627</v>
      </c>
      <c r="G8" s="43">
        <v>23.298419069561668</v>
      </c>
    </row>
    <row r="9" spans="1:7" ht="15.75" customHeight="1" x14ac:dyDescent="0.15">
      <c r="A9" t="s">
        <v>2729</v>
      </c>
      <c r="C9" s="43">
        <v>23.375077367053311</v>
      </c>
      <c r="D9" s="43">
        <v>23.537907376851255</v>
      </c>
      <c r="E9" s="43">
        <v>21.537820977228435</v>
      </c>
      <c r="F9" s="43">
        <v>23.657521154973001</v>
      </c>
      <c r="G9" s="43">
        <v>23.296689488594147</v>
      </c>
    </row>
    <row r="10" spans="1:7" ht="15.75" customHeight="1" x14ac:dyDescent="0.15">
      <c r="A10" t="s">
        <v>23</v>
      </c>
      <c r="C10" s="43">
        <v>24.251778028753701</v>
      </c>
      <c r="D10" s="43">
        <v>26.511804065143288</v>
      </c>
      <c r="E10" s="43">
        <v>22.267406163821327</v>
      </c>
      <c r="F10" s="43">
        <v>22.623205686969762</v>
      </c>
      <c r="G10" s="43">
        <v>23.266620088514209</v>
      </c>
    </row>
    <row r="11" spans="1:7" ht="15.75" customHeight="1" x14ac:dyDescent="0.15">
      <c r="A11" t="s">
        <v>45</v>
      </c>
      <c r="C11" s="43">
        <v>23.410984752729739</v>
      </c>
      <c r="D11" s="43">
        <v>23.640171931694219</v>
      </c>
      <c r="E11" s="43">
        <v>24.370958078966336</v>
      </c>
      <c r="F11" s="43">
        <v>22.434207177850773</v>
      </c>
      <c r="G11" s="43">
        <v>23.259621554203804</v>
      </c>
    </row>
    <row r="12" spans="1:7" ht="15.75" customHeight="1" x14ac:dyDescent="0.15">
      <c r="A12" t="s">
        <v>71</v>
      </c>
      <c r="C12" s="43">
        <v>22.109806505635348</v>
      </c>
      <c r="D12" s="43">
        <v>23.774836771093959</v>
      </c>
      <c r="E12" s="43">
        <v>23.618703471241634</v>
      </c>
      <c r="F12" s="43">
        <v>23.08220782684247</v>
      </c>
      <c r="G12" s="43">
        <v>23.258246821089557</v>
      </c>
    </row>
    <row r="13" spans="1:7" ht="15.75" customHeight="1" x14ac:dyDescent="0.15">
      <c r="A13" t="s">
        <v>19</v>
      </c>
      <c r="C13" s="43">
        <v>22.548723099080846</v>
      </c>
      <c r="D13" s="43">
        <v>23.8158007117955</v>
      </c>
      <c r="E13" s="43">
        <v>23.622896134630917</v>
      </c>
      <c r="F13" s="43">
        <v>23.021885031503452</v>
      </c>
      <c r="G13" s="43">
        <v>23.255841467588308</v>
      </c>
    </row>
    <row r="14" spans="1:7" ht="15.75" customHeight="1" x14ac:dyDescent="0.15">
      <c r="A14" t="s">
        <v>84</v>
      </c>
      <c r="C14" s="43">
        <v>23.50087828410765</v>
      </c>
      <c r="D14" s="43">
        <v>22.373362492880151</v>
      </c>
      <c r="E14" s="43">
        <v>23.74262901183458</v>
      </c>
      <c r="F14" s="43">
        <v>23.40379115510299</v>
      </c>
      <c r="G14" s="43">
        <v>23.237873241653162</v>
      </c>
    </row>
    <row r="15" spans="1:7" ht="15.75" customHeight="1" x14ac:dyDescent="0.15">
      <c r="A15" t="s">
        <v>87</v>
      </c>
      <c r="C15" s="43">
        <v>24.252621735894916</v>
      </c>
      <c r="D15" s="43">
        <v>23.078144584031879</v>
      </c>
      <c r="E15" s="43">
        <v>22.791138638889663</v>
      </c>
      <c r="F15" s="43">
        <v>22.792755384357367</v>
      </c>
      <c r="G15" s="43">
        <v>23.221728406490673</v>
      </c>
    </row>
    <row r="16" spans="1:7" ht="15.75" customHeight="1" x14ac:dyDescent="0.15">
      <c r="A16" t="s">
        <v>161</v>
      </c>
      <c r="C16" s="43">
        <v>22.658397848544897</v>
      </c>
      <c r="D16" s="43">
        <v>23.259038865649671</v>
      </c>
      <c r="E16" s="43">
        <v>24.114594787948601</v>
      </c>
      <c r="F16" s="43">
        <v>23.029924643283707</v>
      </c>
      <c r="G16" s="43">
        <v>23.186481905630099</v>
      </c>
    </row>
    <row r="17" spans="1:7" ht="15.75" customHeight="1" x14ac:dyDescent="0.15">
      <c r="A17" t="s">
        <v>2904</v>
      </c>
      <c r="C17" s="43">
        <v>22.338814932714996</v>
      </c>
      <c r="D17" s="43">
        <v>23.149670353464085</v>
      </c>
      <c r="E17" s="43">
        <v>22.918901104915772</v>
      </c>
      <c r="F17" s="43">
        <v>23.03750084331746</v>
      </c>
      <c r="G17" s="43">
        <v>22.99279638400262</v>
      </c>
    </row>
    <row r="18" spans="1:7" ht="15.75" customHeight="1" x14ac:dyDescent="0.15">
      <c r="A18" t="s">
        <v>157</v>
      </c>
      <c r="C18" s="43">
        <v>22.810443211687488</v>
      </c>
      <c r="D18" s="43">
        <v>22.818831034817411</v>
      </c>
      <c r="E18" s="43">
        <v>22.11584222166233</v>
      </c>
      <c r="F18" s="43">
        <v>23.26077127483962</v>
      </c>
      <c r="G18" s="43">
        <v>22.958780125542557</v>
      </c>
    </row>
    <row r="19" spans="1:7" ht="15.75" customHeight="1" x14ac:dyDescent="0.15">
      <c r="A19" t="s">
        <v>26</v>
      </c>
      <c r="C19" s="43">
        <v>22.414883236922186</v>
      </c>
      <c r="D19" s="43">
        <v>22.892232144096415</v>
      </c>
      <c r="E19" s="43">
        <v>24.745616441642962</v>
      </c>
      <c r="F19" s="43">
        <v>22.598721009694426</v>
      </c>
      <c r="G19" s="43">
        <v>22.915354237450789</v>
      </c>
    </row>
    <row r="20" spans="1:7" ht="15.75" customHeight="1" x14ac:dyDescent="0.15">
      <c r="A20" t="s">
        <v>74</v>
      </c>
      <c r="C20" s="43">
        <v>22.165074984383409</v>
      </c>
      <c r="D20" s="43">
        <v>22.388211270760099</v>
      </c>
      <c r="E20" s="43">
        <v>23.523295072050004</v>
      </c>
      <c r="F20" s="43">
        <v>23.774753436126947</v>
      </c>
      <c r="G20" s="43">
        <v>22.886829121438904</v>
      </c>
    </row>
    <row r="21" spans="1:7" ht="15.75" customHeight="1" x14ac:dyDescent="0.15">
      <c r="A21" t="s">
        <v>55</v>
      </c>
      <c r="C21" s="43">
        <v>22.66872002641707</v>
      </c>
      <c r="D21" s="43">
        <v>23.268411875758353</v>
      </c>
      <c r="E21" s="43">
        <v>21.386272782848863</v>
      </c>
      <c r="F21" s="43">
        <v>23.122342816782744</v>
      </c>
      <c r="G21" s="43">
        <v>22.854291644693081</v>
      </c>
    </row>
    <row r="22" spans="1:7" ht="15.75" customHeight="1" x14ac:dyDescent="0.15">
      <c r="A22" t="s">
        <v>36</v>
      </c>
      <c r="C22" s="43">
        <v>23.775361229361387</v>
      </c>
      <c r="D22" s="43">
        <v>22.522095095843628</v>
      </c>
      <c r="E22" s="43">
        <v>21.796677932919874</v>
      </c>
      <c r="F22" s="43">
        <v>23.051154278162137</v>
      </c>
      <c r="G22" s="43">
        <v>22.852457951763903</v>
      </c>
    </row>
    <row r="23" spans="1:7" ht="15.75" customHeight="1" x14ac:dyDescent="0.15">
      <c r="A23" t="s">
        <v>90</v>
      </c>
      <c r="C23" s="43">
        <v>22.318590345645163</v>
      </c>
      <c r="D23" s="43">
        <v>22.704028801827349</v>
      </c>
      <c r="E23" s="43">
        <v>24.813093075717816</v>
      </c>
      <c r="F23" s="43">
        <v>22.530975488632006</v>
      </c>
      <c r="G23" s="43">
        <v>22.84131296515595</v>
      </c>
    </row>
    <row r="24" spans="1:7" ht="15.75" customHeight="1" x14ac:dyDescent="0.15">
      <c r="A24" t="s">
        <v>54</v>
      </c>
      <c r="C24" s="43">
        <v>23.175689531995808</v>
      </c>
      <c r="D24" s="43">
        <v>22.175860335939962</v>
      </c>
      <c r="E24" s="43">
        <v>23.99377735764541</v>
      </c>
      <c r="F24" s="43">
        <v>22.491604802018799</v>
      </c>
      <c r="G24" s="43">
        <v>22.773099001509056</v>
      </c>
    </row>
    <row r="25" spans="1:7" ht="15.75" customHeight="1" x14ac:dyDescent="0.15">
      <c r="A25" t="s">
        <v>16</v>
      </c>
      <c r="C25" s="43">
        <v>22.174758029579767</v>
      </c>
      <c r="D25" s="43">
        <v>22.433399886789175</v>
      </c>
      <c r="E25" s="43">
        <v>23.60062174696688</v>
      </c>
      <c r="F25" s="43">
        <v>23.43520776555733</v>
      </c>
      <c r="G25" s="43">
        <v>22.735958749011679</v>
      </c>
    </row>
    <row r="26" spans="1:7" ht="15.75" customHeight="1" x14ac:dyDescent="0.15">
      <c r="A26" t="s">
        <v>46</v>
      </c>
      <c r="C26" s="43">
        <v>23.320515940283361</v>
      </c>
      <c r="D26" s="43">
        <v>22.028717975548926</v>
      </c>
      <c r="E26" s="43">
        <v>23.25073764275675</v>
      </c>
      <c r="F26" s="43">
        <v>22.775186218167978</v>
      </c>
      <c r="G26" s="43">
        <v>22.698171716448666</v>
      </c>
    </row>
    <row r="27" spans="1:7" ht="15.75" customHeight="1" x14ac:dyDescent="0.15">
      <c r="A27" t="s">
        <v>61</v>
      </c>
      <c r="C27" s="43">
        <v>22.707125231363996</v>
      </c>
      <c r="D27" s="43">
        <v>22.221087739886542</v>
      </c>
      <c r="E27" s="43">
        <v>23.765693662110881</v>
      </c>
      <c r="F27" s="43">
        <v>22.769797939767038</v>
      </c>
      <c r="G27" s="43">
        <v>22.695217158287573</v>
      </c>
    </row>
    <row r="28" spans="1:7" ht="15.75" customHeight="1" x14ac:dyDescent="0.15">
      <c r="A28" t="s">
        <v>170</v>
      </c>
      <c r="C28" s="43">
        <v>22.941063608589168</v>
      </c>
      <c r="D28" s="43">
        <v>21.758778380261063</v>
      </c>
      <c r="E28" s="43">
        <v>22.328766786604969</v>
      </c>
      <c r="F28" s="43">
        <v>23.164723529527521</v>
      </c>
      <c r="G28" s="43">
        <v>22.635998985638555</v>
      </c>
    </row>
    <row r="29" spans="1:7" ht="15.75" customHeight="1" x14ac:dyDescent="0.15">
      <c r="A29" t="s">
        <v>202</v>
      </c>
      <c r="C29" s="43">
        <v>22.314942280323624</v>
      </c>
      <c r="D29" s="43">
        <v>22.760276959867159</v>
      </c>
      <c r="E29" s="43">
        <v>22.54595907041276</v>
      </c>
      <c r="F29" s="43">
        <v>22.452303090772066</v>
      </c>
      <c r="G29" s="43">
        <v>22.595327390842474</v>
      </c>
    </row>
    <row r="30" spans="1:7" ht="15.75" customHeight="1" x14ac:dyDescent="0.15">
      <c r="A30" t="s">
        <v>22</v>
      </c>
      <c r="C30" s="43">
        <v>22.162480796352256</v>
      </c>
      <c r="D30" s="43">
        <v>22.645314723120645</v>
      </c>
      <c r="E30" s="43">
        <v>21.968504841094855</v>
      </c>
      <c r="F30" s="43">
        <v>23.070007119737465</v>
      </c>
      <c r="G30" s="43">
        <v>22.581123406373663</v>
      </c>
    </row>
    <row r="31" spans="1:7" ht="15.75" customHeight="1" x14ac:dyDescent="0.15">
      <c r="A31" t="s">
        <v>2962</v>
      </c>
      <c r="C31" s="43">
        <v>22.640663384367869</v>
      </c>
      <c r="D31" s="43">
        <v>22.395536701033294</v>
      </c>
      <c r="E31" s="43">
        <v>23.854400482710314</v>
      </c>
      <c r="F31" s="43">
        <v>22.104831883262882</v>
      </c>
      <c r="G31" s="43">
        <v>22.539343183847421</v>
      </c>
    </row>
    <row r="32" spans="1:7" ht="15.75" customHeight="1" x14ac:dyDescent="0.15">
      <c r="A32" t="s">
        <v>113</v>
      </c>
      <c r="C32" s="43">
        <v>22.322327790443115</v>
      </c>
      <c r="D32" s="43">
        <v>23.048622377336567</v>
      </c>
      <c r="E32" s="43">
        <v>22.934268442450659</v>
      </c>
      <c r="F32" s="43">
        <v>22.073588220794555</v>
      </c>
      <c r="G32" s="43">
        <v>22.515044675999256</v>
      </c>
    </row>
    <row r="33" spans="1:7" ht="15.75" customHeight="1" x14ac:dyDescent="0.15">
      <c r="A33" t="s">
        <v>178</v>
      </c>
      <c r="C33" s="43">
        <v>22.940710577314057</v>
      </c>
      <c r="D33" s="43">
        <v>22.513538405110452</v>
      </c>
      <c r="E33" s="43">
        <v>21.924725336604428</v>
      </c>
      <c r="F33" s="43">
        <v>22.322289157957577</v>
      </c>
      <c r="G33" s="43">
        <v>22.444506035809294</v>
      </c>
    </row>
    <row r="34" spans="1:7" ht="15.75" customHeight="1" x14ac:dyDescent="0.15">
      <c r="A34" t="s">
        <v>27</v>
      </c>
      <c r="C34" s="43">
        <v>21.853561441395406</v>
      </c>
      <c r="D34" s="43">
        <v>22.765693550686954</v>
      </c>
      <c r="E34" s="43">
        <v>22.673542372237478</v>
      </c>
      <c r="F34" s="43">
        <v>22.048276411394593</v>
      </c>
      <c r="G34" s="43">
        <v>22.345505764302015</v>
      </c>
    </row>
    <row r="35" spans="1:7" ht="15.75" customHeight="1" x14ac:dyDescent="0.15">
      <c r="A35" t="s">
        <v>2221</v>
      </c>
      <c r="B35" s="43" t="e">
        <v>#DIV/0!</v>
      </c>
      <c r="C35" s="43">
        <v>22.90901816977463</v>
      </c>
      <c r="D35" s="43">
        <v>23.018838677435621</v>
      </c>
      <c r="E35" s="43">
        <v>23.273406474932145</v>
      </c>
      <c r="F35" s="43">
        <v>23.015120097006687</v>
      </c>
      <c r="G35" s="43">
        <v>23.025535112995676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44"/>
  <sheetViews>
    <sheetView workbookViewId="0"/>
  </sheetViews>
  <sheetFormatPr baseColWidth="10" defaultColWidth="14.5" defaultRowHeight="15.75" customHeight="1" x14ac:dyDescent="0.15"/>
  <cols>
    <col min="5" max="5" width="25.5" customWidth="1"/>
  </cols>
  <sheetData>
    <row r="1" spans="1:15" ht="15.75" customHeight="1" x14ac:dyDescent="0.15">
      <c r="A1" s="6" t="s">
        <v>1100</v>
      </c>
      <c r="B1" s="6" t="s">
        <v>1101</v>
      </c>
      <c r="C1" s="7" t="s">
        <v>1102</v>
      </c>
      <c r="D1" s="6" t="s">
        <v>2</v>
      </c>
      <c r="E1" s="6" t="s">
        <v>1103</v>
      </c>
      <c r="F1" s="6" t="s">
        <v>1104</v>
      </c>
      <c r="G1" s="8" t="s">
        <v>1105</v>
      </c>
      <c r="H1" s="9" t="s">
        <v>1106</v>
      </c>
      <c r="I1" s="10" t="s">
        <v>1107</v>
      </c>
      <c r="J1" s="6" t="s">
        <v>1108</v>
      </c>
      <c r="K1" s="6" t="s">
        <v>4</v>
      </c>
      <c r="L1" s="6" t="s">
        <v>1109</v>
      </c>
      <c r="M1" s="6" t="s">
        <v>1110</v>
      </c>
      <c r="N1" s="6"/>
      <c r="O1" s="6"/>
    </row>
    <row r="2" spans="1:15" ht="15.75" customHeight="1" x14ac:dyDescent="0.15">
      <c r="A2" s="6" t="s">
        <v>1111</v>
      </c>
      <c r="B2" s="6" t="s">
        <v>1112</v>
      </c>
      <c r="C2" s="7">
        <v>1</v>
      </c>
      <c r="D2" s="6" t="s">
        <v>1113</v>
      </c>
      <c r="E2" s="6" t="s">
        <v>1114</v>
      </c>
      <c r="F2" s="6">
        <v>2</v>
      </c>
      <c r="G2" s="8">
        <v>1</v>
      </c>
      <c r="H2" s="9" t="s">
        <v>1115</v>
      </c>
      <c r="I2" s="10">
        <v>31</v>
      </c>
      <c r="J2" s="6">
        <v>9</v>
      </c>
      <c r="K2" s="6" t="s">
        <v>1116</v>
      </c>
      <c r="L2" s="6" t="s">
        <v>27</v>
      </c>
      <c r="M2" s="6" t="b">
        <f t="shared" ref="M2:M737" si="0">ISNUMBER(FIND("(c)",E2))</f>
        <v>0</v>
      </c>
      <c r="N2" s="6"/>
      <c r="O2" s="6"/>
    </row>
    <row r="3" spans="1:15" ht="15.75" customHeight="1" x14ac:dyDescent="0.15">
      <c r="A3" s="6" t="s">
        <v>1111</v>
      </c>
      <c r="B3" s="6" t="s">
        <v>1112</v>
      </c>
      <c r="C3" s="11">
        <v>2</v>
      </c>
      <c r="D3" s="6" t="s">
        <v>1117</v>
      </c>
      <c r="E3" s="6" t="s">
        <v>1118</v>
      </c>
      <c r="F3" s="6">
        <v>6</v>
      </c>
      <c r="G3" s="8">
        <v>5</v>
      </c>
      <c r="H3" s="9" t="s">
        <v>1119</v>
      </c>
      <c r="I3" s="10">
        <v>31</v>
      </c>
      <c r="J3" s="6">
        <v>74</v>
      </c>
      <c r="K3" s="6" t="s">
        <v>25</v>
      </c>
      <c r="L3" s="6" t="s">
        <v>26</v>
      </c>
      <c r="M3" s="6" t="b">
        <f t="shared" si="0"/>
        <v>0</v>
      </c>
      <c r="N3" s="6"/>
      <c r="O3" s="6"/>
    </row>
    <row r="4" spans="1:15" ht="15.75" customHeight="1" x14ac:dyDescent="0.15">
      <c r="A4" s="6" t="s">
        <v>1111</v>
      </c>
      <c r="B4" s="6" t="s">
        <v>1112</v>
      </c>
      <c r="C4" s="7">
        <v>3</v>
      </c>
      <c r="D4" s="6" t="s">
        <v>1117</v>
      </c>
      <c r="E4" s="6" t="s">
        <v>1120</v>
      </c>
      <c r="F4" s="6">
        <v>22</v>
      </c>
      <c r="G4" s="8">
        <v>9</v>
      </c>
      <c r="H4" s="9" t="s">
        <v>1121</v>
      </c>
      <c r="I4" s="10">
        <v>29</v>
      </c>
      <c r="J4" s="6">
        <v>45</v>
      </c>
      <c r="K4" s="6" t="s">
        <v>1122</v>
      </c>
      <c r="L4" s="6" t="s">
        <v>161</v>
      </c>
      <c r="M4" s="6" t="b">
        <f t="shared" si="0"/>
        <v>1</v>
      </c>
      <c r="N4" s="6"/>
      <c r="O4" s="6"/>
    </row>
    <row r="5" spans="1:15" ht="15.75" customHeight="1" x14ac:dyDescent="0.15">
      <c r="A5" s="6" t="s">
        <v>1111</v>
      </c>
      <c r="B5" s="6" t="s">
        <v>1112</v>
      </c>
      <c r="C5" s="7">
        <v>4</v>
      </c>
      <c r="D5" s="6" t="s">
        <v>1117</v>
      </c>
      <c r="E5" s="6" t="s">
        <v>1123</v>
      </c>
      <c r="F5" s="6">
        <v>22</v>
      </c>
      <c r="G5" s="8">
        <v>4</v>
      </c>
      <c r="H5" s="9" t="s">
        <v>1124</v>
      </c>
      <c r="I5" s="10">
        <v>27</v>
      </c>
      <c r="J5" s="6">
        <v>35</v>
      </c>
      <c r="K5" s="6" t="s">
        <v>1125</v>
      </c>
      <c r="L5" s="6" t="s">
        <v>22</v>
      </c>
      <c r="M5" s="6" t="b">
        <f t="shared" si="0"/>
        <v>0</v>
      </c>
      <c r="N5" s="6"/>
      <c r="O5" s="6"/>
    </row>
    <row r="6" spans="1:15" ht="15.75" customHeight="1" x14ac:dyDescent="0.15">
      <c r="A6" s="6" t="s">
        <v>1111</v>
      </c>
      <c r="B6" s="6" t="s">
        <v>1112</v>
      </c>
      <c r="C6" s="7">
        <v>5</v>
      </c>
      <c r="D6" s="6" t="s">
        <v>1126</v>
      </c>
      <c r="E6" s="6" t="s">
        <v>1127</v>
      </c>
      <c r="F6" s="6">
        <v>4</v>
      </c>
      <c r="G6" s="8">
        <v>5</v>
      </c>
      <c r="H6" s="9" t="s">
        <v>1128</v>
      </c>
      <c r="I6" s="10">
        <v>29</v>
      </c>
      <c r="J6" s="6">
        <v>6</v>
      </c>
      <c r="K6" s="6" t="s">
        <v>1129</v>
      </c>
      <c r="L6" s="6" t="s">
        <v>22</v>
      </c>
      <c r="M6" s="6" t="b">
        <f t="shared" si="0"/>
        <v>0</v>
      </c>
      <c r="N6" s="6"/>
      <c r="O6" s="6"/>
    </row>
    <row r="7" spans="1:15" ht="15.75" customHeight="1" x14ac:dyDescent="0.15">
      <c r="A7" s="6" t="s">
        <v>1111</v>
      </c>
      <c r="B7" s="6" t="s">
        <v>1112</v>
      </c>
      <c r="C7" s="11">
        <v>6</v>
      </c>
      <c r="D7" s="6" t="s">
        <v>1117</v>
      </c>
      <c r="E7" s="6" t="s">
        <v>1130</v>
      </c>
      <c r="F7" s="6">
        <v>12</v>
      </c>
      <c r="G7" s="8">
        <v>5</v>
      </c>
      <c r="H7" s="9" t="s">
        <v>1131</v>
      </c>
      <c r="I7" s="10">
        <v>26</v>
      </c>
      <c r="J7" s="6">
        <v>30</v>
      </c>
      <c r="K7" s="6" t="s">
        <v>1132</v>
      </c>
      <c r="L7" s="6" t="s">
        <v>26</v>
      </c>
      <c r="M7" s="6" t="b">
        <f t="shared" si="0"/>
        <v>0</v>
      </c>
      <c r="N7" s="6"/>
      <c r="O7" s="6"/>
    </row>
    <row r="8" spans="1:15" ht="15.75" customHeight="1" x14ac:dyDescent="0.15">
      <c r="A8" s="6" t="s">
        <v>1111</v>
      </c>
      <c r="B8" s="6" t="s">
        <v>1112</v>
      </c>
      <c r="C8" s="7">
        <v>7</v>
      </c>
      <c r="D8" s="6" t="s">
        <v>1133</v>
      </c>
      <c r="E8" s="6" t="s">
        <v>1134</v>
      </c>
      <c r="F8" s="6">
        <v>25</v>
      </c>
      <c r="G8" s="8">
        <v>7</v>
      </c>
      <c r="H8" s="9" t="s">
        <v>1135</v>
      </c>
      <c r="I8" s="10">
        <v>27</v>
      </c>
      <c r="J8" s="6">
        <v>34</v>
      </c>
      <c r="K8" s="6" t="s">
        <v>1136</v>
      </c>
      <c r="L8" s="6" t="s">
        <v>113</v>
      </c>
      <c r="M8" s="6" t="b">
        <f t="shared" si="0"/>
        <v>0</v>
      </c>
      <c r="N8" s="6"/>
      <c r="O8" s="6"/>
    </row>
    <row r="9" spans="1:15" ht="15.75" customHeight="1" x14ac:dyDescent="0.15">
      <c r="A9" s="6" t="s">
        <v>1111</v>
      </c>
      <c r="B9" s="6" t="s">
        <v>1112</v>
      </c>
      <c r="C9" s="7">
        <v>8</v>
      </c>
      <c r="D9" s="6" t="s">
        <v>1126</v>
      </c>
      <c r="E9" s="6" t="s">
        <v>1137</v>
      </c>
      <c r="F9" s="6">
        <v>25</v>
      </c>
      <c r="G9" s="8">
        <v>7</v>
      </c>
      <c r="H9" s="9" t="s">
        <v>1138</v>
      </c>
      <c r="I9" s="10">
        <v>25</v>
      </c>
      <c r="J9" s="6">
        <v>25</v>
      </c>
      <c r="K9" s="6" t="s">
        <v>1139</v>
      </c>
      <c r="L9" s="6" t="s">
        <v>22</v>
      </c>
      <c r="M9" s="6" t="b">
        <f t="shared" si="0"/>
        <v>0</v>
      </c>
      <c r="N9" s="6"/>
      <c r="O9" s="6"/>
    </row>
    <row r="10" spans="1:15" ht="15.75" customHeight="1" x14ac:dyDescent="0.15">
      <c r="A10" s="6" t="s">
        <v>1111</v>
      </c>
      <c r="B10" s="6" t="s">
        <v>1112</v>
      </c>
      <c r="C10" s="7">
        <v>9</v>
      </c>
      <c r="D10" s="6" t="s">
        <v>1133</v>
      </c>
      <c r="E10" s="6" t="s">
        <v>1140</v>
      </c>
      <c r="F10" s="6">
        <v>3</v>
      </c>
      <c r="G10" s="8">
        <v>10</v>
      </c>
      <c r="H10" s="9" t="s">
        <v>1115</v>
      </c>
      <c r="I10" s="10">
        <v>30</v>
      </c>
      <c r="J10" s="6">
        <v>33</v>
      </c>
      <c r="K10" s="6" t="s">
        <v>1141</v>
      </c>
      <c r="L10" s="6" t="s">
        <v>27</v>
      </c>
      <c r="M10" s="6" t="b">
        <f t="shared" si="0"/>
        <v>0</v>
      </c>
      <c r="N10" s="6"/>
      <c r="O10" s="6"/>
    </row>
    <row r="11" spans="1:15" ht="15.75" customHeight="1" x14ac:dyDescent="0.15">
      <c r="A11" s="6" t="s">
        <v>1111</v>
      </c>
      <c r="B11" s="6" t="s">
        <v>1112</v>
      </c>
      <c r="C11" s="11">
        <v>10</v>
      </c>
      <c r="D11" s="6" t="s">
        <v>1133</v>
      </c>
      <c r="E11" s="6" t="s">
        <v>1142</v>
      </c>
      <c r="F11" s="6">
        <v>5</v>
      </c>
      <c r="G11" s="8">
        <v>2</v>
      </c>
      <c r="H11" s="9" t="s">
        <v>1143</v>
      </c>
      <c r="I11" s="10">
        <v>22</v>
      </c>
      <c r="J11" s="6">
        <v>48</v>
      </c>
      <c r="K11" s="6" t="s">
        <v>25</v>
      </c>
      <c r="L11" s="6" t="s">
        <v>26</v>
      </c>
      <c r="M11" s="6" t="b">
        <f t="shared" si="0"/>
        <v>0</v>
      </c>
      <c r="N11" s="6"/>
      <c r="O11" s="6"/>
    </row>
    <row r="12" spans="1:15" ht="15.75" customHeight="1" x14ac:dyDescent="0.15">
      <c r="A12" s="6" t="s">
        <v>1111</v>
      </c>
      <c r="B12" s="6" t="s">
        <v>1112</v>
      </c>
      <c r="C12" s="7">
        <v>11</v>
      </c>
      <c r="D12" s="6" t="s">
        <v>1126</v>
      </c>
      <c r="E12" s="6" t="s">
        <v>1144</v>
      </c>
      <c r="F12" s="6">
        <v>9</v>
      </c>
      <c r="G12" s="8">
        <v>9</v>
      </c>
      <c r="H12" s="9" t="s">
        <v>1145</v>
      </c>
      <c r="I12" s="10">
        <v>22</v>
      </c>
      <c r="J12" s="6">
        <v>30</v>
      </c>
      <c r="K12" s="6" t="s">
        <v>1125</v>
      </c>
      <c r="L12" s="6" t="s">
        <v>22</v>
      </c>
      <c r="M12" s="6" t="b">
        <f t="shared" si="0"/>
        <v>0</v>
      </c>
      <c r="N12" s="6"/>
      <c r="O12" s="6"/>
    </row>
    <row r="13" spans="1:15" ht="15.75" customHeight="1" x14ac:dyDescent="0.15">
      <c r="A13" s="6" t="s">
        <v>1111</v>
      </c>
      <c r="B13" s="6" t="s">
        <v>1112</v>
      </c>
      <c r="C13" s="7">
        <v>12</v>
      </c>
      <c r="D13" s="6" t="s">
        <v>1113</v>
      </c>
      <c r="E13" s="6" t="s">
        <v>1146</v>
      </c>
      <c r="F13" s="6">
        <v>3</v>
      </c>
      <c r="G13" s="8">
        <v>9</v>
      </c>
      <c r="H13" s="9" t="s">
        <v>1147</v>
      </c>
      <c r="I13" s="10">
        <v>34</v>
      </c>
      <c r="J13" s="6">
        <v>79</v>
      </c>
      <c r="K13" s="6" t="s">
        <v>1148</v>
      </c>
      <c r="L13" s="6" t="s">
        <v>367</v>
      </c>
      <c r="M13" s="6" t="b">
        <f t="shared" si="0"/>
        <v>0</v>
      </c>
      <c r="N13" s="6"/>
      <c r="O13" s="6"/>
    </row>
    <row r="14" spans="1:15" ht="15.75" customHeight="1" x14ac:dyDescent="0.15">
      <c r="A14" s="6" t="s">
        <v>1111</v>
      </c>
      <c r="B14" s="6" t="s">
        <v>1112</v>
      </c>
      <c r="C14" s="7">
        <v>13</v>
      </c>
      <c r="D14" s="6" t="s">
        <v>1117</v>
      </c>
      <c r="E14" s="6" t="s">
        <v>1149</v>
      </c>
      <c r="F14" s="6">
        <v>18</v>
      </c>
      <c r="G14" s="8">
        <v>10</v>
      </c>
      <c r="H14" s="9" t="s">
        <v>1119</v>
      </c>
      <c r="I14" s="10">
        <v>30</v>
      </c>
      <c r="J14" s="6">
        <v>12</v>
      </c>
      <c r="K14" s="6" t="s">
        <v>1150</v>
      </c>
      <c r="L14" s="6" t="s">
        <v>45</v>
      </c>
      <c r="M14" s="6" t="b">
        <f t="shared" si="0"/>
        <v>0</v>
      </c>
      <c r="N14" s="6"/>
      <c r="O14" s="6"/>
    </row>
    <row r="15" spans="1:15" ht="15.75" customHeight="1" x14ac:dyDescent="0.15">
      <c r="A15" s="6" t="s">
        <v>1111</v>
      </c>
      <c r="B15" s="6" t="s">
        <v>1112</v>
      </c>
      <c r="C15" s="7">
        <v>14</v>
      </c>
      <c r="D15" s="6" t="s">
        <v>1117</v>
      </c>
      <c r="E15" s="6" t="s">
        <v>1151</v>
      </c>
      <c r="F15" s="6">
        <v>27</v>
      </c>
      <c r="G15" s="8">
        <v>8</v>
      </c>
      <c r="H15" s="9" t="s">
        <v>1152</v>
      </c>
      <c r="I15" s="10">
        <v>32</v>
      </c>
      <c r="J15" s="6">
        <v>8</v>
      </c>
      <c r="K15" s="6" t="s">
        <v>1122</v>
      </c>
      <c r="L15" s="6" t="s">
        <v>161</v>
      </c>
      <c r="M15" s="6" t="b">
        <f t="shared" si="0"/>
        <v>0</v>
      </c>
      <c r="N15" s="6"/>
      <c r="O15" s="6"/>
    </row>
    <row r="16" spans="1:15" ht="15.75" customHeight="1" x14ac:dyDescent="0.15">
      <c r="A16" s="6" t="s">
        <v>1111</v>
      </c>
      <c r="B16" s="6" t="s">
        <v>1112</v>
      </c>
      <c r="C16" s="11">
        <v>15</v>
      </c>
      <c r="D16" s="6" t="s">
        <v>1117</v>
      </c>
      <c r="E16" s="6" t="s">
        <v>1153</v>
      </c>
      <c r="F16" s="6">
        <v>14</v>
      </c>
      <c r="G16" s="8">
        <v>10</v>
      </c>
      <c r="H16" s="9" t="s">
        <v>1154</v>
      </c>
      <c r="I16" s="10">
        <v>27</v>
      </c>
      <c r="J16" s="6">
        <v>5</v>
      </c>
      <c r="K16" s="6" t="s">
        <v>1155</v>
      </c>
      <c r="L16" s="6" t="s">
        <v>36</v>
      </c>
      <c r="M16" s="6" t="b">
        <f t="shared" si="0"/>
        <v>0</v>
      </c>
      <c r="N16" s="6"/>
      <c r="O16" s="6"/>
    </row>
    <row r="17" spans="1:15" ht="15.75" customHeight="1" x14ac:dyDescent="0.15">
      <c r="A17" s="6" t="s">
        <v>1111</v>
      </c>
      <c r="B17" s="6" t="s">
        <v>1112</v>
      </c>
      <c r="C17" s="7">
        <v>16</v>
      </c>
      <c r="D17" s="6" t="s">
        <v>1126</v>
      </c>
      <c r="E17" s="6" t="s">
        <v>1156</v>
      </c>
      <c r="F17" s="6">
        <v>24</v>
      </c>
      <c r="G17" s="8">
        <v>3</v>
      </c>
      <c r="H17" s="9" t="s">
        <v>1124</v>
      </c>
      <c r="I17" s="10">
        <v>27</v>
      </c>
      <c r="J17" s="6">
        <v>42</v>
      </c>
      <c r="K17" s="6" t="s">
        <v>1125</v>
      </c>
      <c r="L17" s="6" t="s">
        <v>22</v>
      </c>
      <c r="M17" s="6" t="b">
        <f t="shared" si="0"/>
        <v>0</v>
      </c>
      <c r="N17" s="6"/>
      <c r="O17" s="6"/>
    </row>
    <row r="18" spans="1:15" ht="15.75" customHeight="1" x14ac:dyDescent="0.15">
      <c r="A18" s="6" t="s">
        <v>1111</v>
      </c>
      <c r="B18" s="6" t="s">
        <v>1112</v>
      </c>
      <c r="C18" s="7">
        <v>17</v>
      </c>
      <c r="D18" s="6" t="s">
        <v>1126</v>
      </c>
      <c r="E18" s="6" t="s">
        <v>1157</v>
      </c>
      <c r="F18" s="6">
        <v>23</v>
      </c>
      <c r="G18" s="8">
        <v>7</v>
      </c>
      <c r="H18" s="9" t="s">
        <v>1158</v>
      </c>
      <c r="I18" s="10">
        <v>26</v>
      </c>
      <c r="J18" s="6">
        <v>18</v>
      </c>
      <c r="K18" s="6" t="s">
        <v>272</v>
      </c>
      <c r="L18" s="6" t="s">
        <v>45</v>
      </c>
      <c r="M18" s="6" t="b">
        <f t="shared" si="0"/>
        <v>0</v>
      </c>
      <c r="N18" s="6"/>
      <c r="O18" s="6"/>
    </row>
    <row r="19" spans="1:15" ht="15.75" customHeight="1" x14ac:dyDescent="0.15">
      <c r="A19" s="6" t="s">
        <v>1111</v>
      </c>
      <c r="B19" s="6" t="s">
        <v>1112</v>
      </c>
      <c r="C19" s="7">
        <v>18</v>
      </c>
      <c r="D19" s="6" t="s">
        <v>1126</v>
      </c>
      <c r="E19" s="6" t="s">
        <v>1159</v>
      </c>
      <c r="F19" s="6">
        <v>29</v>
      </c>
      <c r="G19" s="8">
        <v>5</v>
      </c>
      <c r="H19" s="9" t="s">
        <v>1160</v>
      </c>
      <c r="I19" s="10">
        <v>29</v>
      </c>
      <c r="J19" s="6">
        <v>24</v>
      </c>
      <c r="K19" s="6" t="s">
        <v>1161</v>
      </c>
      <c r="L19" s="6" t="s">
        <v>36</v>
      </c>
      <c r="M19" s="6" t="b">
        <f t="shared" si="0"/>
        <v>0</v>
      </c>
      <c r="N19" s="6"/>
      <c r="O19" s="6"/>
    </row>
    <row r="20" spans="1:15" ht="15.75" customHeight="1" x14ac:dyDescent="0.15">
      <c r="A20" s="6" t="s">
        <v>1111</v>
      </c>
      <c r="B20" s="6" t="s">
        <v>1112</v>
      </c>
      <c r="C20" s="11">
        <v>19</v>
      </c>
      <c r="D20" s="6" t="s">
        <v>1126</v>
      </c>
      <c r="E20" s="6" t="s">
        <v>1162</v>
      </c>
      <c r="F20" s="6">
        <v>9</v>
      </c>
      <c r="G20" s="8">
        <v>8</v>
      </c>
      <c r="H20" s="9" t="s">
        <v>1163</v>
      </c>
      <c r="I20" s="10">
        <v>25</v>
      </c>
      <c r="J20" s="6">
        <v>6</v>
      </c>
      <c r="K20" s="6" t="s">
        <v>1125</v>
      </c>
      <c r="L20" s="6" t="s">
        <v>22</v>
      </c>
      <c r="M20" s="6" t="b">
        <f t="shared" si="0"/>
        <v>0</v>
      </c>
      <c r="N20" s="6"/>
      <c r="O20" s="6"/>
    </row>
    <row r="21" spans="1:15" ht="15.75" customHeight="1" x14ac:dyDescent="0.15">
      <c r="A21" s="6" t="s">
        <v>1111</v>
      </c>
      <c r="B21" s="6" t="s">
        <v>1112</v>
      </c>
      <c r="C21" s="7">
        <v>20</v>
      </c>
      <c r="D21" s="6" t="s">
        <v>1126</v>
      </c>
      <c r="E21" s="6" t="s">
        <v>1164</v>
      </c>
      <c r="F21" s="6">
        <v>8</v>
      </c>
      <c r="G21" s="8">
        <v>9</v>
      </c>
      <c r="H21" s="9" t="s">
        <v>1165</v>
      </c>
      <c r="I21" s="10">
        <v>21</v>
      </c>
      <c r="J21" s="6">
        <v>10</v>
      </c>
      <c r="K21" s="6" t="s">
        <v>94</v>
      </c>
      <c r="L21" s="6" t="s">
        <v>95</v>
      </c>
      <c r="M21" s="6" t="b">
        <f t="shared" si="0"/>
        <v>0</v>
      </c>
      <c r="N21" s="6"/>
      <c r="O21" s="6"/>
    </row>
    <row r="22" spans="1:15" ht="15.75" customHeight="1" x14ac:dyDescent="0.15">
      <c r="A22" s="6" t="s">
        <v>1111</v>
      </c>
      <c r="B22" s="6" t="s">
        <v>1112</v>
      </c>
      <c r="C22" s="7">
        <v>21</v>
      </c>
      <c r="D22" s="6" t="s">
        <v>1133</v>
      </c>
      <c r="E22" s="6" t="s">
        <v>1166</v>
      </c>
      <c r="F22" s="6">
        <v>20</v>
      </c>
      <c r="G22" s="8">
        <v>3</v>
      </c>
      <c r="H22" s="9" t="s">
        <v>1124</v>
      </c>
      <c r="I22" s="10">
        <v>27</v>
      </c>
      <c r="J22" s="6">
        <v>16</v>
      </c>
      <c r="K22" s="6" t="s">
        <v>1167</v>
      </c>
      <c r="L22" s="6" t="s">
        <v>27</v>
      </c>
      <c r="M22" s="6" t="b">
        <f t="shared" si="0"/>
        <v>0</v>
      </c>
      <c r="N22" s="6"/>
      <c r="O22" s="6"/>
    </row>
    <row r="23" spans="1:15" ht="15.75" customHeight="1" x14ac:dyDescent="0.15">
      <c r="A23" s="6" t="s">
        <v>1111</v>
      </c>
      <c r="B23" s="6" t="s">
        <v>1112</v>
      </c>
      <c r="C23" s="7">
        <v>22</v>
      </c>
      <c r="D23" s="6" t="s">
        <v>1113</v>
      </c>
      <c r="E23" s="6" t="s">
        <v>1168</v>
      </c>
      <c r="F23" s="6">
        <v>21</v>
      </c>
      <c r="G23" s="8">
        <v>1</v>
      </c>
      <c r="H23" s="9" t="s">
        <v>1119</v>
      </c>
      <c r="I23" s="10">
        <v>31</v>
      </c>
      <c r="J23" s="6">
        <v>6</v>
      </c>
      <c r="K23" s="6" t="s">
        <v>1167</v>
      </c>
      <c r="L23" s="6" t="s">
        <v>27</v>
      </c>
      <c r="M23" s="6" t="b">
        <f t="shared" si="0"/>
        <v>0</v>
      </c>
      <c r="N23" s="6"/>
      <c r="O23" s="6"/>
    </row>
    <row r="24" spans="1:15" ht="15.75" customHeight="1" x14ac:dyDescent="0.15">
      <c r="A24" s="6" t="s">
        <v>1111</v>
      </c>
      <c r="B24" s="6" t="s">
        <v>1112</v>
      </c>
      <c r="C24" s="11">
        <v>23</v>
      </c>
      <c r="D24" s="6" t="s">
        <v>1117</v>
      </c>
      <c r="E24" s="6" t="s">
        <v>1169</v>
      </c>
      <c r="F24" s="6">
        <v>26</v>
      </c>
      <c r="G24" s="8">
        <v>7</v>
      </c>
      <c r="H24" s="9" t="s">
        <v>1170</v>
      </c>
      <c r="I24" s="10">
        <v>32</v>
      </c>
      <c r="J24" s="6">
        <v>71</v>
      </c>
      <c r="K24" s="6" t="s">
        <v>1171</v>
      </c>
      <c r="L24" s="6" t="s">
        <v>36</v>
      </c>
      <c r="M24" s="6" t="b">
        <f t="shared" si="0"/>
        <v>0</v>
      </c>
      <c r="N24" s="6"/>
      <c r="O24" s="6"/>
    </row>
    <row r="25" spans="1:15" ht="15.75" customHeight="1" x14ac:dyDescent="0.15">
      <c r="A25" s="6" t="s">
        <v>1111</v>
      </c>
      <c r="B25" s="6" t="s">
        <v>1172</v>
      </c>
      <c r="C25" s="7" t="s">
        <v>1173</v>
      </c>
      <c r="D25" s="6" t="s">
        <v>1133</v>
      </c>
      <c r="E25" s="6" t="s">
        <v>1174</v>
      </c>
      <c r="F25" s="6">
        <v>10</v>
      </c>
      <c r="G25" s="8">
        <v>3</v>
      </c>
      <c r="H25" s="9" t="s">
        <v>1175</v>
      </c>
      <c r="I25" s="10">
        <v>33</v>
      </c>
      <c r="J25" s="6">
        <v>116</v>
      </c>
      <c r="K25" s="6" t="s">
        <v>1125</v>
      </c>
      <c r="L25" s="6" t="s">
        <v>22</v>
      </c>
      <c r="M25" s="6" t="b">
        <f t="shared" si="0"/>
        <v>1</v>
      </c>
      <c r="N25" s="6"/>
      <c r="O25" s="6"/>
    </row>
    <row r="26" spans="1:15" ht="15.75" customHeight="1" x14ac:dyDescent="0.15">
      <c r="A26" s="6" t="s">
        <v>1111</v>
      </c>
      <c r="B26" s="6" t="s">
        <v>1172</v>
      </c>
      <c r="C26" s="7" t="s">
        <v>1173</v>
      </c>
      <c r="D26" s="6" t="s">
        <v>1126</v>
      </c>
      <c r="E26" s="6" t="s">
        <v>1176</v>
      </c>
      <c r="F26" s="6">
        <v>29</v>
      </c>
      <c r="G26" s="8">
        <v>5</v>
      </c>
      <c r="H26" s="9" t="s">
        <v>1177</v>
      </c>
      <c r="I26" s="10">
        <v>31</v>
      </c>
      <c r="J26" s="6">
        <v>66</v>
      </c>
      <c r="K26" s="6" t="s">
        <v>1178</v>
      </c>
      <c r="L26" s="6" t="s">
        <v>161</v>
      </c>
      <c r="M26" s="6" t="b">
        <f t="shared" si="0"/>
        <v>0</v>
      </c>
      <c r="N26" s="6"/>
      <c r="O26" s="6"/>
    </row>
    <row r="27" spans="1:15" ht="15.75" customHeight="1" x14ac:dyDescent="0.15">
      <c r="A27" s="6" t="s">
        <v>1111</v>
      </c>
      <c r="B27" s="6" t="s">
        <v>1172</v>
      </c>
      <c r="C27" s="7" t="s">
        <v>1173</v>
      </c>
      <c r="D27" s="6" t="s">
        <v>1133</v>
      </c>
      <c r="E27" s="6" t="s">
        <v>1179</v>
      </c>
      <c r="F27" s="6">
        <v>20</v>
      </c>
      <c r="G27" s="8">
        <v>1</v>
      </c>
      <c r="H27" s="9" t="s">
        <v>1180</v>
      </c>
      <c r="I27" s="10">
        <v>32</v>
      </c>
      <c r="J27" s="6">
        <v>55</v>
      </c>
      <c r="K27" s="6" t="s">
        <v>1181</v>
      </c>
      <c r="L27" s="6" t="s">
        <v>30</v>
      </c>
      <c r="M27" s="6" t="b">
        <f t="shared" si="0"/>
        <v>0</v>
      </c>
      <c r="N27" s="6"/>
      <c r="O27" s="6"/>
    </row>
    <row r="28" spans="1:15" ht="15.75" customHeight="1" x14ac:dyDescent="0.15">
      <c r="A28" s="6" t="s">
        <v>1111</v>
      </c>
      <c r="B28" s="6" t="s">
        <v>1172</v>
      </c>
      <c r="C28" s="11" t="s">
        <v>1173</v>
      </c>
      <c r="D28" s="6" t="s">
        <v>1126</v>
      </c>
      <c r="E28" s="6" t="s">
        <v>1182</v>
      </c>
      <c r="F28" s="6">
        <v>20</v>
      </c>
      <c r="G28" s="8">
        <v>5</v>
      </c>
      <c r="H28" s="9" t="s">
        <v>1183</v>
      </c>
      <c r="I28" s="10">
        <v>28</v>
      </c>
      <c r="J28" s="6">
        <v>49</v>
      </c>
      <c r="K28" s="6" t="s">
        <v>1184</v>
      </c>
      <c r="L28" s="6" t="s">
        <v>26</v>
      </c>
      <c r="M28" s="6" t="b">
        <f t="shared" si="0"/>
        <v>0</v>
      </c>
      <c r="N28" s="6"/>
      <c r="O28" s="6"/>
    </row>
    <row r="29" spans="1:15" ht="15.75" customHeight="1" x14ac:dyDescent="0.15">
      <c r="A29" s="6" t="s">
        <v>1111</v>
      </c>
      <c r="B29" s="6" t="s">
        <v>1172</v>
      </c>
      <c r="C29" s="12" t="s">
        <v>1173</v>
      </c>
      <c r="D29" s="6" t="s">
        <v>1117</v>
      </c>
      <c r="E29" s="6" t="s">
        <v>1185</v>
      </c>
      <c r="F29" s="6">
        <v>27</v>
      </c>
      <c r="G29" s="8">
        <v>3</v>
      </c>
      <c r="H29" s="9" t="s">
        <v>1186</v>
      </c>
      <c r="I29" s="10">
        <v>24</v>
      </c>
      <c r="J29" s="6">
        <v>47</v>
      </c>
      <c r="K29" s="6" t="s">
        <v>1187</v>
      </c>
      <c r="L29" s="6" t="s">
        <v>161</v>
      </c>
      <c r="M29" s="6" t="b">
        <f t="shared" si="0"/>
        <v>0</v>
      </c>
      <c r="N29" s="6"/>
      <c r="O29" s="6"/>
    </row>
    <row r="30" spans="1:15" ht="15.75" customHeight="1" x14ac:dyDescent="0.15">
      <c r="A30" s="6" t="s">
        <v>1111</v>
      </c>
      <c r="B30" s="6" t="s">
        <v>1172</v>
      </c>
      <c r="C30" s="7" t="s">
        <v>1173</v>
      </c>
      <c r="D30" s="6" t="s">
        <v>1126</v>
      </c>
      <c r="E30" s="6" t="s">
        <v>1188</v>
      </c>
      <c r="F30" s="6">
        <v>9</v>
      </c>
      <c r="G30" s="8">
        <v>9</v>
      </c>
      <c r="H30" s="9" t="s">
        <v>1189</v>
      </c>
      <c r="I30" s="10">
        <v>26</v>
      </c>
      <c r="J30" s="6">
        <v>46</v>
      </c>
      <c r="K30" s="6" t="s">
        <v>25</v>
      </c>
      <c r="L30" s="6" t="s">
        <v>26</v>
      </c>
      <c r="M30" s="6" t="b">
        <f t="shared" si="0"/>
        <v>0</v>
      </c>
      <c r="N30" s="6"/>
      <c r="O30" s="6"/>
    </row>
    <row r="31" spans="1:15" ht="15.75" customHeight="1" x14ac:dyDescent="0.15">
      <c r="A31" s="6" t="s">
        <v>1111</v>
      </c>
      <c r="B31" s="6" t="s">
        <v>1172</v>
      </c>
      <c r="C31" s="7" t="s">
        <v>1173</v>
      </c>
      <c r="D31" s="6" t="s">
        <v>1126</v>
      </c>
      <c r="E31" s="6" t="s">
        <v>1190</v>
      </c>
      <c r="F31" s="6">
        <v>28</v>
      </c>
      <c r="G31" s="8">
        <v>11</v>
      </c>
      <c r="H31" s="9" t="s">
        <v>1160</v>
      </c>
      <c r="I31" s="10">
        <v>28</v>
      </c>
      <c r="J31" s="6">
        <v>39</v>
      </c>
      <c r="K31" s="6" t="s">
        <v>1191</v>
      </c>
      <c r="L31" s="6" t="s">
        <v>161</v>
      </c>
      <c r="M31" s="6" t="b">
        <f t="shared" si="0"/>
        <v>0</v>
      </c>
      <c r="N31" s="6"/>
      <c r="O31" s="6"/>
    </row>
    <row r="32" spans="1:15" ht="15.75" customHeight="1" x14ac:dyDescent="0.15">
      <c r="A32" s="6" t="s">
        <v>1111</v>
      </c>
      <c r="B32" s="6" t="s">
        <v>1172</v>
      </c>
      <c r="C32" s="7" t="s">
        <v>1173</v>
      </c>
      <c r="D32" s="6" t="s">
        <v>1126</v>
      </c>
      <c r="E32" s="6" t="s">
        <v>1192</v>
      </c>
      <c r="F32" s="6">
        <v>23</v>
      </c>
      <c r="G32" s="8">
        <v>3</v>
      </c>
      <c r="H32" s="9" t="s">
        <v>1193</v>
      </c>
      <c r="I32" s="10">
        <v>28</v>
      </c>
      <c r="J32" s="6">
        <v>37</v>
      </c>
      <c r="K32" s="6" t="s">
        <v>1194</v>
      </c>
      <c r="L32" s="6" t="s">
        <v>30</v>
      </c>
      <c r="M32" s="6" t="b">
        <f t="shared" si="0"/>
        <v>0</v>
      </c>
      <c r="N32" s="6"/>
      <c r="O32" s="6"/>
    </row>
    <row r="33" spans="1:15" ht="15.75" customHeight="1" x14ac:dyDescent="0.15">
      <c r="A33" s="6" t="s">
        <v>1111</v>
      </c>
      <c r="B33" s="6" t="s">
        <v>1172</v>
      </c>
      <c r="C33" s="7" t="s">
        <v>1173</v>
      </c>
      <c r="D33" s="6" t="s">
        <v>1117</v>
      </c>
      <c r="E33" s="6" t="s">
        <v>1195</v>
      </c>
      <c r="F33" s="6">
        <v>4</v>
      </c>
      <c r="G33" s="8">
        <v>6</v>
      </c>
      <c r="H33" s="9" t="s">
        <v>1196</v>
      </c>
      <c r="I33" s="10">
        <v>30</v>
      </c>
      <c r="J33" s="6">
        <v>30</v>
      </c>
      <c r="K33" s="6" t="s">
        <v>1197</v>
      </c>
      <c r="L33" s="6" t="s">
        <v>161</v>
      </c>
      <c r="M33" s="6" t="b">
        <f t="shared" si="0"/>
        <v>0</v>
      </c>
      <c r="N33" s="6"/>
      <c r="O33" s="6"/>
    </row>
    <row r="34" spans="1:15" ht="15.75" customHeight="1" x14ac:dyDescent="0.15">
      <c r="A34" s="6" t="s">
        <v>1111</v>
      </c>
      <c r="B34" s="6" t="s">
        <v>1172</v>
      </c>
      <c r="C34" s="7" t="s">
        <v>1173</v>
      </c>
      <c r="D34" s="6" t="s">
        <v>1117</v>
      </c>
      <c r="E34" s="6" t="s">
        <v>1198</v>
      </c>
      <c r="F34" s="6">
        <v>20</v>
      </c>
      <c r="G34" s="8">
        <v>6</v>
      </c>
      <c r="H34" s="9" t="s">
        <v>1199</v>
      </c>
      <c r="I34" s="10">
        <v>28</v>
      </c>
      <c r="J34" s="6">
        <v>30</v>
      </c>
      <c r="K34" s="6" t="s">
        <v>1200</v>
      </c>
      <c r="L34" s="6" t="s">
        <v>30</v>
      </c>
      <c r="M34" s="6" t="b">
        <f t="shared" si="0"/>
        <v>0</v>
      </c>
      <c r="N34" s="6"/>
      <c r="O34" s="6"/>
    </row>
    <row r="35" spans="1:15" ht="15.75" customHeight="1" x14ac:dyDescent="0.15">
      <c r="A35" s="6" t="s">
        <v>1111</v>
      </c>
      <c r="B35" s="6" t="s">
        <v>1172</v>
      </c>
      <c r="C35" s="7" t="s">
        <v>1173</v>
      </c>
      <c r="D35" s="6" t="s">
        <v>1133</v>
      </c>
      <c r="E35" s="6" t="s">
        <v>1201</v>
      </c>
      <c r="F35" s="6">
        <v>23</v>
      </c>
      <c r="G35" s="8">
        <v>3</v>
      </c>
      <c r="H35" s="9" t="s">
        <v>1202</v>
      </c>
      <c r="I35" s="10">
        <v>25</v>
      </c>
      <c r="J35" s="6">
        <v>26</v>
      </c>
      <c r="K35" s="6" t="s">
        <v>1203</v>
      </c>
      <c r="L35" s="6" t="s">
        <v>45</v>
      </c>
      <c r="M35" s="6" t="b">
        <f t="shared" si="0"/>
        <v>0</v>
      </c>
      <c r="N35" s="6"/>
      <c r="O35" s="6"/>
    </row>
    <row r="36" spans="1:15" ht="15.75" customHeight="1" x14ac:dyDescent="0.15">
      <c r="A36" s="6" t="s">
        <v>1111</v>
      </c>
      <c r="B36" s="6" t="s">
        <v>1172</v>
      </c>
      <c r="C36" s="11" t="s">
        <v>1173</v>
      </c>
      <c r="D36" s="6" t="s">
        <v>1133</v>
      </c>
      <c r="E36" s="6" t="s">
        <v>1204</v>
      </c>
      <c r="F36" s="6">
        <v>22</v>
      </c>
      <c r="G36" s="8">
        <v>1</v>
      </c>
      <c r="H36" s="9" t="s">
        <v>1143</v>
      </c>
      <c r="I36" s="10">
        <v>22</v>
      </c>
      <c r="J36" s="6">
        <v>23</v>
      </c>
      <c r="K36" s="6" t="s">
        <v>1205</v>
      </c>
      <c r="L36" s="6" t="s">
        <v>161</v>
      </c>
      <c r="M36" s="6" t="b">
        <f t="shared" si="0"/>
        <v>0</v>
      </c>
      <c r="N36" s="6"/>
      <c r="O36" s="6"/>
    </row>
    <row r="37" spans="1:15" ht="15.75" customHeight="1" x14ac:dyDescent="0.15">
      <c r="A37" s="6" t="s">
        <v>1111</v>
      </c>
      <c r="B37" s="6" t="s">
        <v>1172</v>
      </c>
      <c r="C37" s="11" t="s">
        <v>1173</v>
      </c>
      <c r="D37" s="6" t="s">
        <v>1126</v>
      </c>
      <c r="E37" s="6" t="s">
        <v>1206</v>
      </c>
      <c r="F37" s="6">
        <v>8</v>
      </c>
      <c r="G37" s="8">
        <v>8</v>
      </c>
      <c r="H37" s="9" t="s">
        <v>1207</v>
      </c>
      <c r="I37" s="10">
        <v>22</v>
      </c>
      <c r="J37" s="6">
        <v>22</v>
      </c>
      <c r="K37" s="6" t="s">
        <v>1208</v>
      </c>
      <c r="L37" s="6" t="s">
        <v>45</v>
      </c>
      <c r="M37" s="6" t="b">
        <f t="shared" si="0"/>
        <v>0</v>
      </c>
      <c r="N37" s="6"/>
      <c r="O37" s="6"/>
    </row>
    <row r="38" spans="1:15" ht="15.75" customHeight="1" x14ac:dyDescent="0.15">
      <c r="A38" s="6" t="s">
        <v>1111</v>
      </c>
      <c r="B38" s="6" t="s">
        <v>1172</v>
      </c>
      <c r="C38" s="7" t="s">
        <v>1173</v>
      </c>
      <c r="D38" s="6" t="s">
        <v>1117</v>
      </c>
      <c r="E38" s="6" t="s">
        <v>1209</v>
      </c>
      <c r="F38" s="6">
        <v>24</v>
      </c>
      <c r="G38" s="8">
        <v>3</v>
      </c>
      <c r="H38" s="9" t="s">
        <v>1210</v>
      </c>
      <c r="I38" s="10">
        <v>30</v>
      </c>
      <c r="J38" s="6">
        <v>21</v>
      </c>
      <c r="K38" s="6" t="s">
        <v>1211</v>
      </c>
      <c r="L38" s="6" t="s">
        <v>22</v>
      </c>
      <c r="M38" s="6" t="b">
        <f t="shared" si="0"/>
        <v>0</v>
      </c>
      <c r="N38" s="6"/>
      <c r="O38" s="6"/>
    </row>
    <row r="39" spans="1:15" ht="15.75" customHeight="1" x14ac:dyDescent="0.15">
      <c r="A39" s="6" t="s">
        <v>1111</v>
      </c>
      <c r="B39" s="6" t="s">
        <v>1172</v>
      </c>
      <c r="C39" s="7" t="s">
        <v>1173</v>
      </c>
      <c r="D39" s="6" t="s">
        <v>1133</v>
      </c>
      <c r="E39" s="6" t="s">
        <v>1212</v>
      </c>
      <c r="F39" s="6">
        <v>12</v>
      </c>
      <c r="G39" s="8">
        <v>11</v>
      </c>
      <c r="H39" s="9" t="s">
        <v>1131</v>
      </c>
      <c r="I39" s="10">
        <v>25</v>
      </c>
      <c r="J39" s="6">
        <v>16</v>
      </c>
      <c r="K39" s="6" t="s">
        <v>1213</v>
      </c>
      <c r="L39" s="6" t="s">
        <v>161</v>
      </c>
      <c r="M39" s="6" t="b">
        <f t="shared" si="0"/>
        <v>0</v>
      </c>
      <c r="N39" s="6"/>
      <c r="O39" s="6"/>
    </row>
    <row r="40" spans="1:15" ht="15.75" customHeight="1" x14ac:dyDescent="0.15">
      <c r="A40" s="6" t="s">
        <v>1111</v>
      </c>
      <c r="B40" s="6" t="s">
        <v>1172</v>
      </c>
      <c r="C40" s="11" t="s">
        <v>1173</v>
      </c>
      <c r="D40" s="6" t="s">
        <v>1117</v>
      </c>
      <c r="E40" s="6" t="s">
        <v>1214</v>
      </c>
      <c r="F40" s="6">
        <v>11</v>
      </c>
      <c r="G40" s="8">
        <v>4</v>
      </c>
      <c r="H40" s="9" t="s">
        <v>1193</v>
      </c>
      <c r="I40" s="10">
        <v>28</v>
      </c>
      <c r="J40" s="6">
        <v>15</v>
      </c>
      <c r="K40" s="6" t="s">
        <v>1215</v>
      </c>
      <c r="L40" s="6" t="s">
        <v>30</v>
      </c>
      <c r="M40" s="6" t="b">
        <f t="shared" si="0"/>
        <v>0</v>
      </c>
      <c r="N40" s="6"/>
      <c r="O40" s="6"/>
    </row>
    <row r="41" spans="1:15" ht="15.75" customHeight="1" x14ac:dyDescent="0.15">
      <c r="A41" s="6" t="s">
        <v>1111</v>
      </c>
      <c r="B41" s="6" t="s">
        <v>1172</v>
      </c>
      <c r="C41" s="7" t="s">
        <v>1173</v>
      </c>
      <c r="D41" s="6" t="s">
        <v>1113</v>
      </c>
      <c r="E41" s="6" t="s">
        <v>1216</v>
      </c>
      <c r="F41" s="6">
        <v>2</v>
      </c>
      <c r="G41" s="8">
        <v>11</v>
      </c>
      <c r="H41" s="9" t="s">
        <v>1180</v>
      </c>
      <c r="I41" s="10">
        <v>31</v>
      </c>
      <c r="J41" s="6">
        <v>9</v>
      </c>
      <c r="K41" s="6" t="s">
        <v>156</v>
      </c>
      <c r="L41" s="6" t="s">
        <v>30</v>
      </c>
      <c r="M41" s="6" t="b">
        <f t="shared" si="0"/>
        <v>0</v>
      </c>
      <c r="N41" s="6"/>
      <c r="O41" s="6"/>
    </row>
    <row r="42" spans="1:15" ht="15.75" customHeight="1" x14ac:dyDescent="0.15">
      <c r="A42" s="6" t="s">
        <v>1111</v>
      </c>
      <c r="B42" s="6" t="s">
        <v>1172</v>
      </c>
      <c r="C42" s="7" t="s">
        <v>1173</v>
      </c>
      <c r="D42" s="6" t="s">
        <v>1117</v>
      </c>
      <c r="E42" s="6" t="s">
        <v>1217</v>
      </c>
      <c r="F42" s="6">
        <v>10</v>
      </c>
      <c r="G42" s="8">
        <v>5</v>
      </c>
      <c r="H42" s="9" t="s">
        <v>1131</v>
      </c>
      <c r="I42" s="10">
        <v>26</v>
      </c>
      <c r="J42" s="6">
        <v>8</v>
      </c>
      <c r="K42" s="6" t="s">
        <v>1218</v>
      </c>
      <c r="L42" s="6" t="s">
        <v>26</v>
      </c>
      <c r="M42" s="6" t="b">
        <f t="shared" si="0"/>
        <v>0</v>
      </c>
      <c r="N42" s="6"/>
      <c r="O42" s="6"/>
    </row>
    <row r="43" spans="1:15" ht="15.75" customHeight="1" x14ac:dyDescent="0.15">
      <c r="A43" s="6" t="s">
        <v>1111</v>
      </c>
      <c r="B43" s="6" t="s">
        <v>1172</v>
      </c>
      <c r="C43" s="7" t="s">
        <v>1173</v>
      </c>
      <c r="D43" s="6" t="s">
        <v>1126</v>
      </c>
      <c r="E43" s="6" t="s">
        <v>1219</v>
      </c>
      <c r="F43" s="6">
        <v>17</v>
      </c>
      <c r="G43" s="8">
        <v>8</v>
      </c>
      <c r="H43" s="9" t="s">
        <v>1220</v>
      </c>
      <c r="I43" s="10">
        <v>21</v>
      </c>
      <c r="J43" s="6">
        <v>8</v>
      </c>
      <c r="K43" s="6" t="s">
        <v>1221</v>
      </c>
      <c r="L43" s="6" t="s">
        <v>161</v>
      </c>
      <c r="M43" s="6" t="b">
        <f t="shared" si="0"/>
        <v>0</v>
      </c>
      <c r="N43" s="6"/>
      <c r="O43" s="6"/>
    </row>
    <row r="44" spans="1:15" ht="15.75" customHeight="1" x14ac:dyDescent="0.15">
      <c r="A44" s="6" t="s">
        <v>1111</v>
      </c>
      <c r="B44" s="6" t="s">
        <v>1172</v>
      </c>
      <c r="C44" s="7" t="s">
        <v>1173</v>
      </c>
      <c r="D44" s="6" t="s">
        <v>1133</v>
      </c>
      <c r="E44" s="6" t="s">
        <v>1222</v>
      </c>
      <c r="F44" s="6">
        <v>12</v>
      </c>
      <c r="G44" s="8">
        <v>5</v>
      </c>
      <c r="H44" s="9" t="s">
        <v>1223</v>
      </c>
      <c r="I44" s="10">
        <v>18</v>
      </c>
      <c r="J44" s="6">
        <v>7</v>
      </c>
      <c r="K44" s="6" t="s">
        <v>1224</v>
      </c>
      <c r="L44" s="6" t="s">
        <v>178</v>
      </c>
      <c r="M44" s="6" t="b">
        <f t="shared" si="0"/>
        <v>0</v>
      </c>
      <c r="N44" s="6"/>
      <c r="O44" s="6"/>
    </row>
    <row r="45" spans="1:15" ht="15.75" customHeight="1" x14ac:dyDescent="0.15">
      <c r="A45" s="6" t="s">
        <v>1111</v>
      </c>
      <c r="B45" s="6" t="s">
        <v>1172</v>
      </c>
      <c r="C45" s="7" t="s">
        <v>1173</v>
      </c>
      <c r="D45" s="6" t="s">
        <v>1117</v>
      </c>
      <c r="E45" s="6" t="s">
        <v>1225</v>
      </c>
      <c r="F45" s="6">
        <v>28</v>
      </c>
      <c r="G45" s="8">
        <v>8</v>
      </c>
      <c r="H45" s="9" t="s">
        <v>1220</v>
      </c>
      <c r="I45" s="10">
        <v>21</v>
      </c>
      <c r="J45" s="6">
        <v>3</v>
      </c>
      <c r="K45" s="6" t="s">
        <v>1226</v>
      </c>
      <c r="L45" s="6" t="s">
        <v>67</v>
      </c>
      <c r="M45" s="6" t="b">
        <f t="shared" si="0"/>
        <v>0</v>
      </c>
      <c r="N45" s="6"/>
      <c r="O45" s="6"/>
    </row>
    <row r="46" spans="1:15" ht="15.75" customHeight="1" x14ac:dyDescent="0.15">
      <c r="A46" s="6" t="s">
        <v>1111</v>
      </c>
      <c r="B46" s="6" t="s">
        <v>1172</v>
      </c>
      <c r="C46" s="7" t="s">
        <v>1173</v>
      </c>
      <c r="D46" s="6" t="s">
        <v>1113</v>
      </c>
      <c r="E46" s="6" t="s">
        <v>1227</v>
      </c>
      <c r="F46" s="6">
        <v>25</v>
      </c>
      <c r="G46" s="8">
        <v>2</v>
      </c>
      <c r="H46" s="9" t="s">
        <v>1228</v>
      </c>
      <c r="I46" s="10">
        <v>24</v>
      </c>
      <c r="J46" s="6">
        <v>2</v>
      </c>
      <c r="K46" s="6" t="s">
        <v>972</v>
      </c>
      <c r="L46" s="6" t="s">
        <v>30</v>
      </c>
      <c r="M46" s="6" t="b">
        <f t="shared" si="0"/>
        <v>0</v>
      </c>
      <c r="N46" s="6"/>
      <c r="O46" s="6"/>
    </row>
    <row r="47" spans="1:15" ht="15.75" customHeight="1" x14ac:dyDescent="0.15">
      <c r="A47" s="6" t="s">
        <v>1111</v>
      </c>
      <c r="B47" s="6" t="s">
        <v>1172</v>
      </c>
      <c r="C47" s="7" t="s">
        <v>1173</v>
      </c>
      <c r="D47" s="6" t="s">
        <v>1113</v>
      </c>
      <c r="E47" s="6" t="s">
        <v>1229</v>
      </c>
      <c r="F47" s="6">
        <v>14</v>
      </c>
      <c r="G47" s="8">
        <v>4</v>
      </c>
      <c r="H47" s="9" t="s">
        <v>1230</v>
      </c>
      <c r="I47" s="10">
        <v>22</v>
      </c>
      <c r="J47" s="6">
        <v>1</v>
      </c>
      <c r="K47" s="6" t="s">
        <v>1226</v>
      </c>
      <c r="L47" s="6" t="s">
        <v>67</v>
      </c>
      <c r="M47" s="6" t="b">
        <f t="shared" si="0"/>
        <v>0</v>
      </c>
      <c r="N47" s="6"/>
      <c r="O47" s="6"/>
    </row>
    <row r="48" spans="1:15" ht="14" x14ac:dyDescent="0.15">
      <c r="A48" s="6" t="s">
        <v>1111</v>
      </c>
      <c r="B48" s="13" t="s">
        <v>1231</v>
      </c>
      <c r="C48" s="11">
        <v>1</v>
      </c>
      <c r="D48" s="6" t="s">
        <v>1113</v>
      </c>
      <c r="E48" s="6" t="s">
        <v>1232</v>
      </c>
      <c r="F48" s="6">
        <v>8</v>
      </c>
      <c r="G48" s="8">
        <v>1</v>
      </c>
      <c r="H48" s="9" t="s">
        <v>1233</v>
      </c>
      <c r="I48" s="10">
        <v>35</v>
      </c>
      <c r="J48" s="6">
        <v>110</v>
      </c>
      <c r="K48" s="6" t="s">
        <v>1234</v>
      </c>
      <c r="L48" s="6" t="s">
        <v>113</v>
      </c>
      <c r="M48" s="6" t="b">
        <f t="shared" si="0"/>
        <v>0</v>
      </c>
      <c r="N48" s="6"/>
      <c r="O48" s="6"/>
    </row>
    <row r="49" spans="1:15" ht="14" x14ac:dyDescent="0.15">
      <c r="A49" s="6" t="s">
        <v>1111</v>
      </c>
      <c r="B49" s="13" t="s">
        <v>1231</v>
      </c>
      <c r="C49" s="7">
        <v>2</v>
      </c>
      <c r="D49" s="6" t="s">
        <v>1133</v>
      </c>
      <c r="E49" s="6" t="s">
        <v>1235</v>
      </c>
      <c r="F49" s="6">
        <v>21</v>
      </c>
      <c r="G49" s="8">
        <v>9</v>
      </c>
      <c r="H49" s="9" t="s">
        <v>1236</v>
      </c>
      <c r="I49" s="10">
        <v>20</v>
      </c>
      <c r="J49" s="6">
        <v>4</v>
      </c>
      <c r="K49" s="6" t="s">
        <v>1237</v>
      </c>
      <c r="L49" s="6" t="s">
        <v>36</v>
      </c>
      <c r="M49" s="6" t="b">
        <f t="shared" si="0"/>
        <v>0</v>
      </c>
      <c r="N49" s="6"/>
      <c r="O49" s="6"/>
    </row>
    <row r="50" spans="1:15" ht="14" x14ac:dyDescent="0.15">
      <c r="A50" s="6" t="s">
        <v>1111</v>
      </c>
      <c r="B50" s="13" t="s">
        <v>1231</v>
      </c>
      <c r="C50" s="7">
        <v>3</v>
      </c>
      <c r="D50" s="6" t="s">
        <v>1117</v>
      </c>
      <c r="E50" s="6" t="s">
        <v>1238</v>
      </c>
      <c r="F50" s="6">
        <v>2</v>
      </c>
      <c r="G50" s="8">
        <v>12</v>
      </c>
      <c r="H50" s="9" t="s">
        <v>1239</v>
      </c>
      <c r="I50" s="10">
        <v>32</v>
      </c>
      <c r="J50" s="6">
        <v>48</v>
      </c>
      <c r="K50" s="6" t="s">
        <v>1240</v>
      </c>
      <c r="L50" s="6" t="s">
        <v>157</v>
      </c>
      <c r="M50" s="6" t="b">
        <f t="shared" si="0"/>
        <v>0</v>
      </c>
      <c r="N50" s="6"/>
      <c r="O50" s="6"/>
    </row>
    <row r="51" spans="1:15" ht="14" x14ac:dyDescent="0.15">
      <c r="A51" s="6" t="s">
        <v>1111</v>
      </c>
      <c r="B51" s="13" t="s">
        <v>1231</v>
      </c>
      <c r="C51" s="7">
        <v>4</v>
      </c>
      <c r="D51" s="6" t="s">
        <v>1126</v>
      </c>
      <c r="E51" s="6" t="s">
        <v>1241</v>
      </c>
      <c r="F51" s="6">
        <v>2</v>
      </c>
      <c r="G51" s="8">
        <v>2</v>
      </c>
      <c r="H51" s="9" t="s">
        <v>1242</v>
      </c>
      <c r="I51" s="10">
        <v>25</v>
      </c>
      <c r="J51" s="6">
        <v>28</v>
      </c>
      <c r="K51" s="6" t="s">
        <v>272</v>
      </c>
      <c r="L51" s="6" t="s">
        <v>45</v>
      </c>
      <c r="M51" s="6" t="b">
        <f t="shared" si="0"/>
        <v>0</v>
      </c>
      <c r="N51" s="6"/>
      <c r="O51" s="6"/>
    </row>
    <row r="52" spans="1:15" ht="14" x14ac:dyDescent="0.15">
      <c r="A52" s="6" t="s">
        <v>1111</v>
      </c>
      <c r="B52" s="13" t="s">
        <v>1231</v>
      </c>
      <c r="C52" s="11">
        <v>5</v>
      </c>
      <c r="D52" s="6" t="s">
        <v>1117</v>
      </c>
      <c r="E52" s="6" t="s">
        <v>1243</v>
      </c>
      <c r="F52" s="6">
        <v>5</v>
      </c>
      <c r="G52" s="8">
        <v>2</v>
      </c>
      <c r="H52" s="9" t="s">
        <v>1154</v>
      </c>
      <c r="I52" s="10">
        <v>28</v>
      </c>
      <c r="J52" s="6">
        <v>72</v>
      </c>
      <c r="K52" s="6" t="s">
        <v>1244</v>
      </c>
      <c r="L52" s="6" t="s">
        <v>113</v>
      </c>
      <c r="M52" s="6" t="b">
        <f t="shared" si="0"/>
        <v>0</v>
      </c>
      <c r="N52" s="6"/>
      <c r="O52" s="6"/>
    </row>
    <row r="53" spans="1:15" ht="14" x14ac:dyDescent="0.15">
      <c r="A53" s="6" t="s">
        <v>1111</v>
      </c>
      <c r="B53" s="13" t="s">
        <v>1231</v>
      </c>
      <c r="C53" s="7">
        <v>6</v>
      </c>
      <c r="D53" s="6" t="s">
        <v>1117</v>
      </c>
      <c r="E53" s="6" t="s">
        <v>1245</v>
      </c>
      <c r="F53" s="6">
        <v>5</v>
      </c>
      <c r="G53" s="8">
        <v>7</v>
      </c>
      <c r="H53" s="9" t="s">
        <v>1246</v>
      </c>
      <c r="I53" s="10">
        <v>24</v>
      </c>
      <c r="J53" s="6">
        <v>23</v>
      </c>
      <c r="K53" s="6" t="s">
        <v>1247</v>
      </c>
      <c r="L53" s="6" t="s">
        <v>22</v>
      </c>
      <c r="M53" s="6" t="b">
        <f t="shared" si="0"/>
        <v>0</v>
      </c>
      <c r="N53" s="6"/>
      <c r="O53" s="6"/>
    </row>
    <row r="54" spans="1:15" ht="14" x14ac:dyDescent="0.15">
      <c r="A54" s="6" t="s">
        <v>1111</v>
      </c>
      <c r="B54" s="13" t="s">
        <v>1231</v>
      </c>
      <c r="C54" s="7">
        <v>7</v>
      </c>
      <c r="D54" s="6" t="s">
        <v>1126</v>
      </c>
      <c r="E54" s="6" t="s">
        <v>1248</v>
      </c>
      <c r="F54" s="6">
        <v>10</v>
      </c>
      <c r="G54" s="8">
        <v>3</v>
      </c>
      <c r="H54" s="9" t="s">
        <v>1163</v>
      </c>
      <c r="I54" s="10">
        <v>26</v>
      </c>
      <c r="J54" s="6">
        <v>61</v>
      </c>
      <c r="K54" s="6" t="s">
        <v>1184</v>
      </c>
      <c r="L54" s="6" t="s">
        <v>26</v>
      </c>
      <c r="M54" s="6" t="b">
        <f t="shared" si="0"/>
        <v>0</v>
      </c>
      <c r="N54" s="6"/>
      <c r="O54" s="6"/>
    </row>
    <row r="55" spans="1:15" ht="14" x14ac:dyDescent="0.15">
      <c r="A55" s="6" t="s">
        <v>1111</v>
      </c>
      <c r="B55" s="13" t="s">
        <v>1231</v>
      </c>
      <c r="C55" s="7">
        <v>8</v>
      </c>
      <c r="D55" s="6" t="s">
        <v>1126</v>
      </c>
      <c r="E55" s="6" t="s">
        <v>1249</v>
      </c>
      <c r="F55" s="6">
        <v>20</v>
      </c>
      <c r="G55" s="8">
        <v>12</v>
      </c>
      <c r="H55" s="9" t="s">
        <v>1177</v>
      </c>
      <c r="I55" s="10">
        <v>30</v>
      </c>
      <c r="J55" s="6">
        <v>55</v>
      </c>
      <c r="K55" s="6" t="s">
        <v>1250</v>
      </c>
      <c r="L55" s="6" t="s">
        <v>95</v>
      </c>
      <c r="M55" s="6" t="b">
        <f t="shared" si="0"/>
        <v>0</v>
      </c>
      <c r="N55" s="6"/>
      <c r="O55" s="6"/>
    </row>
    <row r="56" spans="1:15" ht="14" x14ac:dyDescent="0.15">
      <c r="A56" s="6" t="s">
        <v>1111</v>
      </c>
      <c r="B56" s="13" t="s">
        <v>1231</v>
      </c>
      <c r="C56" s="7">
        <v>9</v>
      </c>
      <c r="D56" s="6" t="s">
        <v>1133</v>
      </c>
      <c r="E56" s="6" t="s">
        <v>1251</v>
      </c>
      <c r="F56" s="6">
        <v>27</v>
      </c>
      <c r="G56" s="8">
        <v>8</v>
      </c>
      <c r="H56" s="9" t="s">
        <v>1252</v>
      </c>
      <c r="I56" s="10">
        <v>28</v>
      </c>
      <c r="J56" s="6">
        <v>33</v>
      </c>
      <c r="K56" s="6" t="s">
        <v>1253</v>
      </c>
      <c r="L56" s="6" t="s">
        <v>22</v>
      </c>
      <c r="M56" s="6" t="b">
        <f t="shared" si="0"/>
        <v>0</v>
      </c>
      <c r="N56" s="6"/>
      <c r="O56" s="6"/>
    </row>
    <row r="57" spans="1:15" ht="14" x14ac:dyDescent="0.15">
      <c r="A57" s="6" t="s">
        <v>1111</v>
      </c>
      <c r="B57" s="13" t="s">
        <v>1231</v>
      </c>
      <c r="C57" s="11">
        <v>10</v>
      </c>
      <c r="D57" s="6" t="s">
        <v>1126</v>
      </c>
      <c r="E57" s="6" t="s">
        <v>1254</v>
      </c>
      <c r="F57" s="6">
        <v>9</v>
      </c>
      <c r="G57" s="8">
        <v>9</v>
      </c>
      <c r="H57" s="9" t="s">
        <v>1160</v>
      </c>
      <c r="I57" s="10">
        <v>28</v>
      </c>
      <c r="J57" s="6">
        <v>74</v>
      </c>
      <c r="K57" s="6" t="s">
        <v>1132</v>
      </c>
      <c r="L57" s="6" t="s">
        <v>26</v>
      </c>
      <c r="M57" s="6" t="b">
        <f t="shared" si="0"/>
        <v>0</v>
      </c>
      <c r="N57" s="6"/>
      <c r="O57" s="6"/>
    </row>
    <row r="58" spans="1:15" ht="14" x14ac:dyDescent="0.15">
      <c r="A58" s="6" t="s">
        <v>1111</v>
      </c>
      <c r="B58" s="13" t="s">
        <v>1231</v>
      </c>
      <c r="C58" s="7">
        <v>11</v>
      </c>
      <c r="D58" s="6" t="s">
        <v>1117</v>
      </c>
      <c r="E58" s="6" t="s">
        <v>1255</v>
      </c>
      <c r="F58" s="6">
        <v>1</v>
      </c>
      <c r="G58" s="8">
        <v>5</v>
      </c>
      <c r="H58" s="9" t="s">
        <v>1180</v>
      </c>
      <c r="I58" s="10">
        <v>32</v>
      </c>
      <c r="J58" s="6">
        <v>112</v>
      </c>
      <c r="K58" s="6" t="s">
        <v>94</v>
      </c>
      <c r="L58" s="6" t="s">
        <v>95</v>
      </c>
      <c r="M58" s="6" t="b">
        <f t="shared" si="0"/>
        <v>1</v>
      </c>
      <c r="N58" s="6"/>
      <c r="O58" s="6"/>
    </row>
    <row r="59" spans="1:15" ht="14" x14ac:dyDescent="0.15">
      <c r="A59" s="6" t="s">
        <v>1111</v>
      </c>
      <c r="B59" s="13" t="s">
        <v>1231</v>
      </c>
      <c r="C59" s="7">
        <v>12</v>
      </c>
      <c r="D59" s="6" t="s">
        <v>1113</v>
      </c>
      <c r="E59" s="6" t="s">
        <v>1256</v>
      </c>
      <c r="F59" s="6">
        <v>27</v>
      </c>
      <c r="G59" s="8">
        <v>10</v>
      </c>
      <c r="H59" s="9" t="s">
        <v>1257</v>
      </c>
      <c r="I59" s="10">
        <v>29</v>
      </c>
      <c r="J59" s="6">
        <v>6</v>
      </c>
      <c r="K59" s="6" t="s">
        <v>1258</v>
      </c>
      <c r="L59" s="6" t="s">
        <v>1258</v>
      </c>
      <c r="M59" s="6" t="b">
        <f t="shared" si="0"/>
        <v>0</v>
      </c>
      <c r="N59" s="6"/>
      <c r="O59" s="6"/>
    </row>
    <row r="60" spans="1:15" ht="14" x14ac:dyDescent="0.15">
      <c r="A60" s="6" t="s">
        <v>1111</v>
      </c>
      <c r="B60" s="13" t="s">
        <v>1231</v>
      </c>
      <c r="C60" s="7">
        <v>13</v>
      </c>
      <c r="D60" s="6" t="s">
        <v>1117</v>
      </c>
      <c r="E60" s="6" t="s">
        <v>1259</v>
      </c>
      <c r="F60" s="6">
        <v>18</v>
      </c>
      <c r="G60" s="8">
        <v>3</v>
      </c>
      <c r="H60" s="9" t="s">
        <v>1260</v>
      </c>
      <c r="I60" s="10">
        <v>29</v>
      </c>
      <c r="J60" s="6">
        <v>21</v>
      </c>
      <c r="K60" s="6" t="s">
        <v>1240</v>
      </c>
      <c r="L60" s="6" t="s">
        <v>157</v>
      </c>
      <c r="M60" s="6" t="b">
        <f t="shared" si="0"/>
        <v>0</v>
      </c>
      <c r="N60" s="6"/>
      <c r="O60" s="6"/>
    </row>
    <row r="61" spans="1:15" ht="14" x14ac:dyDescent="0.15">
      <c r="A61" s="6" t="s">
        <v>1111</v>
      </c>
      <c r="B61" s="13" t="s">
        <v>1231</v>
      </c>
      <c r="C61" s="11">
        <v>14</v>
      </c>
      <c r="D61" s="6" t="s">
        <v>1126</v>
      </c>
      <c r="E61" s="6" t="s">
        <v>1261</v>
      </c>
      <c r="F61" s="6">
        <v>16</v>
      </c>
      <c r="G61" s="8">
        <v>10</v>
      </c>
      <c r="H61" s="9" t="s">
        <v>1143</v>
      </c>
      <c r="I61" s="10">
        <v>21</v>
      </c>
      <c r="J61" s="6">
        <v>0</v>
      </c>
      <c r="K61" s="6" t="s">
        <v>1262</v>
      </c>
      <c r="L61" s="6" t="s">
        <v>87</v>
      </c>
      <c r="M61" s="6" t="b">
        <f t="shared" si="0"/>
        <v>0</v>
      </c>
      <c r="N61" s="6"/>
      <c r="O61" s="6"/>
    </row>
    <row r="62" spans="1:15" ht="14" x14ac:dyDescent="0.15">
      <c r="A62" s="6" t="s">
        <v>1111</v>
      </c>
      <c r="B62" s="13" t="s">
        <v>1231</v>
      </c>
      <c r="C62" s="7">
        <v>15</v>
      </c>
      <c r="D62" s="6" t="s">
        <v>1117</v>
      </c>
      <c r="E62" s="6" t="s">
        <v>1263</v>
      </c>
      <c r="F62" s="6">
        <v>10</v>
      </c>
      <c r="G62" s="8">
        <v>1</v>
      </c>
      <c r="H62" s="9" t="s">
        <v>1143</v>
      </c>
      <c r="I62" s="10">
        <v>22</v>
      </c>
      <c r="J62" s="6">
        <v>6</v>
      </c>
      <c r="K62" s="6" t="s">
        <v>1264</v>
      </c>
      <c r="L62" s="6" t="s">
        <v>36</v>
      </c>
      <c r="M62" s="6" t="b">
        <f t="shared" si="0"/>
        <v>0</v>
      </c>
      <c r="N62" s="6"/>
      <c r="O62" s="6"/>
    </row>
    <row r="63" spans="1:15" ht="14" x14ac:dyDescent="0.15">
      <c r="A63" s="6" t="s">
        <v>1111</v>
      </c>
      <c r="B63" s="13" t="s">
        <v>1231</v>
      </c>
      <c r="C63" s="7">
        <v>16</v>
      </c>
      <c r="D63" s="6" t="s">
        <v>1126</v>
      </c>
      <c r="E63" s="6" t="s">
        <v>1265</v>
      </c>
      <c r="F63" s="6">
        <v>30</v>
      </c>
      <c r="G63" s="8">
        <v>4</v>
      </c>
      <c r="H63" s="9" t="s">
        <v>1266</v>
      </c>
      <c r="I63" s="10">
        <v>21</v>
      </c>
      <c r="J63" s="6">
        <v>0</v>
      </c>
      <c r="K63" s="6" t="s">
        <v>1267</v>
      </c>
      <c r="L63" s="6" t="s">
        <v>87</v>
      </c>
      <c r="M63" s="6" t="b">
        <f t="shared" si="0"/>
        <v>0</v>
      </c>
      <c r="N63" s="6"/>
      <c r="O63" s="6"/>
    </row>
    <row r="64" spans="1:15" ht="14" x14ac:dyDescent="0.15">
      <c r="A64" s="6" t="s">
        <v>1111</v>
      </c>
      <c r="B64" s="13" t="s">
        <v>1231</v>
      </c>
      <c r="C64" s="7">
        <v>17</v>
      </c>
      <c r="D64" s="6" t="s">
        <v>1133</v>
      </c>
      <c r="E64" s="6" t="s">
        <v>1268</v>
      </c>
      <c r="F64" s="6">
        <v>21</v>
      </c>
      <c r="G64" s="8">
        <v>5</v>
      </c>
      <c r="H64" s="9" t="s">
        <v>1183</v>
      </c>
      <c r="I64" s="10">
        <v>28</v>
      </c>
      <c r="J64" s="6">
        <v>49</v>
      </c>
      <c r="K64" s="6" t="s">
        <v>1150</v>
      </c>
      <c r="L64" s="6" t="s">
        <v>45</v>
      </c>
      <c r="M64" s="6" t="b">
        <f t="shared" si="0"/>
        <v>0</v>
      </c>
      <c r="N64" s="6"/>
      <c r="O64" s="6"/>
    </row>
    <row r="65" spans="1:15" ht="14" x14ac:dyDescent="0.15">
      <c r="A65" s="6" t="s">
        <v>1111</v>
      </c>
      <c r="B65" s="13" t="s">
        <v>1231</v>
      </c>
      <c r="C65" s="11">
        <v>18</v>
      </c>
      <c r="D65" s="6" t="s">
        <v>1133</v>
      </c>
      <c r="E65" s="6" t="s">
        <v>1269</v>
      </c>
      <c r="F65" s="6">
        <v>14</v>
      </c>
      <c r="G65" s="8">
        <v>9</v>
      </c>
      <c r="H65" s="9" t="s">
        <v>1270</v>
      </c>
      <c r="I65" s="10">
        <v>34</v>
      </c>
      <c r="J65" s="6">
        <v>91</v>
      </c>
      <c r="K65" s="6" t="s">
        <v>272</v>
      </c>
      <c r="L65" s="6" t="s">
        <v>45</v>
      </c>
      <c r="M65" s="6" t="b">
        <f t="shared" si="0"/>
        <v>0</v>
      </c>
      <c r="N65" s="6"/>
      <c r="O65" s="6"/>
    </row>
    <row r="66" spans="1:15" ht="14" x14ac:dyDescent="0.15">
      <c r="A66" s="6" t="s">
        <v>1111</v>
      </c>
      <c r="B66" s="13" t="s">
        <v>1231</v>
      </c>
      <c r="C66" s="7">
        <v>19</v>
      </c>
      <c r="D66" s="6" t="s">
        <v>1126</v>
      </c>
      <c r="E66" s="6" t="s">
        <v>1271</v>
      </c>
      <c r="F66" s="6">
        <v>23</v>
      </c>
      <c r="G66" s="8">
        <v>4</v>
      </c>
      <c r="H66" s="9" t="s">
        <v>1124</v>
      </c>
      <c r="I66" s="10">
        <v>27</v>
      </c>
      <c r="J66" s="6">
        <v>5</v>
      </c>
      <c r="K66" s="6" t="s">
        <v>1272</v>
      </c>
      <c r="L66" s="6" t="s">
        <v>26</v>
      </c>
      <c r="M66" s="6" t="b">
        <f t="shared" si="0"/>
        <v>0</v>
      </c>
      <c r="N66" s="6"/>
      <c r="O66" s="6"/>
    </row>
    <row r="67" spans="1:15" ht="14" x14ac:dyDescent="0.15">
      <c r="A67" s="6" t="s">
        <v>1111</v>
      </c>
      <c r="B67" s="13" t="s">
        <v>1231</v>
      </c>
      <c r="C67" s="7">
        <v>20</v>
      </c>
      <c r="D67" s="6" t="s">
        <v>1126</v>
      </c>
      <c r="E67" s="6" t="s">
        <v>1273</v>
      </c>
      <c r="F67" s="6">
        <v>6</v>
      </c>
      <c r="G67" s="8">
        <v>5</v>
      </c>
      <c r="H67" s="9" t="s">
        <v>1274</v>
      </c>
      <c r="I67" s="10">
        <v>20</v>
      </c>
      <c r="J67" s="6">
        <v>9</v>
      </c>
      <c r="K67" s="6" t="s">
        <v>1161</v>
      </c>
      <c r="L67" s="6" t="s">
        <v>36</v>
      </c>
      <c r="M67" s="6" t="b">
        <f t="shared" si="0"/>
        <v>0</v>
      </c>
      <c r="N67" s="6"/>
      <c r="O67" s="6"/>
    </row>
    <row r="68" spans="1:15" ht="14" x14ac:dyDescent="0.15">
      <c r="A68" s="6" t="s">
        <v>1111</v>
      </c>
      <c r="B68" s="13" t="s">
        <v>1231</v>
      </c>
      <c r="C68" s="7">
        <v>21</v>
      </c>
      <c r="D68" s="6" t="s">
        <v>1117</v>
      </c>
      <c r="E68" s="6" t="s">
        <v>1275</v>
      </c>
      <c r="F68" s="6">
        <v>29</v>
      </c>
      <c r="G68" s="8">
        <v>4</v>
      </c>
      <c r="H68" s="9" t="s">
        <v>1202</v>
      </c>
      <c r="I68" s="10">
        <v>25</v>
      </c>
      <c r="J68" s="6">
        <v>23</v>
      </c>
      <c r="K68" s="6" t="s">
        <v>1250</v>
      </c>
      <c r="L68" s="6" t="s">
        <v>95</v>
      </c>
      <c r="M68" s="6" t="b">
        <f t="shared" si="0"/>
        <v>0</v>
      </c>
      <c r="N68" s="6"/>
      <c r="O68" s="6"/>
    </row>
    <row r="69" spans="1:15" ht="14" x14ac:dyDescent="0.15">
      <c r="A69" s="6" t="s">
        <v>1111</v>
      </c>
      <c r="B69" s="13" t="s">
        <v>1231</v>
      </c>
      <c r="C69" s="11">
        <v>22</v>
      </c>
      <c r="D69" s="6" t="s">
        <v>1133</v>
      </c>
      <c r="E69" s="6" t="s">
        <v>1276</v>
      </c>
      <c r="F69" s="6">
        <v>25</v>
      </c>
      <c r="G69" s="8">
        <v>2</v>
      </c>
      <c r="H69" s="9" t="s">
        <v>1177</v>
      </c>
      <c r="I69" s="10">
        <v>31</v>
      </c>
      <c r="J69" s="6">
        <v>63</v>
      </c>
      <c r="K69" s="6" t="s">
        <v>94</v>
      </c>
      <c r="L69" s="6" t="s">
        <v>95</v>
      </c>
      <c r="M69" s="6" t="b">
        <f t="shared" si="0"/>
        <v>0</v>
      </c>
      <c r="N69" s="6"/>
      <c r="O69" s="6"/>
    </row>
    <row r="70" spans="1:15" ht="14" x14ac:dyDescent="0.15">
      <c r="A70" s="6" t="s">
        <v>1111</v>
      </c>
      <c r="B70" s="13" t="s">
        <v>1231</v>
      </c>
      <c r="C70" s="7">
        <v>23</v>
      </c>
      <c r="D70" s="6" t="s">
        <v>1113</v>
      </c>
      <c r="E70" s="6" t="s">
        <v>1277</v>
      </c>
      <c r="F70" s="6">
        <v>14</v>
      </c>
      <c r="G70" s="8">
        <v>5</v>
      </c>
      <c r="H70" s="9" t="s">
        <v>1278</v>
      </c>
      <c r="I70" s="10">
        <v>21</v>
      </c>
      <c r="J70" s="6">
        <v>0</v>
      </c>
      <c r="K70" s="6" t="s">
        <v>1279</v>
      </c>
      <c r="L70" s="6" t="s">
        <v>87</v>
      </c>
      <c r="M70" s="6" t="b">
        <f t="shared" si="0"/>
        <v>0</v>
      </c>
      <c r="N70" s="6"/>
      <c r="O70" s="6"/>
    </row>
    <row r="71" spans="1:15" ht="14" x14ac:dyDescent="0.15">
      <c r="A71" s="6" t="s">
        <v>1111</v>
      </c>
      <c r="B71" s="6" t="s">
        <v>1280</v>
      </c>
      <c r="C71" s="7">
        <v>1</v>
      </c>
      <c r="D71" s="6" t="s">
        <v>1113</v>
      </c>
      <c r="E71" s="6" t="s">
        <v>1281</v>
      </c>
      <c r="F71" s="6">
        <v>26</v>
      </c>
      <c r="G71" s="8">
        <v>1</v>
      </c>
      <c r="H71" s="9" t="s">
        <v>1239</v>
      </c>
      <c r="I71" s="10">
        <v>33</v>
      </c>
      <c r="J71" s="6">
        <v>33</v>
      </c>
      <c r="K71" s="6" t="s">
        <v>1282</v>
      </c>
      <c r="L71" s="6" t="s">
        <v>16</v>
      </c>
      <c r="M71" s="6" t="b">
        <f t="shared" si="0"/>
        <v>0</v>
      </c>
      <c r="N71" s="6"/>
      <c r="O71" s="6"/>
    </row>
    <row r="72" spans="1:15" ht="14" x14ac:dyDescent="0.15">
      <c r="A72" s="6" t="s">
        <v>1111</v>
      </c>
      <c r="B72" s="6" t="s">
        <v>1280</v>
      </c>
      <c r="C72" s="7">
        <v>2</v>
      </c>
      <c r="D72" s="6" t="s">
        <v>1117</v>
      </c>
      <c r="E72" s="6" t="s">
        <v>1283</v>
      </c>
      <c r="F72" s="6">
        <v>20</v>
      </c>
      <c r="G72" s="8">
        <v>10</v>
      </c>
      <c r="H72" s="9" t="s">
        <v>1239</v>
      </c>
      <c r="I72" s="10">
        <v>32</v>
      </c>
      <c r="J72" s="6">
        <v>94</v>
      </c>
      <c r="K72" s="6" t="s">
        <v>1284</v>
      </c>
      <c r="L72" s="6" t="s">
        <v>16</v>
      </c>
      <c r="M72" s="6" t="b">
        <f t="shared" si="0"/>
        <v>0</v>
      </c>
      <c r="N72" s="6"/>
      <c r="O72" s="6"/>
    </row>
    <row r="73" spans="1:15" ht="14" x14ac:dyDescent="0.15">
      <c r="A73" s="6" t="s">
        <v>1111</v>
      </c>
      <c r="B73" s="6" t="s">
        <v>1280</v>
      </c>
      <c r="C73" s="11">
        <v>3</v>
      </c>
      <c r="D73" s="6" t="s">
        <v>1117</v>
      </c>
      <c r="E73" s="6" t="s">
        <v>1285</v>
      </c>
      <c r="F73" s="6">
        <v>2</v>
      </c>
      <c r="G73" s="8">
        <v>4</v>
      </c>
      <c r="H73" s="9" t="s">
        <v>1286</v>
      </c>
      <c r="I73" s="10">
        <v>34</v>
      </c>
      <c r="J73" s="6">
        <v>122</v>
      </c>
      <c r="K73" s="6" t="s">
        <v>1287</v>
      </c>
      <c r="L73" s="6" t="s">
        <v>16</v>
      </c>
      <c r="M73" s="6" t="b">
        <f t="shared" si="0"/>
        <v>0</v>
      </c>
      <c r="N73" s="6"/>
      <c r="O73" s="6"/>
    </row>
    <row r="74" spans="1:15" ht="14" x14ac:dyDescent="0.15">
      <c r="A74" s="6" t="s">
        <v>1111</v>
      </c>
      <c r="B74" s="6" t="s">
        <v>1280</v>
      </c>
      <c r="C74" s="7">
        <v>4</v>
      </c>
      <c r="D74" s="6" t="s">
        <v>1117</v>
      </c>
      <c r="E74" s="6" t="s">
        <v>1288</v>
      </c>
      <c r="F74" s="6">
        <v>13</v>
      </c>
      <c r="G74" s="8">
        <v>2</v>
      </c>
      <c r="H74" s="9" t="s">
        <v>1147</v>
      </c>
      <c r="I74" s="10">
        <v>35</v>
      </c>
      <c r="J74" s="6">
        <v>119</v>
      </c>
      <c r="K74" s="6" t="s">
        <v>1289</v>
      </c>
      <c r="L74" s="6" t="s">
        <v>16</v>
      </c>
      <c r="M74" s="6" t="b">
        <f t="shared" si="0"/>
        <v>1</v>
      </c>
      <c r="N74" s="6"/>
      <c r="O74" s="6"/>
    </row>
    <row r="75" spans="1:15" ht="14" x14ac:dyDescent="0.15">
      <c r="A75" s="6" t="s">
        <v>1111</v>
      </c>
      <c r="B75" s="6" t="s">
        <v>1280</v>
      </c>
      <c r="C75" s="7">
        <v>5</v>
      </c>
      <c r="D75" s="6" t="s">
        <v>1117</v>
      </c>
      <c r="E75" s="6" t="s">
        <v>1290</v>
      </c>
      <c r="F75" s="6">
        <v>19</v>
      </c>
      <c r="G75" s="8">
        <v>9</v>
      </c>
      <c r="H75" s="9" t="s">
        <v>1291</v>
      </c>
      <c r="I75" s="10">
        <v>21</v>
      </c>
      <c r="J75" s="6">
        <v>14</v>
      </c>
      <c r="K75" s="6" t="s">
        <v>1292</v>
      </c>
      <c r="L75" s="6" t="s">
        <v>54</v>
      </c>
      <c r="M75" s="6" t="b">
        <f t="shared" si="0"/>
        <v>0</v>
      </c>
      <c r="N75" s="6"/>
      <c r="O75" s="6"/>
    </row>
    <row r="76" spans="1:15" ht="14" x14ac:dyDescent="0.15">
      <c r="A76" s="6" t="s">
        <v>1111</v>
      </c>
      <c r="B76" s="6" t="s">
        <v>1280</v>
      </c>
      <c r="C76" s="7">
        <v>6</v>
      </c>
      <c r="D76" s="6" t="s">
        <v>1126</v>
      </c>
      <c r="E76" s="6" t="s">
        <v>1293</v>
      </c>
      <c r="F76" s="6">
        <v>19</v>
      </c>
      <c r="G76" s="8">
        <v>4</v>
      </c>
      <c r="H76" s="9" t="s">
        <v>1186</v>
      </c>
      <c r="I76" s="10">
        <v>24</v>
      </c>
      <c r="J76" s="6">
        <v>12</v>
      </c>
      <c r="K76" s="6" t="s">
        <v>1292</v>
      </c>
      <c r="L76" s="6" t="s">
        <v>54</v>
      </c>
      <c r="M76" s="6" t="b">
        <f t="shared" si="0"/>
        <v>0</v>
      </c>
      <c r="N76" s="6"/>
      <c r="O76" s="6"/>
    </row>
    <row r="77" spans="1:15" ht="14" x14ac:dyDescent="0.15">
      <c r="A77" s="6" t="s">
        <v>1111</v>
      </c>
      <c r="B77" s="6" t="s">
        <v>1280</v>
      </c>
      <c r="C77" s="11">
        <v>7</v>
      </c>
      <c r="D77" s="6" t="s">
        <v>1117</v>
      </c>
      <c r="E77" s="6" t="s">
        <v>1294</v>
      </c>
      <c r="F77" s="6">
        <v>25</v>
      </c>
      <c r="G77" s="8">
        <v>6</v>
      </c>
      <c r="H77" s="9" t="s">
        <v>1138</v>
      </c>
      <c r="I77" s="10">
        <v>25</v>
      </c>
      <c r="J77" s="6">
        <v>14</v>
      </c>
      <c r="K77" s="6" t="s">
        <v>1284</v>
      </c>
      <c r="L77" s="6" t="s">
        <v>16</v>
      </c>
      <c r="M77" s="6" t="b">
        <f t="shared" si="0"/>
        <v>0</v>
      </c>
      <c r="N77" s="6"/>
      <c r="O77" s="6"/>
    </row>
    <row r="78" spans="1:15" ht="14" x14ac:dyDescent="0.15">
      <c r="A78" s="6" t="s">
        <v>1111</v>
      </c>
      <c r="B78" s="6" t="s">
        <v>1280</v>
      </c>
      <c r="C78" s="7">
        <v>8</v>
      </c>
      <c r="D78" s="6" t="s">
        <v>1126</v>
      </c>
      <c r="E78" s="6" t="s">
        <v>1295</v>
      </c>
      <c r="F78" s="6">
        <v>21</v>
      </c>
      <c r="G78" s="8">
        <v>7</v>
      </c>
      <c r="H78" s="9" t="s">
        <v>1296</v>
      </c>
      <c r="I78" s="10">
        <v>24</v>
      </c>
      <c r="J78" s="6">
        <v>14</v>
      </c>
      <c r="K78" s="6" t="s">
        <v>1282</v>
      </c>
      <c r="L78" s="6" t="s">
        <v>16</v>
      </c>
      <c r="M78" s="6" t="b">
        <f t="shared" si="0"/>
        <v>0</v>
      </c>
      <c r="N78" s="6"/>
      <c r="O78" s="6"/>
    </row>
    <row r="79" spans="1:15" ht="14" x14ac:dyDescent="0.15">
      <c r="A79" s="6" t="s">
        <v>1111</v>
      </c>
      <c r="B79" s="6" t="s">
        <v>1280</v>
      </c>
      <c r="C79" s="7">
        <v>9</v>
      </c>
      <c r="D79" s="6" t="s">
        <v>1133</v>
      </c>
      <c r="E79" s="6" t="s">
        <v>1297</v>
      </c>
      <c r="F79" s="6">
        <v>5</v>
      </c>
      <c r="G79" s="8">
        <v>5</v>
      </c>
      <c r="H79" s="9" t="s">
        <v>1298</v>
      </c>
      <c r="I79" s="10">
        <v>23</v>
      </c>
      <c r="J79" s="6">
        <v>25</v>
      </c>
      <c r="K79" s="6" t="s">
        <v>1284</v>
      </c>
      <c r="L79" s="6" t="s">
        <v>16</v>
      </c>
      <c r="M79" s="6" t="b">
        <f t="shared" si="0"/>
        <v>0</v>
      </c>
      <c r="N79" s="6"/>
      <c r="O79" s="6"/>
    </row>
    <row r="80" spans="1:15" ht="14" x14ac:dyDescent="0.15">
      <c r="A80" s="6" t="s">
        <v>1111</v>
      </c>
      <c r="B80" s="6" t="s">
        <v>1280</v>
      </c>
      <c r="C80" s="7">
        <v>10</v>
      </c>
      <c r="D80" s="6" t="s">
        <v>1133</v>
      </c>
      <c r="E80" s="6" t="s">
        <v>1299</v>
      </c>
      <c r="F80" s="6">
        <v>11</v>
      </c>
      <c r="G80" s="8">
        <v>5</v>
      </c>
      <c r="H80" s="9" t="s">
        <v>1246</v>
      </c>
      <c r="I80" s="10">
        <v>25</v>
      </c>
      <c r="J80" s="6">
        <v>75</v>
      </c>
      <c r="K80" s="6" t="s">
        <v>1300</v>
      </c>
      <c r="L80" s="6" t="s">
        <v>26</v>
      </c>
      <c r="M80" s="6" t="b">
        <f t="shared" si="0"/>
        <v>0</v>
      </c>
      <c r="N80" s="6"/>
      <c r="O80" s="6"/>
    </row>
    <row r="81" spans="1:15" ht="14" x14ac:dyDescent="0.15">
      <c r="A81" s="6" t="s">
        <v>1111</v>
      </c>
      <c r="B81" s="6" t="s">
        <v>1280</v>
      </c>
      <c r="C81" s="11">
        <v>11</v>
      </c>
      <c r="D81" s="6" t="s">
        <v>1133</v>
      </c>
      <c r="E81" s="6" t="s">
        <v>1301</v>
      </c>
      <c r="F81" s="6">
        <v>8</v>
      </c>
      <c r="G81" s="8">
        <v>3</v>
      </c>
      <c r="H81" s="9" t="s">
        <v>1302</v>
      </c>
      <c r="I81" s="10">
        <v>23</v>
      </c>
      <c r="J81" s="6">
        <v>5</v>
      </c>
      <c r="K81" s="6" t="s">
        <v>1287</v>
      </c>
      <c r="L81" s="6" t="s">
        <v>16</v>
      </c>
      <c r="M81" s="6" t="b">
        <f t="shared" si="0"/>
        <v>0</v>
      </c>
      <c r="N81" s="6"/>
      <c r="O81" s="6"/>
    </row>
    <row r="82" spans="1:15" ht="14" x14ac:dyDescent="0.15">
      <c r="A82" s="6" t="s">
        <v>1111</v>
      </c>
      <c r="B82" s="6" t="s">
        <v>1280</v>
      </c>
      <c r="C82" s="7">
        <v>12</v>
      </c>
      <c r="D82" s="6" t="s">
        <v>1113</v>
      </c>
      <c r="E82" s="6" t="s">
        <v>1303</v>
      </c>
      <c r="F82" s="6">
        <v>18</v>
      </c>
      <c r="G82" s="8">
        <v>9</v>
      </c>
      <c r="H82" s="9" t="s">
        <v>1304</v>
      </c>
      <c r="I82" s="10">
        <v>31</v>
      </c>
      <c r="J82" s="6">
        <v>14</v>
      </c>
      <c r="K82" s="6" t="s">
        <v>1305</v>
      </c>
      <c r="L82" s="6" t="s">
        <v>16</v>
      </c>
      <c r="M82" s="6" t="b">
        <f t="shared" si="0"/>
        <v>0</v>
      </c>
      <c r="N82" s="6"/>
      <c r="O82" s="6"/>
    </row>
    <row r="83" spans="1:15" ht="14" x14ac:dyDescent="0.15">
      <c r="A83" s="6" t="s">
        <v>1111</v>
      </c>
      <c r="B83" s="6" t="s">
        <v>1280</v>
      </c>
      <c r="C83" s="7">
        <v>13</v>
      </c>
      <c r="D83" s="6" t="s">
        <v>1113</v>
      </c>
      <c r="E83" s="6" t="s">
        <v>1306</v>
      </c>
      <c r="F83" s="6">
        <v>13</v>
      </c>
      <c r="G83" s="8">
        <v>7</v>
      </c>
      <c r="H83" s="9" t="s">
        <v>1199</v>
      </c>
      <c r="I83" s="10">
        <v>28</v>
      </c>
      <c r="J83" s="6">
        <v>58</v>
      </c>
      <c r="K83" s="6" t="s">
        <v>1307</v>
      </c>
      <c r="L83" s="6" t="s">
        <v>161</v>
      </c>
      <c r="M83" s="6" t="b">
        <f t="shared" si="0"/>
        <v>0</v>
      </c>
      <c r="N83" s="6"/>
      <c r="O83" s="6"/>
    </row>
    <row r="84" spans="1:15" ht="14" x14ac:dyDescent="0.15">
      <c r="A84" s="6" t="s">
        <v>1111</v>
      </c>
      <c r="B84" s="6" t="s">
        <v>1280</v>
      </c>
      <c r="C84" s="7">
        <v>14</v>
      </c>
      <c r="D84" s="6" t="s">
        <v>1133</v>
      </c>
      <c r="E84" s="6" t="s">
        <v>1308</v>
      </c>
      <c r="F84" s="6">
        <v>1</v>
      </c>
      <c r="G84" s="8">
        <v>6</v>
      </c>
      <c r="H84" s="9" t="s">
        <v>1131</v>
      </c>
      <c r="I84" s="10">
        <v>26</v>
      </c>
      <c r="J84" s="6">
        <v>61</v>
      </c>
      <c r="K84" s="6" t="s">
        <v>1309</v>
      </c>
      <c r="L84" s="6" t="s">
        <v>22</v>
      </c>
      <c r="M84" s="6" t="b">
        <f t="shared" si="0"/>
        <v>0</v>
      </c>
      <c r="N84" s="6"/>
      <c r="O84" s="6"/>
    </row>
    <row r="85" spans="1:15" ht="14" x14ac:dyDescent="0.15">
      <c r="A85" s="6" t="s">
        <v>1111</v>
      </c>
      <c r="B85" s="6" t="s">
        <v>1280</v>
      </c>
      <c r="C85" s="7">
        <v>15</v>
      </c>
      <c r="D85" s="6" t="s">
        <v>1117</v>
      </c>
      <c r="E85" s="6" t="s">
        <v>1310</v>
      </c>
      <c r="F85" s="6">
        <v>17</v>
      </c>
      <c r="G85" s="8">
        <v>1</v>
      </c>
      <c r="H85" s="9" t="s">
        <v>1311</v>
      </c>
      <c r="I85" s="10">
        <v>26</v>
      </c>
      <c r="J85" s="6">
        <v>52</v>
      </c>
      <c r="K85" s="6" t="s">
        <v>1312</v>
      </c>
      <c r="L85" s="6" t="s">
        <v>26</v>
      </c>
      <c r="M85" s="6" t="b">
        <f t="shared" si="0"/>
        <v>0</v>
      </c>
      <c r="N85" s="6"/>
      <c r="O85" s="6"/>
    </row>
    <row r="86" spans="1:15" ht="14" x14ac:dyDescent="0.15">
      <c r="A86" s="6" t="s">
        <v>1111</v>
      </c>
      <c r="B86" s="6" t="s">
        <v>1280</v>
      </c>
      <c r="C86" s="11">
        <v>16</v>
      </c>
      <c r="D86" s="6" t="s">
        <v>1117</v>
      </c>
      <c r="E86" s="6" t="s">
        <v>1313</v>
      </c>
      <c r="F86" s="6">
        <v>12</v>
      </c>
      <c r="G86" s="8">
        <v>4</v>
      </c>
      <c r="H86" s="9" t="s">
        <v>1202</v>
      </c>
      <c r="I86" s="10">
        <v>25</v>
      </c>
      <c r="J86" s="6">
        <v>8</v>
      </c>
      <c r="K86" s="6" t="s">
        <v>1305</v>
      </c>
      <c r="L86" s="6" t="s">
        <v>16</v>
      </c>
      <c r="M86" s="6" t="b">
        <f t="shared" si="0"/>
        <v>0</v>
      </c>
      <c r="N86" s="6"/>
      <c r="O86" s="6"/>
    </row>
    <row r="87" spans="1:15" ht="14" x14ac:dyDescent="0.15">
      <c r="A87" s="6" t="s">
        <v>1111</v>
      </c>
      <c r="B87" s="6" t="s">
        <v>1280</v>
      </c>
      <c r="C87" s="7">
        <v>17</v>
      </c>
      <c r="D87" s="6" t="s">
        <v>1126</v>
      </c>
      <c r="E87" s="6" t="s">
        <v>1314</v>
      </c>
      <c r="F87" s="6">
        <v>28</v>
      </c>
      <c r="G87" s="8">
        <v>8</v>
      </c>
      <c r="H87" s="9" t="s">
        <v>1315</v>
      </c>
      <c r="I87" s="10">
        <v>23</v>
      </c>
      <c r="J87" s="6">
        <v>7</v>
      </c>
      <c r="K87" s="6" t="s">
        <v>1305</v>
      </c>
      <c r="L87" s="6" t="s">
        <v>16</v>
      </c>
      <c r="M87" s="6" t="b">
        <f t="shared" si="0"/>
        <v>0</v>
      </c>
      <c r="N87" s="6"/>
      <c r="O87" s="6"/>
    </row>
    <row r="88" spans="1:15" ht="14" x14ac:dyDescent="0.15">
      <c r="A88" s="6" t="s">
        <v>1111</v>
      </c>
      <c r="B88" s="6" t="s">
        <v>1280</v>
      </c>
      <c r="C88" s="7">
        <v>18</v>
      </c>
      <c r="D88" s="6" t="s">
        <v>1117</v>
      </c>
      <c r="E88" s="6" t="s">
        <v>1316</v>
      </c>
      <c r="F88" s="6">
        <v>28</v>
      </c>
      <c r="G88" s="8">
        <v>9</v>
      </c>
      <c r="H88" s="9" t="s">
        <v>1135</v>
      </c>
      <c r="I88" s="10">
        <v>27</v>
      </c>
      <c r="J88" s="6">
        <v>103</v>
      </c>
      <c r="K88" s="6" t="s">
        <v>1317</v>
      </c>
      <c r="L88" s="6" t="s">
        <v>45</v>
      </c>
      <c r="M88" s="6" t="b">
        <f t="shared" si="0"/>
        <v>0</v>
      </c>
      <c r="N88" s="6"/>
      <c r="O88" s="6"/>
    </row>
    <row r="89" spans="1:15" ht="14" x14ac:dyDescent="0.15">
      <c r="A89" s="6" t="s">
        <v>1111</v>
      </c>
      <c r="B89" s="6" t="s">
        <v>1280</v>
      </c>
      <c r="C89" s="7">
        <v>19</v>
      </c>
      <c r="D89" s="6" t="s">
        <v>1133</v>
      </c>
      <c r="E89" s="6" t="s">
        <v>1318</v>
      </c>
      <c r="F89" s="6">
        <v>12</v>
      </c>
      <c r="G89" s="8">
        <v>1</v>
      </c>
      <c r="H89" s="9" t="s">
        <v>1257</v>
      </c>
      <c r="I89" s="10">
        <v>30</v>
      </c>
      <c r="J89" s="6">
        <v>32</v>
      </c>
      <c r="K89" s="6" t="s">
        <v>1319</v>
      </c>
      <c r="L89" s="6" t="s">
        <v>16</v>
      </c>
      <c r="M89" s="6" t="b">
        <f t="shared" si="0"/>
        <v>0</v>
      </c>
      <c r="N89" s="6"/>
      <c r="O89" s="6"/>
    </row>
    <row r="90" spans="1:15" ht="14" x14ac:dyDescent="0.15">
      <c r="A90" s="6" t="s">
        <v>1111</v>
      </c>
      <c r="B90" s="6" t="s">
        <v>1280</v>
      </c>
      <c r="C90" s="11">
        <v>20</v>
      </c>
      <c r="D90" s="6" t="s">
        <v>1126</v>
      </c>
      <c r="E90" s="6" t="s">
        <v>1320</v>
      </c>
      <c r="F90" s="6">
        <v>11</v>
      </c>
      <c r="G90" s="8">
        <v>2</v>
      </c>
      <c r="H90" s="9" t="s">
        <v>1228</v>
      </c>
      <c r="I90" s="10">
        <v>24</v>
      </c>
      <c r="J90" s="6">
        <v>21</v>
      </c>
      <c r="K90" s="6" t="s">
        <v>1300</v>
      </c>
      <c r="L90" s="6" t="s">
        <v>26</v>
      </c>
      <c r="M90" s="6" t="b">
        <f t="shared" si="0"/>
        <v>0</v>
      </c>
      <c r="N90" s="6"/>
      <c r="O90" s="6"/>
    </row>
    <row r="91" spans="1:15" ht="14" x14ac:dyDescent="0.15">
      <c r="A91" s="6" t="s">
        <v>1111</v>
      </c>
      <c r="B91" s="6" t="s">
        <v>1280</v>
      </c>
      <c r="C91" s="7">
        <v>21</v>
      </c>
      <c r="D91" s="6" t="s">
        <v>1126</v>
      </c>
      <c r="E91" s="6" t="s">
        <v>1321</v>
      </c>
      <c r="F91" s="6">
        <v>29</v>
      </c>
      <c r="G91" s="8">
        <v>3</v>
      </c>
      <c r="H91" s="9" t="s">
        <v>1186</v>
      </c>
      <c r="I91" s="10">
        <v>24</v>
      </c>
      <c r="J91" s="6">
        <v>16</v>
      </c>
      <c r="K91" s="6" t="s">
        <v>1289</v>
      </c>
      <c r="L91" s="6" t="s">
        <v>16</v>
      </c>
      <c r="M91" s="6" t="b">
        <f t="shared" si="0"/>
        <v>0</v>
      </c>
      <c r="N91" s="6"/>
      <c r="O91" s="6"/>
    </row>
    <row r="92" spans="1:15" ht="14" x14ac:dyDescent="0.15">
      <c r="A92" s="6" t="s">
        <v>1111</v>
      </c>
      <c r="B92" s="6" t="s">
        <v>1280</v>
      </c>
      <c r="C92" s="7">
        <v>22</v>
      </c>
      <c r="D92" s="6" t="s">
        <v>1117</v>
      </c>
      <c r="E92" s="6" t="s">
        <v>1322</v>
      </c>
      <c r="F92" s="6">
        <v>6</v>
      </c>
      <c r="G92" s="8">
        <v>3</v>
      </c>
      <c r="H92" s="9" t="s">
        <v>1135</v>
      </c>
      <c r="I92" s="10">
        <v>28</v>
      </c>
      <c r="J92" s="6">
        <v>29</v>
      </c>
      <c r="K92" s="6" t="s">
        <v>1284</v>
      </c>
      <c r="L92" s="6" t="s">
        <v>16</v>
      </c>
      <c r="M92" s="6" t="b">
        <f t="shared" si="0"/>
        <v>0</v>
      </c>
      <c r="N92" s="6"/>
      <c r="O92" s="6"/>
    </row>
    <row r="93" spans="1:15" ht="14" x14ac:dyDescent="0.15">
      <c r="A93" s="6" t="s">
        <v>1111</v>
      </c>
      <c r="B93" s="6" t="s">
        <v>1280</v>
      </c>
      <c r="C93" s="7">
        <v>23</v>
      </c>
      <c r="D93" s="6" t="s">
        <v>1126</v>
      </c>
      <c r="E93" s="6" t="s">
        <v>1323</v>
      </c>
      <c r="F93" s="6">
        <v>14</v>
      </c>
      <c r="G93" s="8">
        <v>3</v>
      </c>
      <c r="H93" s="9" t="s">
        <v>1163</v>
      </c>
      <c r="I93" s="10">
        <v>26</v>
      </c>
      <c r="J93" s="6">
        <v>4</v>
      </c>
      <c r="K93" s="6" t="s">
        <v>1289</v>
      </c>
      <c r="L93" s="6" t="s">
        <v>16</v>
      </c>
      <c r="M93" s="6" t="b">
        <f t="shared" si="0"/>
        <v>0</v>
      </c>
      <c r="N93" s="6"/>
      <c r="O93" s="6"/>
    </row>
    <row r="94" spans="1:15" ht="14" x14ac:dyDescent="0.15">
      <c r="A94" s="6" t="s">
        <v>1324</v>
      </c>
      <c r="B94" s="6" t="s">
        <v>1325</v>
      </c>
      <c r="C94" s="7">
        <v>1</v>
      </c>
      <c r="D94" s="6" t="s">
        <v>1113</v>
      </c>
      <c r="E94" s="6" t="s">
        <v>1326</v>
      </c>
      <c r="F94" s="6">
        <v>8</v>
      </c>
      <c r="G94" s="8">
        <v>4</v>
      </c>
      <c r="H94" s="9" t="s">
        <v>1291</v>
      </c>
      <c r="I94" s="10">
        <v>22</v>
      </c>
      <c r="J94" s="6">
        <v>6</v>
      </c>
      <c r="K94" s="6" t="s">
        <v>1327</v>
      </c>
      <c r="L94" s="6" t="s">
        <v>178</v>
      </c>
      <c r="M94" s="6" t="b">
        <f t="shared" si="0"/>
        <v>0</v>
      </c>
      <c r="N94" s="6"/>
      <c r="O94" s="6"/>
    </row>
    <row r="95" spans="1:15" ht="14" x14ac:dyDescent="0.15">
      <c r="A95" s="6" t="s">
        <v>1324</v>
      </c>
      <c r="B95" s="6" t="s">
        <v>1325</v>
      </c>
      <c r="C95" s="7">
        <v>2</v>
      </c>
      <c r="D95" s="6" t="s">
        <v>1117</v>
      </c>
      <c r="E95" s="6" t="s">
        <v>1328</v>
      </c>
      <c r="F95" s="6">
        <v>10</v>
      </c>
      <c r="G95" s="8">
        <v>9</v>
      </c>
      <c r="H95" s="9" t="s">
        <v>1158</v>
      </c>
      <c r="I95" s="10">
        <v>26</v>
      </c>
      <c r="J95" s="6">
        <v>8</v>
      </c>
      <c r="K95" s="6" t="s">
        <v>1329</v>
      </c>
      <c r="L95" s="6" t="s">
        <v>19</v>
      </c>
      <c r="M95" s="6" t="b">
        <f t="shared" si="0"/>
        <v>0</v>
      </c>
      <c r="N95" s="6"/>
      <c r="O95" s="6"/>
    </row>
    <row r="96" spans="1:15" ht="14" x14ac:dyDescent="0.15">
      <c r="A96" s="6" t="s">
        <v>1324</v>
      </c>
      <c r="B96" s="6" t="s">
        <v>1325</v>
      </c>
      <c r="C96" s="7">
        <v>3</v>
      </c>
      <c r="D96" s="6" t="s">
        <v>1117</v>
      </c>
      <c r="E96" s="6" t="s">
        <v>1330</v>
      </c>
      <c r="F96" s="6">
        <v>29</v>
      </c>
      <c r="G96" s="8">
        <v>6</v>
      </c>
      <c r="H96" s="9" t="s">
        <v>1302</v>
      </c>
      <c r="I96" s="10">
        <v>22</v>
      </c>
      <c r="J96" s="6">
        <v>6</v>
      </c>
      <c r="K96" s="6" t="s">
        <v>1331</v>
      </c>
      <c r="L96" s="6" t="s">
        <v>46</v>
      </c>
      <c r="M96" s="6" t="b">
        <f t="shared" si="0"/>
        <v>0</v>
      </c>
      <c r="N96" s="6"/>
      <c r="O96" s="6"/>
    </row>
    <row r="97" spans="1:15" ht="14" x14ac:dyDescent="0.15">
      <c r="A97" s="6" t="s">
        <v>1324</v>
      </c>
      <c r="B97" s="6" t="s">
        <v>1325</v>
      </c>
      <c r="C97" s="11">
        <v>4</v>
      </c>
      <c r="D97" s="6" t="s">
        <v>1133</v>
      </c>
      <c r="E97" s="6" t="s">
        <v>1332</v>
      </c>
      <c r="F97" s="6">
        <v>6</v>
      </c>
      <c r="G97" s="8">
        <v>12</v>
      </c>
      <c r="H97" s="9" t="s">
        <v>1333</v>
      </c>
      <c r="I97" s="10">
        <v>34</v>
      </c>
      <c r="J97" s="6">
        <v>68</v>
      </c>
      <c r="K97" s="6" t="s">
        <v>1334</v>
      </c>
      <c r="L97" s="6" t="s">
        <v>1335</v>
      </c>
      <c r="M97" s="6" t="b">
        <f t="shared" si="0"/>
        <v>0</v>
      </c>
      <c r="N97" s="6"/>
      <c r="O97" s="6"/>
    </row>
    <row r="98" spans="1:15" ht="14" x14ac:dyDescent="0.15">
      <c r="A98" s="6" t="s">
        <v>1324</v>
      </c>
      <c r="B98" s="6" t="s">
        <v>1325</v>
      </c>
      <c r="C98" s="7">
        <v>5</v>
      </c>
      <c r="D98" s="6" t="s">
        <v>1126</v>
      </c>
      <c r="E98" s="6" t="s">
        <v>1336</v>
      </c>
      <c r="F98" s="6">
        <v>4</v>
      </c>
      <c r="G98" s="8">
        <v>8</v>
      </c>
      <c r="H98" s="9" t="s">
        <v>1260</v>
      </c>
      <c r="I98" s="10">
        <v>28</v>
      </c>
      <c r="J98" s="6">
        <v>28</v>
      </c>
      <c r="K98" s="6" t="s">
        <v>1337</v>
      </c>
      <c r="L98" s="6" t="s">
        <v>19</v>
      </c>
      <c r="M98" s="6" t="b">
        <f t="shared" si="0"/>
        <v>0</v>
      </c>
      <c r="N98" s="6"/>
      <c r="O98" s="6"/>
    </row>
    <row r="99" spans="1:15" ht="14" x14ac:dyDescent="0.15">
      <c r="A99" s="6" t="s">
        <v>1324</v>
      </c>
      <c r="B99" s="6" t="s">
        <v>1325</v>
      </c>
      <c r="C99" s="7">
        <v>6</v>
      </c>
      <c r="D99" s="6" t="s">
        <v>1117</v>
      </c>
      <c r="E99" s="6" t="s">
        <v>1338</v>
      </c>
      <c r="F99" s="6">
        <v>27</v>
      </c>
      <c r="G99" s="8">
        <v>6</v>
      </c>
      <c r="H99" s="9" t="s">
        <v>1138</v>
      </c>
      <c r="I99" s="10">
        <v>25</v>
      </c>
      <c r="J99" s="6">
        <v>17</v>
      </c>
      <c r="K99" s="6" t="s">
        <v>1339</v>
      </c>
      <c r="L99" s="6" t="s">
        <v>19</v>
      </c>
      <c r="M99" s="6" t="b">
        <f t="shared" si="0"/>
        <v>0</v>
      </c>
      <c r="N99" s="6"/>
      <c r="O99" s="6"/>
    </row>
    <row r="100" spans="1:15" ht="14" x14ac:dyDescent="0.15">
      <c r="A100" s="6" t="s">
        <v>1324</v>
      </c>
      <c r="B100" s="6" t="s">
        <v>1325</v>
      </c>
      <c r="C100" s="7">
        <v>7</v>
      </c>
      <c r="D100" s="6" t="s">
        <v>1133</v>
      </c>
      <c r="E100" s="6" t="s">
        <v>1340</v>
      </c>
      <c r="F100" s="6">
        <v>4</v>
      </c>
      <c r="G100" s="8">
        <v>2</v>
      </c>
      <c r="H100" s="9" t="s">
        <v>1298</v>
      </c>
      <c r="I100" s="10">
        <v>23</v>
      </c>
      <c r="J100" s="6">
        <v>7</v>
      </c>
      <c r="K100" s="6" t="s">
        <v>379</v>
      </c>
      <c r="L100" s="6" t="s">
        <v>45</v>
      </c>
      <c r="M100" s="6" t="b">
        <f t="shared" si="0"/>
        <v>0</v>
      </c>
      <c r="N100" s="6"/>
      <c r="O100" s="6"/>
    </row>
    <row r="101" spans="1:15" ht="14" x14ac:dyDescent="0.15">
      <c r="A101" s="6" t="s">
        <v>1324</v>
      </c>
      <c r="B101" s="6" t="s">
        <v>1325</v>
      </c>
      <c r="C101" s="11">
        <v>8</v>
      </c>
      <c r="D101" s="6" t="s">
        <v>1126</v>
      </c>
      <c r="E101" s="6" t="s">
        <v>1341</v>
      </c>
      <c r="F101" s="6">
        <v>8</v>
      </c>
      <c r="G101" s="8">
        <v>1</v>
      </c>
      <c r="H101" s="9" t="s">
        <v>1342</v>
      </c>
      <c r="I101" s="10">
        <v>25</v>
      </c>
      <c r="J101" s="6">
        <v>3</v>
      </c>
      <c r="K101" s="6" t="s">
        <v>1343</v>
      </c>
      <c r="L101" s="6" t="s">
        <v>71</v>
      </c>
      <c r="M101" s="6" t="b">
        <f t="shared" si="0"/>
        <v>0</v>
      </c>
      <c r="N101" s="6"/>
      <c r="O101" s="6"/>
    </row>
    <row r="102" spans="1:15" ht="14" x14ac:dyDescent="0.15">
      <c r="A102" s="6" t="s">
        <v>1324</v>
      </c>
      <c r="B102" s="6" t="s">
        <v>1325</v>
      </c>
      <c r="C102" s="7">
        <v>9</v>
      </c>
      <c r="D102" s="6" t="s">
        <v>1133</v>
      </c>
      <c r="E102" s="6" t="s">
        <v>1344</v>
      </c>
      <c r="F102" s="6">
        <v>2</v>
      </c>
      <c r="G102" s="8">
        <v>6</v>
      </c>
      <c r="H102" s="9" t="s">
        <v>1278</v>
      </c>
      <c r="I102" s="10">
        <v>21</v>
      </c>
      <c r="J102" s="6">
        <v>4</v>
      </c>
      <c r="K102" s="6" t="s">
        <v>1345</v>
      </c>
      <c r="L102" s="6" t="s">
        <v>19</v>
      </c>
      <c r="M102" s="6" t="b">
        <f t="shared" si="0"/>
        <v>0</v>
      </c>
      <c r="N102" s="6"/>
      <c r="O102" s="6"/>
    </row>
    <row r="103" spans="1:15" ht="14" x14ac:dyDescent="0.15">
      <c r="A103" s="6" t="s">
        <v>1324</v>
      </c>
      <c r="B103" s="6" t="s">
        <v>1325</v>
      </c>
      <c r="C103" s="7">
        <v>10</v>
      </c>
      <c r="D103" s="6" t="s">
        <v>1126</v>
      </c>
      <c r="E103" s="6" t="s">
        <v>1346</v>
      </c>
      <c r="F103" s="6">
        <v>10</v>
      </c>
      <c r="G103" s="8">
        <v>12</v>
      </c>
      <c r="H103" s="9" t="s">
        <v>1145</v>
      </c>
      <c r="I103" s="10">
        <v>22</v>
      </c>
      <c r="J103" s="6">
        <v>14</v>
      </c>
      <c r="K103" s="6" t="s">
        <v>1347</v>
      </c>
      <c r="L103" s="6" t="s">
        <v>46</v>
      </c>
      <c r="M103" s="6" t="b">
        <f t="shared" si="0"/>
        <v>0</v>
      </c>
      <c r="N103" s="6"/>
      <c r="O103" s="6"/>
    </row>
    <row r="104" spans="1:15" ht="14" x14ac:dyDescent="0.15">
      <c r="A104" s="6" t="s">
        <v>1324</v>
      </c>
      <c r="B104" s="6" t="s">
        <v>1325</v>
      </c>
      <c r="C104" s="7">
        <v>11</v>
      </c>
      <c r="D104" s="6" t="s">
        <v>1126</v>
      </c>
      <c r="E104" s="6" t="s">
        <v>1348</v>
      </c>
      <c r="F104" s="6">
        <v>3</v>
      </c>
      <c r="G104" s="8">
        <v>7</v>
      </c>
      <c r="H104" s="9" t="s">
        <v>1131</v>
      </c>
      <c r="I104" s="10">
        <v>25</v>
      </c>
      <c r="J104" s="6">
        <v>10</v>
      </c>
      <c r="K104" s="6" t="s">
        <v>1349</v>
      </c>
      <c r="L104" s="6" t="s">
        <v>36</v>
      </c>
      <c r="M104" s="6" t="b">
        <f t="shared" si="0"/>
        <v>0</v>
      </c>
      <c r="N104" s="6"/>
      <c r="O104" s="6"/>
    </row>
    <row r="105" spans="1:15" ht="14" x14ac:dyDescent="0.15">
      <c r="A105" s="6" t="s">
        <v>1324</v>
      </c>
      <c r="B105" s="6" t="s">
        <v>1325</v>
      </c>
      <c r="C105" s="11">
        <v>12</v>
      </c>
      <c r="D105" s="6" t="s">
        <v>1113</v>
      </c>
      <c r="E105" s="6" t="s">
        <v>1350</v>
      </c>
      <c r="F105" s="6">
        <v>22</v>
      </c>
      <c r="G105" s="8">
        <v>8</v>
      </c>
      <c r="H105" s="9" t="s">
        <v>1351</v>
      </c>
      <c r="I105" s="10">
        <v>25</v>
      </c>
      <c r="J105" s="6">
        <v>3</v>
      </c>
      <c r="K105" s="6" t="s">
        <v>150</v>
      </c>
      <c r="L105" s="6" t="s">
        <v>45</v>
      </c>
      <c r="M105" s="6" t="b">
        <f t="shared" si="0"/>
        <v>0</v>
      </c>
      <c r="N105" s="6"/>
      <c r="O105" s="6"/>
    </row>
    <row r="106" spans="1:15" ht="14" x14ac:dyDescent="0.15">
      <c r="A106" s="6" t="s">
        <v>1324</v>
      </c>
      <c r="B106" s="6" t="s">
        <v>1325</v>
      </c>
      <c r="C106" s="7">
        <v>13</v>
      </c>
      <c r="D106" s="6" t="s">
        <v>1117</v>
      </c>
      <c r="E106" s="6" t="s">
        <v>1352</v>
      </c>
      <c r="F106" s="6">
        <v>28</v>
      </c>
      <c r="G106" s="8">
        <v>7</v>
      </c>
      <c r="H106" s="9" t="s">
        <v>1291</v>
      </c>
      <c r="I106" s="10">
        <v>21</v>
      </c>
      <c r="J106" s="6">
        <v>0</v>
      </c>
      <c r="K106" s="6" t="s">
        <v>1353</v>
      </c>
      <c r="L106" s="6" t="s">
        <v>22</v>
      </c>
      <c r="M106" s="6" t="b">
        <f t="shared" si="0"/>
        <v>0</v>
      </c>
      <c r="N106" s="6"/>
      <c r="O106" s="6"/>
    </row>
    <row r="107" spans="1:15" ht="14" x14ac:dyDescent="0.15">
      <c r="A107" s="6" t="s">
        <v>1324</v>
      </c>
      <c r="B107" s="6" t="s">
        <v>1325</v>
      </c>
      <c r="C107" s="7">
        <v>14</v>
      </c>
      <c r="D107" s="6" t="s">
        <v>1126</v>
      </c>
      <c r="E107" s="6" t="s">
        <v>1354</v>
      </c>
      <c r="F107" s="6">
        <v>14</v>
      </c>
      <c r="G107" s="8">
        <v>6</v>
      </c>
      <c r="H107" s="9" t="s">
        <v>1291</v>
      </c>
      <c r="I107" s="10">
        <v>21</v>
      </c>
      <c r="J107" s="6">
        <v>1</v>
      </c>
      <c r="K107" s="6" t="s">
        <v>1355</v>
      </c>
      <c r="L107" s="6" t="s">
        <v>45</v>
      </c>
      <c r="M107" s="6" t="b">
        <f t="shared" si="0"/>
        <v>0</v>
      </c>
      <c r="N107" s="6"/>
      <c r="O107" s="6"/>
    </row>
    <row r="108" spans="1:15" ht="14" x14ac:dyDescent="0.15">
      <c r="A108" s="6" t="s">
        <v>1324</v>
      </c>
      <c r="B108" s="6" t="s">
        <v>1325</v>
      </c>
      <c r="C108" s="7">
        <v>15</v>
      </c>
      <c r="D108" s="6" t="s">
        <v>1126</v>
      </c>
      <c r="E108" s="6" t="s">
        <v>1356</v>
      </c>
      <c r="F108" s="6">
        <v>3</v>
      </c>
      <c r="G108" s="8">
        <v>8</v>
      </c>
      <c r="H108" s="9" t="s">
        <v>1210</v>
      </c>
      <c r="I108" s="10">
        <v>29</v>
      </c>
      <c r="J108" s="6">
        <v>43</v>
      </c>
      <c r="K108" s="6" t="s">
        <v>1357</v>
      </c>
      <c r="L108" s="6" t="s">
        <v>22</v>
      </c>
      <c r="M108" s="6" t="b">
        <f t="shared" si="0"/>
        <v>1</v>
      </c>
      <c r="N108" s="6"/>
      <c r="O108" s="6"/>
    </row>
    <row r="109" spans="1:15" ht="14" x14ac:dyDescent="0.15">
      <c r="A109" s="6" t="s">
        <v>1324</v>
      </c>
      <c r="B109" s="6" t="s">
        <v>1325</v>
      </c>
      <c r="C109" s="11">
        <v>16</v>
      </c>
      <c r="D109" s="6" t="s">
        <v>1126</v>
      </c>
      <c r="E109" s="6" t="s">
        <v>1358</v>
      </c>
      <c r="F109" s="6">
        <v>15</v>
      </c>
      <c r="G109" s="8">
        <v>5</v>
      </c>
      <c r="H109" s="9" t="s">
        <v>1246</v>
      </c>
      <c r="I109" s="10">
        <v>25</v>
      </c>
      <c r="J109" s="6">
        <v>13</v>
      </c>
      <c r="K109" s="6" t="s">
        <v>1359</v>
      </c>
      <c r="L109" s="6" t="s">
        <v>937</v>
      </c>
      <c r="M109" s="6" t="b">
        <f t="shared" si="0"/>
        <v>0</v>
      </c>
      <c r="N109" s="6"/>
      <c r="O109" s="6"/>
    </row>
    <row r="110" spans="1:15" ht="14" x14ac:dyDescent="0.15">
      <c r="A110" s="6" t="s">
        <v>1324</v>
      </c>
      <c r="B110" s="6" t="s">
        <v>1325</v>
      </c>
      <c r="C110" s="7">
        <v>17</v>
      </c>
      <c r="D110" s="6" t="s">
        <v>1126</v>
      </c>
      <c r="E110" s="6" t="s">
        <v>1360</v>
      </c>
      <c r="F110" s="6">
        <v>11</v>
      </c>
      <c r="G110" s="8">
        <v>1</v>
      </c>
      <c r="H110" s="9" t="s">
        <v>1119</v>
      </c>
      <c r="I110" s="10">
        <v>31</v>
      </c>
      <c r="J110" s="6">
        <v>46</v>
      </c>
      <c r="K110" s="6" t="s">
        <v>1329</v>
      </c>
      <c r="L110" s="6" t="s">
        <v>19</v>
      </c>
      <c r="M110" s="6" t="b">
        <f t="shared" si="0"/>
        <v>0</v>
      </c>
      <c r="N110" s="6"/>
      <c r="O110" s="6"/>
    </row>
    <row r="111" spans="1:15" ht="14" x14ac:dyDescent="0.15">
      <c r="A111" s="6" t="s">
        <v>1324</v>
      </c>
      <c r="B111" s="6" t="s">
        <v>1325</v>
      </c>
      <c r="C111" s="7">
        <v>18</v>
      </c>
      <c r="D111" s="6" t="s">
        <v>1113</v>
      </c>
      <c r="E111" s="6" t="s">
        <v>1361</v>
      </c>
      <c r="F111" s="6">
        <v>12</v>
      </c>
      <c r="G111" s="8">
        <v>6</v>
      </c>
      <c r="H111" s="9" t="s">
        <v>1170</v>
      </c>
      <c r="I111" s="10">
        <v>33</v>
      </c>
      <c r="J111" s="6">
        <v>8</v>
      </c>
      <c r="K111" s="6" t="s">
        <v>1362</v>
      </c>
      <c r="L111" s="6" t="s">
        <v>19</v>
      </c>
      <c r="M111" s="6" t="b">
        <f t="shared" si="0"/>
        <v>0</v>
      </c>
      <c r="N111" s="6"/>
      <c r="O111" s="6"/>
    </row>
    <row r="112" spans="1:15" ht="14" x14ac:dyDescent="0.15">
      <c r="A112" s="6" t="s">
        <v>1324</v>
      </c>
      <c r="B112" s="6" t="s">
        <v>1325</v>
      </c>
      <c r="C112" s="7">
        <v>19</v>
      </c>
      <c r="D112" s="6" t="s">
        <v>1117</v>
      </c>
      <c r="E112" s="6" t="s">
        <v>1363</v>
      </c>
      <c r="F112" s="6">
        <v>15</v>
      </c>
      <c r="G112" s="8">
        <v>8</v>
      </c>
      <c r="H112" s="9" t="s">
        <v>1342</v>
      </c>
      <c r="I112" s="10">
        <v>24</v>
      </c>
      <c r="J112" s="6">
        <v>9</v>
      </c>
      <c r="K112" s="6" t="s">
        <v>1364</v>
      </c>
      <c r="L112" s="6" t="s">
        <v>195</v>
      </c>
      <c r="M112" s="6" t="b">
        <f t="shared" si="0"/>
        <v>0</v>
      </c>
      <c r="N112" s="6"/>
      <c r="O112" s="6"/>
    </row>
    <row r="113" spans="1:15" ht="14" x14ac:dyDescent="0.15">
      <c r="A113" s="6" t="s">
        <v>1324</v>
      </c>
      <c r="B113" s="6" t="s">
        <v>1325</v>
      </c>
      <c r="C113" s="7">
        <v>20</v>
      </c>
      <c r="D113" s="6" t="s">
        <v>1126</v>
      </c>
      <c r="E113" s="6" t="s">
        <v>1365</v>
      </c>
      <c r="F113" s="6">
        <v>8</v>
      </c>
      <c r="G113" s="8">
        <v>4</v>
      </c>
      <c r="H113" s="9" t="s">
        <v>1158</v>
      </c>
      <c r="I113" s="10">
        <v>27</v>
      </c>
      <c r="J113" s="6">
        <v>22</v>
      </c>
      <c r="K113" s="6" t="s">
        <v>1366</v>
      </c>
      <c r="L113" s="6" t="s">
        <v>71</v>
      </c>
      <c r="M113" s="6" t="b">
        <f t="shared" si="0"/>
        <v>0</v>
      </c>
      <c r="N113" s="6"/>
      <c r="O113" s="6"/>
    </row>
    <row r="114" spans="1:15" ht="14" x14ac:dyDescent="0.15">
      <c r="A114" s="6" t="s">
        <v>1324</v>
      </c>
      <c r="B114" s="6" t="s">
        <v>1325</v>
      </c>
      <c r="C114" s="7">
        <v>21</v>
      </c>
      <c r="D114" s="6" t="s">
        <v>1126</v>
      </c>
      <c r="E114" s="6" t="s">
        <v>1367</v>
      </c>
      <c r="F114" s="6">
        <v>25</v>
      </c>
      <c r="G114" s="8">
        <v>9</v>
      </c>
      <c r="H114" s="9" t="s">
        <v>1291</v>
      </c>
      <c r="I114" s="10">
        <v>21</v>
      </c>
      <c r="J114" s="6">
        <v>1</v>
      </c>
      <c r="K114" s="6" t="s">
        <v>1368</v>
      </c>
      <c r="L114" s="6" t="s">
        <v>22</v>
      </c>
      <c r="M114" s="6" t="b">
        <f t="shared" si="0"/>
        <v>0</v>
      </c>
      <c r="N114" s="6"/>
      <c r="O114" s="6"/>
    </row>
    <row r="115" spans="1:15" ht="14" x14ac:dyDescent="0.15">
      <c r="A115" s="6" t="s">
        <v>1324</v>
      </c>
      <c r="B115" s="6" t="s">
        <v>1325</v>
      </c>
      <c r="C115" s="7">
        <v>22</v>
      </c>
      <c r="D115" s="6" t="s">
        <v>1117</v>
      </c>
      <c r="E115" s="6" t="s">
        <v>1369</v>
      </c>
      <c r="F115" s="6">
        <v>13</v>
      </c>
      <c r="G115" s="8">
        <v>8</v>
      </c>
      <c r="H115" s="9" t="s">
        <v>1370</v>
      </c>
      <c r="I115" s="10">
        <v>29</v>
      </c>
      <c r="J115" s="6">
        <v>2</v>
      </c>
      <c r="K115" s="6" t="s">
        <v>1371</v>
      </c>
      <c r="L115" s="6" t="s">
        <v>132</v>
      </c>
      <c r="M115" s="6" t="b">
        <f t="shared" si="0"/>
        <v>0</v>
      </c>
      <c r="N115" s="6"/>
      <c r="O115" s="6"/>
    </row>
    <row r="116" spans="1:15" ht="14" x14ac:dyDescent="0.15">
      <c r="A116" s="6" t="s">
        <v>1324</v>
      </c>
      <c r="B116" s="6" t="s">
        <v>1325</v>
      </c>
      <c r="C116" s="7">
        <v>23</v>
      </c>
      <c r="D116" s="6" t="s">
        <v>1126</v>
      </c>
      <c r="E116" s="6" t="s">
        <v>1372</v>
      </c>
      <c r="F116" s="6">
        <v>11</v>
      </c>
      <c r="G116" s="8">
        <v>2</v>
      </c>
      <c r="H116" s="9" t="s">
        <v>1373</v>
      </c>
      <c r="I116" s="10">
        <v>34</v>
      </c>
      <c r="J116" s="6">
        <v>73</v>
      </c>
      <c r="K116" s="6" t="s">
        <v>1374</v>
      </c>
      <c r="L116" s="6" t="s">
        <v>314</v>
      </c>
      <c r="M116" s="6" t="b">
        <f t="shared" si="0"/>
        <v>0</v>
      </c>
      <c r="N116" s="6"/>
      <c r="O116" s="6"/>
    </row>
    <row r="117" spans="1:15" ht="14" x14ac:dyDescent="0.15">
      <c r="A117" s="6" t="s">
        <v>1324</v>
      </c>
      <c r="B117" s="6" t="s">
        <v>80</v>
      </c>
      <c r="C117" s="7">
        <v>1</v>
      </c>
      <c r="D117" s="6" t="s">
        <v>1113</v>
      </c>
      <c r="E117" s="6" t="s">
        <v>1375</v>
      </c>
      <c r="F117" s="6">
        <v>13</v>
      </c>
      <c r="G117" s="8">
        <v>4</v>
      </c>
      <c r="H117" s="9" t="s">
        <v>1376</v>
      </c>
      <c r="I117" s="10">
        <v>31</v>
      </c>
      <c r="J117" s="6">
        <v>79</v>
      </c>
      <c r="K117" s="6" t="s">
        <v>180</v>
      </c>
      <c r="L117" s="6" t="s">
        <v>26</v>
      </c>
      <c r="M117" s="6" t="b">
        <f t="shared" si="0"/>
        <v>1</v>
      </c>
      <c r="N117" s="6"/>
      <c r="O117" s="6"/>
    </row>
    <row r="118" spans="1:15" ht="14" x14ac:dyDescent="0.15">
      <c r="A118" s="6" t="s">
        <v>1324</v>
      </c>
      <c r="B118" s="6" t="s">
        <v>80</v>
      </c>
      <c r="C118" s="7">
        <v>2</v>
      </c>
      <c r="D118" s="6" t="s">
        <v>1117</v>
      </c>
      <c r="E118" s="6" t="s">
        <v>1377</v>
      </c>
      <c r="F118" s="6">
        <v>18</v>
      </c>
      <c r="G118" s="8">
        <v>7</v>
      </c>
      <c r="H118" s="9" t="s">
        <v>1138</v>
      </c>
      <c r="I118" s="10">
        <v>25</v>
      </c>
      <c r="J118" s="6">
        <v>24</v>
      </c>
      <c r="K118" s="6" t="s">
        <v>1378</v>
      </c>
      <c r="L118" s="6" t="s">
        <v>27</v>
      </c>
      <c r="M118" s="6" t="b">
        <f t="shared" si="0"/>
        <v>0</v>
      </c>
      <c r="N118" s="6"/>
      <c r="O118" s="6"/>
    </row>
    <row r="119" spans="1:15" ht="14" x14ac:dyDescent="0.15">
      <c r="A119" s="6" t="s">
        <v>1324</v>
      </c>
      <c r="B119" s="6" t="s">
        <v>80</v>
      </c>
      <c r="C119" s="7">
        <v>3</v>
      </c>
      <c r="D119" s="6" t="s">
        <v>1117</v>
      </c>
      <c r="E119" s="6" t="s">
        <v>1379</v>
      </c>
      <c r="F119" s="6">
        <v>3</v>
      </c>
      <c r="G119" s="8">
        <v>11</v>
      </c>
      <c r="H119" s="9" t="s">
        <v>1380</v>
      </c>
      <c r="I119" s="10">
        <v>23</v>
      </c>
      <c r="J119" s="6">
        <v>2</v>
      </c>
      <c r="K119" s="6" t="s">
        <v>1381</v>
      </c>
      <c r="L119" s="6" t="s">
        <v>79</v>
      </c>
      <c r="M119" s="6" t="b">
        <f t="shared" si="0"/>
        <v>0</v>
      </c>
      <c r="N119" s="6"/>
      <c r="O119" s="6"/>
    </row>
    <row r="120" spans="1:15" ht="14" x14ac:dyDescent="0.15">
      <c r="A120" s="6" t="s">
        <v>1324</v>
      </c>
      <c r="B120" s="6" t="s">
        <v>80</v>
      </c>
      <c r="C120" s="7">
        <v>4</v>
      </c>
      <c r="D120" s="6" t="s">
        <v>1126</v>
      </c>
      <c r="E120" s="6" t="s">
        <v>1382</v>
      </c>
      <c r="F120" s="6">
        <v>12</v>
      </c>
      <c r="G120" s="8">
        <v>6</v>
      </c>
      <c r="H120" s="9" t="s">
        <v>1138</v>
      </c>
      <c r="I120" s="10">
        <v>26</v>
      </c>
      <c r="J120" s="6">
        <v>46</v>
      </c>
      <c r="K120" s="6" t="s">
        <v>1383</v>
      </c>
      <c r="L120" s="6" t="s">
        <v>36</v>
      </c>
      <c r="M120" s="6" t="b">
        <f t="shared" si="0"/>
        <v>0</v>
      </c>
      <c r="N120" s="6"/>
      <c r="O120" s="6"/>
    </row>
    <row r="121" spans="1:15" ht="14" x14ac:dyDescent="0.15">
      <c r="A121" s="6" t="s">
        <v>1324</v>
      </c>
      <c r="B121" s="6" t="s">
        <v>80</v>
      </c>
      <c r="C121" s="7">
        <v>5</v>
      </c>
      <c r="D121" s="6" t="s">
        <v>1126</v>
      </c>
      <c r="E121" s="6" t="s">
        <v>1384</v>
      </c>
      <c r="F121" s="6">
        <v>11</v>
      </c>
      <c r="G121" s="8">
        <v>2</v>
      </c>
      <c r="H121" s="9" t="s">
        <v>1183</v>
      </c>
      <c r="I121" s="10">
        <v>28</v>
      </c>
      <c r="J121" s="6">
        <v>11</v>
      </c>
      <c r="K121" s="6" t="s">
        <v>1385</v>
      </c>
      <c r="L121" s="6" t="s">
        <v>26</v>
      </c>
      <c r="M121" s="6" t="b">
        <f t="shared" si="0"/>
        <v>0</v>
      </c>
      <c r="N121" s="6"/>
      <c r="O121" s="6"/>
    </row>
    <row r="122" spans="1:15" ht="14" x14ac:dyDescent="0.15">
      <c r="A122" s="6" t="s">
        <v>1324</v>
      </c>
      <c r="B122" s="6" t="s">
        <v>80</v>
      </c>
      <c r="C122" s="7">
        <v>6</v>
      </c>
      <c r="D122" s="6" t="s">
        <v>1126</v>
      </c>
      <c r="E122" s="6" t="s">
        <v>1386</v>
      </c>
      <c r="F122" s="6">
        <v>21</v>
      </c>
      <c r="G122" s="8">
        <v>2</v>
      </c>
      <c r="H122" s="9" t="s">
        <v>1189</v>
      </c>
      <c r="I122" s="10">
        <v>27</v>
      </c>
      <c r="J122" s="6">
        <v>43</v>
      </c>
      <c r="K122" s="6" t="s">
        <v>1349</v>
      </c>
      <c r="L122" s="6" t="s">
        <v>36</v>
      </c>
      <c r="M122" s="6" t="b">
        <f t="shared" si="0"/>
        <v>0</v>
      </c>
      <c r="N122" s="6"/>
      <c r="O122" s="6"/>
    </row>
    <row r="123" spans="1:15" ht="14" x14ac:dyDescent="0.15">
      <c r="A123" s="6" t="s">
        <v>1324</v>
      </c>
      <c r="B123" s="6" t="s">
        <v>80</v>
      </c>
      <c r="C123" s="7">
        <v>7</v>
      </c>
      <c r="D123" s="6" t="s">
        <v>1133</v>
      </c>
      <c r="E123" s="6" t="s">
        <v>1387</v>
      </c>
      <c r="F123" s="6">
        <v>19</v>
      </c>
      <c r="G123" s="8">
        <v>12</v>
      </c>
      <c r="H123" s="9" t="s">
        <v>1131</v>
      </c>
      <c r="I123" s="10">
        <v>25</v>
      </c>
      <c r="J123" s="6">
        <v>66</v>
      </c>
      <c r="K123" s="6" t="s">
        <v>25</v>
      </c>
      <c r="L123" s="6" t="s">
        <v>26</v>
      </c>
      <c r="M123" s="6" t="b">
        <f t="shared" si="0"/>
        <v>0</v>
      </c>
      <c r="N123" s="6"/>
      <c r="O123" s="6"/>
    </row>
    <row r="124" spans="1:15" ht="14" x14ac:dyDescent="0.15">
      <c r="A124" s="6" t="s">
        <v>1324</v>
      </c>
      <c r="B124" s="6" t="s">
        <v>80</v>
      </c>
      <c r="C124" s="7">
        <v>8</v>
      </c>
      <c r="D124" s="6" t="s">
        <v>1126</v>
      </c>
      <c r="E124" s="6" t="s">
        <v>1388</v>
      </c>
      <c r="F124" s="6">
        <v>22</v>
      </c>
      <c r="G124" s="8">
        <v>5</v>
      </c>
      <c r="H124" s="9" t="s">
        <v>1189</v>
      </c>
      <c r="I124" s="10">
        <v>27</v>
      </c>
      <c r="J124" s="6">
        <v>53</v>
      </c>
      <c r="K124" s="6" t="s">
        <v>1383</v>
      </c>
      <c r="L124" s="6" t="s">
        <v>36</v>
      </c>
      <c r="M124" s="6" t="b">
        <f t="shared" si="0"/>
        <v>0</v>
      </c>
      <c r="N124" s="6"/>
      <c r="O124" s="6"/>
    </row>
    <row r="125" spans="1:15" ht="14" x14ac:dyDescent="0.15">
      <c r="A125" s="6" t="s">
        <v>1324</v>
      </c>
      <c r="B125" s="6" t="s">
        <v>80</v>
      </c>
      <c r="C125" s="7">
        <v>9</v>
      </c>
      <c r="D125" s="6" t="s">
        <v>1133</v>
      </c>
      <c r="E125" s="6" t="s">
        <v>1389</v>
      </c>
      <c r="F125" s="6">
        <v>4</v>
      </c>
      <c r="G125" s="8">
        <v>2</v>
      </c>
      <c r="H125" s="9" t="s">
        <v>1257</v>
      </c>
      <c r="I125" s="10">
        <v>30</v>
      </c>
      <c r="J125" s="6">
        <v>26</v>
      </c>
      <c r="K125" s="6" t="s">
        <v>1390</v>
      </c>
      <c r="L125" s="6" t="s">
        <v>36</v>
      </c>
      <c r="M125" s="6" t="b">
        <f t="shared" si="0"/>
        <v>0</v>
      </c>
      <c r="N125" s="6"/>
      <c r="O125" s="6"/>
    </row>
    <row r="126" spans="1:15" ht="14" x14ac:dyDescent="0.15">
      <c r="A126" s="6" t="s">
        <v>1324</v>
      </c>
      <c r="B126" s="6" t="s">
        <v>80</v>
      </c>
      <c r="C126" s="7">
        <v>10</v>
      </c>
      <c r="D126" s="6" t="s">
        <v>1126</v>
      </c>
      <c r="E126" s="6" t="s">
        <v>1391</v>
      </c>
      <c r="F126" s="6">
        <v>3</v>
      </c>
      <c r="G126" s="8">
        <v>10</v>
      </c>
      <c r="H126" s="9" t="s">
        <v>1115</v>
      </c>
      <c r="I126" s="10">
        <v>30</v>
      </c>
      <c r="J126" s="6">
        <v>56</v>
      </c>
      <c r="K126" s="6" t="s">
        <v>524</v>
      </c>
      <c r="L126" s="6" t="s">
        <v>27</v>
      </c>
      <c r="M126" s="6" t="b">
        <f t="shared" si="0"/>
        <v>0</v>
      </c>
      <c r="N126" s="6"/>
      <c r="O126" s="6"/>
    </row>
    <row r="127" spans="1:15" ht="14" x14ac:dyDescent="0.15">
      <c r="A127" s="6" t="s">
        <v>1324</v>
      </c>
      <c r="B127" s="6" t="s">
        <v>80</v>
      </c>
      <c r="C127" s="7">
        <v>11</v>
      </c>
      <c r="D127" s="6" t="s">
        <v>1133</v>
      </c>
      <c r="E127" s="6" t="s">
        <v>1392</v>
      </c>
      <c r="F127" s="6">
        <v>20</v>
      </c>
      <c r="G127" s="8">
        <v>11</v>
      </c>
      <c r="H127" s="9" t="s">
        <v>1246</v>
      </c>
      <c r="I127" s="10">
        <v>24</v>
      </c>
      <c r="J127" s="6">
        <v>29</v>
      </c>
      <c r="K127" s="6" t="s">
        <v>1393</v>
      </c>
      <c r="L127" s="6" t="s">
        <v>26</v>
      </c>
      <c r="M127" s="6" t="b">
        <f t="shared" si="0"/>
        <v>0</v>
      </c>
      <c r="N127" s="6"/>
      <c r="O127" s="6"/>
    </row>
    <row r="128" spans="1:15" ht="14" x14ac:dyDescent="0.15">
      <c r="A128" s="6" t="s">
        <v>1324</v>
      </c>
      <c r="B128" s="6" t="s">
        <v>80</v>
      </c>
      <c r="C128" s="7">
        <v>12</v>
      </c>
      <c r="D128" s="6" t="s">
        <v>1113</v>
      </c>
      <c r="E128" s="6" t="s">
        <v>1394</v>
      </c>
      <c r="F128" s="6">
        <v>22</v>
      </c>
      <c r="G128" s="8">
        <v>6</v>
      </c>
      <c r="H128" s="9" t="s">
        <v>1138</v>
      </c>
      <c r="I128" s="10">
        <v>25</v>
      </c>
      <c r="J128" s="6">
        <v>4</v>
      </c>
      <c r="K128" s="6" t="s">
        <v>1395</v>
      </c>
      <c r="L128" s="6" t="s">
        <v>80</v>
      </c>
      <c r="M128" s="6" t="b">
        <f t="shared" si="0"/>
        <v>0</v>
      </c>
      <c r="N128" s="6"/>
      <c r="O128" s="6"/>
    </row>
    <row r="129" spans="1:15" ht="14" x14ac:dyDescent="0.15">
      <c r="A129" s="6" t="s">
        <v>1324</v>
      </c>
      <c r="B129" s="6" t="s">
        <v>80</v>
      </c>
      <c r="C129" s="7">
        <v>13</v>
      </c>
      <c r="D129" s="6" t="s">
        <v>1117</v>
      </c>
      <c r="E129" s="6" t="s">
        <v>1396</v>
      </c>
      <c r="F129" s="6">
        <v>3</v>
      </c>
      <c r="G129" s="8">
        <v>6</v>
      </c>
      <c r="H129" s="9" t="s">
        <v>1177</v>
      </c>
      <c r="I129" s="10">
        <v>31</v>
      </c>
      <c r="J129" s="6">
        <v>18</v>
      </c>
      <c r="K129" s="6" t="s">
        <v>1397</v>
      </c>
      <c r="L129" s="6" t="s">
        <v>80</v>
      </c>
      <c r="M129" s="6" t="b">
        <f t="shared" si="0"/>
        <v>0</v>
      </c>
      <c r="N129" s="6"/>
      <c r="O129" s="6"/>
    </row>
    <row r="130" spans="1:15" ht="14" x14ac:dyDescent="0.15">
      <c r="A130" s="6" t="s">
        <v>1324</v>
      </c>
      <c r="B130" s="6" t="s">
        <v>80</v>
      </c>
      <c r="C130" s="7">
        <v>14</v>
      </c>
      <c r="D130" s="6" t="s">
        <v>1133</v>
      </c>
      <c r="E130" s="6" t="s">
        <v>1398</v>
      </c>
      <c r="F130" s="6">
        <v>27</v>
      </c>
      <c r="G130" s="8">
        <v>1</v>
      </c>
      <c r="H130" s="9" t="s">
        <v>1154</v>
      </c>
      <c r="I130" s="10">
        <v>28</v>
      </c>
      <c r="J130" s="6">
        <v>25</v>
      </c>
      <c r="K130" s="6" t="s">
        <v>372</v>
      </c>
      <c r="L130" s="6" t="s">
        <v>26</v>
      </c>
      <c r="M130" s="6" t="b">
        <f t="shared" si="0"/>
        <v>0</v>
      </c>
      <c r="N130" s="6"/>
      <c r="O130" s="6"/>
    </row>
    <row r="131" spans="1:15" ht="14" x14ac:dyDescent="0.15">
      <c r="A131" s="6" t="s">
        <v>1324</v>
      </c>
      <c r="B131" s="6" t="s">
        <v>80</v>
      </c>
      <c r="C131" s="7">
        <v>15</v>
      </c>
      <c r="D131" s="6" t="s">
        <v>1126</v>
      </c>
      <c r="E131" s="6" t="s">
        <v>1399</v>
      </c>
      <c r="F131" s="6">
        <v>3</v>
      </c>
      <c r="G131" s="8">
        <v>6</v>
      </c>
      <c r="H131" s="9" t="s">
        <v>1196</v>
      </c>
      <c r="I131" s="10">
        <v>30</v>
      </c>
      <c r="J131" s="6">
        <v>59</v>
      </c>
      <c r="K131" s="6" t="s">
        <v>1400</v>
      </c>
      <c r="L131" s="6" t="s">
        <v>22</v>
      </c>
      <c r="M131" s="6" t="b">
        <f t="shared" si="0"/>
        <v>0</v>
      </c>
      <c r="N131" s="6"/>
      <c r="O131" s="6"/>
    </row>
    <row r="132" spans="1:15" ht="14" x14ac:dyDescent="0.15">
      <c r="A132" s="6" t="s">
        <v>1324</v>
      </c>
      <c r="B132" s="6" t="s">
        <v>80</v>
      </c>
      <c r="C132" s="7">
        <v>16</v>
      </c>
      <c r="D132" s="6" t="s">
        <v>1126</v>
      </c>
      <c r="E132" s="6" t="s">
        <v>1401</v>
      </c>
      <c r="F132" s="6">
        <v>8</v>
      </c>
      <c r="G132" s="8">
        <v>10</v>
      </c>
      <c r="H132" s="9" t="s">
        <v>1315</v>
      </c>
      <c r="I132" s="10">
        <v>23</v>
      </c>
      <c r="J132" s="6">
        <v>17</v>
      </c>
      <c r="K132" s="6" t="s">
        <v>1402</v>
      </c>
      <c r="L132" s="6" t="s">
        <v>46</v>
      </c>
      <c r="M132" s="6" t="b">
        <f t="shared" si="0"/>
        <v>0</v>
      </c>
      <c r="N132" s="6"/>
      <c r="O132" s="6"/>
    </row>
    <row r="133" spans="1:15" ht="14" x14ac:dyDescent="0.15">
      <c r="A133" s="6" t="s">
        <v>1324</v>
      </c>
      <c r="B133" s="6" t="s">
        <v>80</v>
      </c>
      <c r="C133" s="7">
        <v>17</v>
      </c>
      <c r="D133" s="6" t="s">
        <v>1117</v>
      </c>
      <c r="E133" s="6" t="s">
        <v>1403</v>
      </c>
      <c r="F133" s="6">
        <v>3</v>
      </c>
      <c r="G133" s="8">
        <v>8</v>
      </c>
      <c r="H133" s="9" t="s">
        <v>1124</v>
      </c>
      <c r="I133" s="10">
        <v>26</v>
      </c>
      <c r="J133" s="6">
        <v>60</v>
      </c>
      <c r="K133" s="6" t="s">
        <v>1404</v>
      </c>
      <c r="L133" s="6" t="s">
        <v>1405</v>
      </c>
      <c r="M133" s="6" t="b">
        <f t="shared" si="0"/>
        <v>0</v>
      </c>
      <c r="N133" s="6"/>
      <c r="O133" s="6"/>
    </row>
    <row r="134" spans="1:15" ht="14" x14ac:dyDescent="0.15">
      <c r="A134" s="6" t="s">
        <v>1324</v>
      </c>
      <c r="B134" s="6" t="s">
        <v>80</v>
      </c>
      <c r="C134" s="7">
        <v>18</v>
      </c>
      <c r="D134" s="6" t="s">
        <v>1117</v>
      </c>
      <c r="E134" s="6" t="s">
        <v>1406</v>
      </c>
      <c r="F134" s="6">
        <v>29</v>
      </c>
      <c r="G134" s="8">
        <v>8</v>
      </c>
      <c r="H134" s="9" t="s">
        <v>1252</v>
      </c>
      <c r="I134" s="10">
        <v>28</v>
      </c>
      <c r="J134" s="6">
        <v>65</v>
      </c>
      <c r="K134" s="6" t="s">
        <v>1407</v>
      </c>
      <c r="L134" s="6" t="s">
        <v>22</v>
      </c>
      <c r="M134" s="6" t="b">
        <f t="shared" si="0"/>
        <v>0</v>
      </c>
      <c r="N134" s="6"/>
      <c r="O134" s="6"/>
    </row>
    <row r="135" spans="1:15" ht="14" x14ac:dyDescent="0.15">
      <c r="A135" s="6" t="s">
        <v>1324</v>
      </c>
      <c r="B135" s="6" t="s">
        <v>80</v>
      </c>
      <c r="C135" s="7">
        <v>19</v>
      </c>
      <c r="D135" s="6" t="s">
        <v>1126</v>
      </c>
      <c r="E135" s="6" t="s">
        <v>1408</v>
      </c>
      <c r="F135" s="6">
        <v>22</v>
      </c>
      <c r="G135" s="8">
        <v>2</v>
      </c>
      <c r="H135" s="9" t="s">
        <v>1160</v>
      </c>
      <c r="I135" s="10">
        <v>29</v>
      </c>
      <c r="J135" s="6">
        <v>23</v>
      </c>
      <c r="K135" s="6" t="s">
        <v>1409</v>
      </c>
      <c r="L135" s="6" t="s">
        <v>80</v>
      </c>
      <c r="M135" s="6" t="b">
        <f t="shared" si="0"/>
        <v>0</v>
      </c>
      <c r="N135" s="6"/>
      <c r="O135" s="6"/>
    </row>
    <row r="136" spans="1:15" ht="14" x14ac:dyDescent="0.15">
      <c r="A136" s="6" t="s">
        <v>1324</v>
      </c>
      <c r="B136" s="6" t="s">
        <v>80</v>
      </c>
      <c r="C136" s="7">
        <v>20</v>
      </c>
      <c r="D136" s="6" t="s">
        <v>1126</v>
      </c>
      <c r="E136" s="6" t="s">
        <v>1410</v>
      </c>
      <c r="F136" s="6">
        <v>17</v>
      </c>
      <c r="G136" s="8">
        <v>4</v>
      </c>
      <c r="H136" s="9" t="s">
        <v>1202</v>
      </c>
      <c r="I136" s="10">
        <v>25</v>
      </c>
      <c r="J136" s="6">
        <v>20</v>
      </c>
      <c r="K136" s="6" t="s">
        <v>1411</v>
      </c>
      <c r="L136" s="6" t="s">
        <v>27</v>
      </c>
      <c r="M136" s="6" t="b">
        <f t="shared" si="0"/>
        <v>0</v>
      </c>
      <c r="N136" s="6"/>
      <c r="O136" s="6"/>
    </row>
    <row r="137" spans="1:15" ht="14" x14ac:dyDescent="0.15">
      <c r="A137" s="6" t="s">
        <v>1324</v>
      </c>
      <c r="B137" s="6" t="s">
        <v>80</v>
      </c>
      <c r="C137" s="7">
        <v>21</v>
      </c>
      <c r="D137" s="6" t="s">
        <v>1126</v>
      </c>
      <c r="E137" s="6" t="s">
        <v>1412</v>
      </c>
      <c r="F137" s="6">
        <v>30</v>
      </c>
      <c r="G137" s="8">
        <v>12</v>
      </c>
      <c r="H137" s="9" t="s">
        <v>1183</v>
      </c>
      <c r="I137" s="10">
        <v>27</v>
      </c>
      <c r="J137" s="6">
        <v>20</v>
      </c>
      <c r="K137" s="6" t="s">
        <v>1413</v>
      </c>
      <c r="L137" s="6" t="s">
        <v>71</v>
      </c>
      <c r="M137" s="6" t="b">
        <f t="shared" si="0"/>
        <v>0</v>
      </c>
      <c r="N137" s="6"/>
      <c r="O137" s="6"/>
    </row>
    <row r="138" spans="1:15" ht="14" x14ac:dyDescent="0.15">
      <c r="A138" s="6" t="s">
        <v>1324</v>
      </c>
      <c r="B138" s="6" t="s">
        <v>80</v>
      </c>
      <c r="C138" s="7">
        <v>22</v>
      </c>
      <c r="D138" s="6" t="s">
        <v>1133</v>
      </c>
      <c r="E138" s="6" t="s">
        <v>1414</v>
      </c>
      <c r="F138" s="6">
        <v>1</v>
      </c>
      <c r="G138" s="8">
        <v>8</v>
      </c>
      <c r="H138" s="9" t="s">
        <v>1415</v>
      </c>
      <c r="I138" s="10">
        <v>33</v>
      </c>
      <c r="J138" s="6">
        <v>34</v>
      </c>
      <c r="K138" s="6" t="s">
        <v>1409</v>
      </c>
      <c r="L138" s="6" t="s">
        <v>80</v>
      </c>
      <c r="M138" s="6" t="b">
        <f t="shared" si="0"/>
        <v>0</v>
      </c>
      <c r="N138" s="6"/>
      <c r="O138" s="6"/>
    </row>
    <row r="139" spans="1:15" ht="14" x14ac:dyDescent="0.15">
      <c r="A139" s="6" t="s">
        <v>1324</v>
      </c>
      <c r="B139" s="6" t="s">
        <v>80</v>
      </c>
      <c r="C139" s="7">
        <v>23</v>
      </c>
      <c r="D139" s="6" t="s">
        <v>1113</v>
      </c>
      <c r="E139" s="6" t="s">
        <v>1416</v>
      </c>
      <c r="F139" s="6">
        <v>9</v>
      </c>
      <c r="G139" s="8">
        <v>5</v>
      </c>
      <c r="H139" s="9" t="s">
        <v>1239</v>
      </c>
      <c r="I139" s="10">
        <v>33</v>
      </c>
      <c r="J139" s="6">
        <v>7</v>
      </c>
      <c r="K139" s="6" t="s">
        <v>1397</v>
      </c>
      <c r="L139" s="6" t="s">
        <v>80</v>
      </c>
      <c r="M139" s="6" t="b">
        <f t="shared" si="0"/>
        <v>0</v>
      </c>
      <c r="N139" s="6"/>
      <c r="O139" s="6"/>
    </row>
    <row r="140" spans="1:15" ht="14" x14ac:dyDescent="0.15">
      <c r="A140" s="6" t="s">
        <v>1324</v>
      </c>
      <c r="B140" s="6" t="s">
        <v>1417</v>
      </c>
      <c r="C140" s="7">
        <v>1</v>
      </c>
      <c r="D140" s="6" t="s">
        <v>1113</v>
      </c>
      <c r="E140" s="6" t="s">
        <v>1418</v>
      </c>
      <c r="F140" s="6">
        <v>22</v>
      </c>
      <c r="G140" s="8">
        <v>4</v>
      </c>
      <c r="H140" s="9" t="s">
        <v>1202</v>
      </c>
      <c r="I140" s="10">
        <v>25</v>
      </c>
      <c r="J140" s="6">
        <v>7</v>
      </c>
      <c r="K140" s="6" t="s">
        <v>1419</v>
      </c>
      <c r="L140" s="6" t="s">
        <v>46</v>
      </c>
      <c r="M140" s="6" t="b">
        <f t="shared" si="0"/>
        <v>0</v>
      </c>
      <c r="N140" s="6"/>
      <c r="O140" s="6"/>
    </row>
    <row r="141" spans="1:15" ht="14" x14ac:dyDescent="0.15">
      <c r="A141" s="6" t="s">
        <v>1324</v>
      </c>
      <c r="B141" s="6" t="s">
        <v>1417</v>
      </c>
      <c r="C141" s="7">
        <v>2</v>
      </c>
      <c r="D141" s="6" t="s">
        <v>1117</v>
      </c>
      <c r="E141" s="6" t="s">
        <v>1420</v>
      </c>
      <c r="F141" s="6">
        <v>16</v>
      </c>
      <c r="G141" s="8">
        <v>2</v>
      </c>
      <c r="H141" s="9" t="s">
        <v>1160</v>
      </c>
      <c r="I141" s="10">
        <v>29</v>
      </c>
      <c r="J141" s="6">
        <v>23</v>
      </c>
      <c r="K141" s="6" t="s">
        <v>1421</v>
      </c>
      <c r="L141" s="6" t="s">
        <v>22</v>
      </c>
      <c r="M141" s="6" t="b">
        <f t="shared" si="0"/>
        <v>0</v>
      </c>
      <c r="N141" s="6"/>
      <c r="O141" s="6"/>
    </row>
    <row r="142" spans="1:15" ht="14" x14ac:dyDescent="0.15">
      <c r="A142" s="6" t="s">
        <v>1324</v>
      </c>
      <c r="B142" s="6" t="s">
        <v>1417</v>
      </c>
      <c r="C142" s="7">
        <v>3</v>
      </c>
      <c r="D142" s="6" t="s">
        <v>1117</v>
      </c>
      <c r="E142" s="6" t="s">
        <v>1422</v>
      </c>
      <c r="F142" s="6">
        <v>5</v>
      </c>
      <c r="G142" s="8">
        <v>2</v>
      </c>
      <c r="H142" s="9" t="s">
        <v>1143</v>
      </c>
      <c r="I142" s="10">
        <v>22</v>
      </c>
      <c r="J142" s="6">
        <v>11</v>
      </c>
      <c r="K142" s="6" t="s">
        <v>1423</v>
      </c>
      <c r="L142" s="6" t="s">
        <v>46</v>
      </c>
      <c r="M142" s="6" t="b">
        <f t="shared" si="0"/>
        <v>0</v>
      </c>
      <c r="N142" s="6"/>
      <c r="O142" s="6"/>
    </row>
    <row r="143" spans="1:15" ht="14" x14ac:dyDescent="0.15">
      <c r="A143" s="6" t="s">
        <v>1324</v>
      </c>
      <c r="B143" s="6" t="s">
        <v>1417</v>
      </c>
      <c r="C143" s="7">
        <v>4</v>
      </c>
      <c r="D143" s="6" t="s">
        <v>1117</v>
      </c>
      <c r="E143" s="6" t="s">
        <v>1424</v>
      </c>
      <c r="F143" s="6">
        <v>8</v>
      </c>
      <c r="G143" s="8">
        <v>2</v>
      </c>
      <c r="H143" s="9" t="s">
        <v>1143</v>
      </c>
      <c r="I143" s="10">
        <v>22</v>
      </c>
      <c r="J143" s="6">
        <v>15</v>
      </c>
      <c r="K143" s="6" t="s">
        <v>1423</v>
      </c>
      <c r="L143" s="6" t="s">
        <v>46</v>
      </c>
      <c r="M143" s="6" t="b">
        <f t="shared" si="0"/>
        <v>0</v>
      </c>
      <c r="N143" s="6"/>
      <c r="O143" s="6"/>
    </row>
    <row r="144" spans="1:15" ht="14" x14ac:dyDescent="0.15">
      <c r="A144" s="6" t="s">
        <v>1324</v>
      </c>
      <c r="B144" s="6" t="s">
        <v>1417</v>
      </c>
      <c r="C144" s="7">
        <v>5</v>
      </c>
      <c r="D144" s="6" t="s">
        <v>1117</v>
      </c>
      <c r="E144" s="6" t="s">
        <v>1425</v>
      </c>
      <c r="F144" s="6">
        <v>9</v>
      </c>
      <c r="G144" s="8">
        <v>3</v>
      </c>
      <c r="H144" s="9" t="s">
        <v>1426</v>
      </c>
      <c r="I144" s="10">
        <v>24</v>
      </c>
      <c r="J144" s="6">
        <v>11</v>
      </c>
      <c r="K144" s="6" t="s">
        <v>1419</v>
      </c>
      <c r="L144" s="6" t="s">
        <v>46</v>
      </c>
      <c r="M144" s="6" t="b">
        <f t="shared" si="0"/>
        <v>0</v>
      </c>
      <c r="N144" s="6"/>
      <c r="O144" s="6"/>
    </row>
    <row r="145" spans="1:15" ht="14" x14ac:dyDescent="0.15">
      <c r="A145" s="6" t="s">
        <v>1324</v>
      </c>
      <c r="B145" s="6" t="s">
        <v>1417</v>
      </c>
      <c r="C145" s="7">
        <v>6</v>
      </c>
      <c r="D145" s="6" t="s">
        <v>1126</v>
      </c>
      <c r="E145" s="6" t="s">
        <v>1427</v>
      </c>
      <c r="F145" s="6">
        <v>13</v>
      </c>
      <c r="G145" s="8">
        <v>9</v>
      </c>
      <c r="H145" s="9" t="s">
        <v>1158</v>
      </c>
      <c r="I145" s="10">
        <v>26</v>
      </c>
      <c r="J145" s="6">
        <v>10</v>
      </c>
      <c r="K145" s="6" t="s">
        <v>1428</v>
      </c>
      <c r="L145" s="6" t="s">
        <v>1405</v>
      </c>
      <c r="M145" s="6" t="b">
        <f t="shared" si="0"/>
        <v>0</v>
      </c>
      <c r="N145" s="6"/>
      <c r="O145" s="6"/>
    </row>
    <row r="146" spans="1:15" ht="14" x14ac:dyDescent="0.15">
      <c r="A146" s="6" t="s">
        <v>1324</v>
      </c>
      <c r="B146" s="6" t="s">
        <v>1417</v>
      </c>
      <c r="C146" s="7">
        <v>7</v>
      </c>
      <c r="D146" s="6" t="s">
        <v>1117</v>
      </c>
      <c r="E146" s="6" t="s">
        <v>1429</v>
      </c>
      <c r="F146" s="6">
        <v>22</v>
      </c>
      <c r="G146" s="8">
        <v>7</v>
      </c>
      <c r="H146" s="9" t="s">
        <v>1296</v>
      </c>
      <c r="I146" s="10">
        <v>24</v>
      </c>
      <c r="J146" s="6">
        <v>15</v>
      </c>
      <c r="K146" s="6" t="s">
        <v>1423</v>
      </c>
      <c r="L146" s="6" t="s">
        <v>46</v>
      </c>
      <c r="M146" s="6" t="b">
        <f t="shared" si="0"/>
        <v>0</v>
      </c>
      <c r="N146" s="6"/>
      <c r="O146" s="6"/>
    </row>
    <row r="147" spans="1:15" ht="14" x14ac:dyDescent="0.15">
      <c r="A147" s="6" t="s">
        <v>1324</v>
      </c>
      <c r="B147" s="6" t="s">
        <v>1417</v>
      </c>
      <c r="C147" s="7">
        <v>8</v>
      </c>
      <c r="D147" s="6" t="s">
        <v>1126</v>
      </c>
      <c r="E147" s="6" t="s">
        <v>1430</v>
      </c>
      <c r="F147" s="6">
        <v>13</v>
      </c>
      <c r="G147" s="8">
        <v>11</v>
      </c>
      <c r="H147" s="9" t="s">
        <v>1196</v>
      </c>
      <c r="I147" s="10">
        <v>29</v>
      </c>
      <c r="J147" s="6">
        <v>70</v>
      </c>
      <c r="K147" s="6" t="s">
        <v>1431</v>
      </c>
      <c r="L147" s="6" t="s">
        <v>36</v>
      </c>
      <c r="M147" s="6" t="b">
        <f t="shared" si="0"/>
        <v>0</v>
      </c>
      <c r="N147" s="6"/>
      <c r="O147" s="6"/>
    </row>
    <row r="148" spans="1:15" ht="14" x14ac:dyDescent="0.15">
      <c r="A148" s="6" t="s">
        <v>1324</v>
      </c>
      <c r="B148" s="6" t="s">
        <v>1417</v>
      </c>
      <c r="C148" s="7">
        <v>9</v>
      </c>
      <c r="D148" s="6" t="s">
        <v>1133</v>
      </c>
      <c r="E148" s="6" t="s">
        <v>1432</v>
      </c>
      <c r="F148" s="6">
        <v>6</v>
      </c>
      <c r="G148" s="8">
        <v>8</v>
      </c>
      <c r="H148" s="9" t="s">
        <v>1376</v>
      </c>
      <c r="I148" s="10">
        <v>30</v>
      </c>
      <c r="J148" s="6">
        <v>84</v>
      </c>
      <c r="K148" s="6" t="s">
        <v>1309</v>
      </c>
      <c r="L148" s="6" t="s">
        <v>22</v>
      </c>
      <c r="M148" s="6" t="b">
        <f t="shared" si="0"/>
        <v>1</v>
      </c>
      <c r="N148" s="6"/>
      <c r="O148" s="6"/>
    </row>
    <row r="149" spans="1:15" ht="14" x14ac:dyDescent="0.15">
      <c r="A149" s="6" t="s">
        <v>1324</v>
      </c>
      <c r="B149" s="6" t="s">
        <v>1417</v>
      </c>
      <c r="C149" s="7">
        <v>10</v>
      </c>
      <c r="D149" s="6" t="s">
        <v>1126</v>
      </c>
      <c r="E149" s="6" t="s">
        <v>1433</v>
      </c>
      <c r="F149" s="6">
        <v>9</v>
      </c>
      <c r="G149" s="8">
        <v>6</v>
      </c>
      <c r="H149" s="9" t="s">
        <v>1196</v>
      </c>
      <c r="I149" s="10">
        <v>30</v>
      </c>
      <c r="J149" s="6">
        <v>98</v>
      </c>
      <c r="K149" s="6" t="s">
        <v>1200</v>
      </c>
      <c r="L149" s="6" t="s">
        <v>30</v>
      </c>
      <c r="M149" s="6" t="b">
        <f t="shared" si="0"/>
        <v>0</v>
      </c>
      <c r="N149" s="6"/>
      <c r="O149" s="6"/>
    </row>
    <row r="150" spans="1:15" ht="14" x14ac:dyDescent="0.15">
      <c r="A150" s="6" t="s">
        <v>1324</v>
      </c>
      <c r="B150" s="6" t="s">
        <v>1417</v>
      </c>
      <c r="C150" s="7">
        <v>11</v>
      </c>
      <c r="D150" s="6" t="s">
        <v>1133</v>
      </c>
      <c r="E150" s="6" t="s">
        <v>1434</v>
      </c>
      <c r="F150" s="6">
        <v>23</v>
      </c>
      <c r="G150" s="8">
        <v>1</v>
      </c>
      <c r="H150" s="9" t="s">
        <v>1257</v>
      </c>
      <c r="I150" s="10">
        <v>30</v>
      </c>
      <c r="J150" s="6">
        <v>74</v>
      </c>
      <c r="K150" s="6" t="s">
        <v>1150</v>
      </c>
      <c r="L150" s="6" t="s">
        <v>45</v>
      </c>
      <c r="M150" s="6" t="b">
        <f t="shared" si="0"/>
        <v>0</v>
      </c>
      <c r="N150" s="6"/>
      <c r="O150" s="6"/>
    </row>
    <row r="151" spans="1:15" ht="14" x14ac:dyDescent="0.15">
      <c r="A151" s="6" t="s">
        <v>1324</v>
      </c>
      <c r="B151" s="6" t="s">
        <v>1417</v>
      </c>
      <c r="C151" s="7">
        <v>12</v>
      </c>
      <c r="D151" s="6" t="s">
        <v>1117</v>
      </c>
      <c r="E151" s="6" t="s">
        <v>1435</v>
      </c>
      <c r="F151" s="6">
        <v>1</v>
      </c>
      <c r="G151" s="8">
        <v>9</v>
      </c>
      <c r="H151" s="9" t="s">
        <v>1177</v>
      </c>
      <c r="I151" s="10">
        <v>30</v>
      </c>
      <c r="J151" s="6">
        <v>2</v>
      </c>
      <c r="K151" s="6" t="s">
        <v>213</v>
      </c>
      <c r="L151" s="6" t="s">
        <v>45</v>
      </c>
      <c r="M151" s="6" t="b">
        <f t="shared" si="0"/>
        <v>0</v>
      </c>
      <c r="N151" s="6"/>
      <c r="O151" s="6"/>
    </row>
    <row r="152" spans="1:15" ht="14" x14ac:dyDescent="0.15">
      <c r="A152" s="6" t="s">
        <v>1324</v>
      </c>
      <c r="B152" s="6" t="s">
        <v>1417</v>
      </c>
      <c r="C152" s="7">
        <v>13</v>
      </c>
      <c r="D152" s="6" t="s">
        <v>1117</v>
      </c>
      <c r="E152" s="6" t="s">
        <v>1436</v>
      </c>
      <c r="F152" s="6">
        <v>15</v>
      </c>
      <c r="G152" s="8">
        <v>1</v>
      </c>
      <c r="H152" s="9" t="s">
        <v>1143</v>
      </c>
      <c r="I152" s="10">
        <v>22</v>
      </c>
      <c r="J152" s="6">
        <v>2</v>
      </c>
      <c r="K152" s="6" t="s">
        <v>1419</v>
      </c>
      <c r="L152" s="6" t="s">
        <v>46</v>
      </c>
      <c r="M152" s="6" t="b">
        <f t="shared" si="0"/>
        <v>0</v>
      </c>
      <c r="N152" s="6"/>
      <c r="O152" s="6"/>
    </row>
    <row r="153" spans="1:15" ht="14" x14ac:dyDescent="0.15">
      <c r="A153" s="6" t="s">
        <v>1324</v>
      </c>
      <c r="B153" s="6" t="s">
        <v>1417</v>
      </c>
      <c r="C153" s="7">
        <v>14</v>
      </c>
      <c r="D153" s="6" t="s">
        <v>1117</v>
      </c>
      <c r="E153" s="6" t="s">
        <v>1437</v>
      </c>
      <c r="F153" s="6">
        <v>14</v>
      </c>
      <c r="G153" s="8">
        <v>2</v>
      </c>
      <c r="H153" s="9" t="s">
        <v>1438</v>
      </c>
      <c r="I153" s="10">
        <v>20</v>
      </c>
      <c r="J153" s="6">
        <v>1</v>
      </c>
      <c r="K153" s="6" t="s">
        <v>1423</v>
      </c>
      <c r="L153" s="6" t="s">
        <v>46</v>
      </c>
      <c r="M153" s="6" t="b">
        <f t="shared" si="0"/>
        <v>0</v>
      </c>
      <c r="N153" s="6"/>
      <c r="O153" s="6"/>
    </row>
    <row r="154" spans="1:15" ht="14" x14ac:dyDescent="0.15">
      <c r="A154" s="6" t="s">
        <v>1324</v>
      </c>
      <c r="B154" s="6" t="s">
        <v>1417</v>
      </c>
      <c r="C154" s="7">
        <v>15</v>
      </c>
      <c r="D154" s="6" t="s">
        <v>1133</v>
      </c>
      <c r="E154" s="6" t="s">
        <v>1439</v>
      </c>
      <c r="F154" s="6">
        <v>22</v>
      </c>
      <c r="G154" s="8">
        <v>7</v>
      </c>
      <c r="H154" s="9" t="s">
        <v>1286</v>
      </c>
      <c r="I154" s="10">
        <v>33</v>
      </c>
      <c r="J154" s="6">
        <v>98</v>
      </c>
      <c r="K154" s="6" t="s">
        <v>1181</v>
      </c>
      <c r="L154" s="6" t="s">
        <v>30</v>
      </c>
      <c r="M154" s="6" t="b">
        <f t="shared" si="0"/>
        <v>0</v>
      </c>
      <c r="N154" s="6"/>
      <c r="O154" s="6"/>
    </row>
    <row r="155" spans="1:15" ht="14" x14ac:dyDescent="0.15">
      <c r="A155" s="6" t="s">
        <v>1324</v>
      </c>
      <c r="B155" s="6" t="s">
        <v>1417</v>
      </c>
      <c r="C155" s="7">
        <v>16</v>
      </c>
      <c r="D155" s="6" t="s">
        <v>1126</v>
      </c>
      <c r="E155" s="6" t="s">
        <v>1440</v>
      </c>
      <c r="F155" s="6">
        <v>27</v>
      </c>
      <c r="G155" s="8">
        <v>6</v>
      </c>
      <c r="H155" s="9" t="s">
        <v>1302</v>
      </c>
      <c r="I155" s="10">
        <v>22</v>
      </c>
      <c r="J155" s="6">
        <v>8</v>
      </c>
      <c r="K155" s="6" t="s">
        <v>1423</v>
      </c>
      <c r="L155" s="6" t="s">
        <v>46</v>
      </c>
      <c r="M155" s="6" t="b">
        <f t="shared" si="0"/>
        <v>0</v>
      </c>
      <c r="N155" s="6"/>
      <c r="O155" s="6"/>
    </row>
    <row r="156" spans="1:15" ht="14" x14ac:dyDescent="0.15">
      <c r="A156" s="6" t="s">
        <v>1324</v>
      </c>
      <c r="B156" s="6" t="s">
        <v>1417</v>
      </c>
      <c r="C156" s="7">
        <v>17</v>
      </c>
      <c r="D156" s="6" t="s">
        <v>1133</v>
      </c>
      <c r="E156" s="6" t="s">
        <v>1441</v>
      </c>
      <c r="F156" s="6">
        <v>24</v>
      </c>
      <c r="G156" s="8">
        <v>11</v>
      </c>
      <c r="H156" s="9" t="s">
        <v>1189</v>
      </c>
      <c r="I156" s="10">
        <v>26</v>
      </c>
      <c r="J156" s="6">
        <v>21</v>
      </c>
      <c r="K156" s="6" t="s">
        <v>1250</v>
      </c>
      <c r="L156" s="6" t="s">
        <v>95</v>
      </c>
      <c r="M156" s="6" t="b">
        <f t="shared" si="0"/>
        <v>0</v>
      </c>
      <c r="N156" s="6"/>
      <c r="O156" s="6"/>
    </row>
    <row r="157" spans="1:15" ht="14" x14ac:dyDescent="0.15">
      <c r="A157" s="6" t="s">
        <v>1324</v>
      </c>
      <c r="B157" s="6" t="s">
        <v>1417</v>
      </c>
      <c r="C157" s="7">
        <v>18</v>
      </c>
      <c r="D157" s="6" t="s">
        <v>1126</v>
      </c>
      <c r="E157" s="6" t="s">
        <v>1442</v>
      </c>
      <c r="F157" s="6">
        <v>5</v>
      </c>
      <c r="G157" s="8">
        <v>1</v>
      </c>
      <c r="H157" s="9" t="s">
        <v>1315</v>
      </c>
      <c r="I157" s="10">
        <v>24</v>
      </c>
      <c r="J157" s="6">
        <v>5</v>
      </c>
      <c r="K157" s="6" t="s">
        <v>1443</v>
      </c>
      <c r="L157" s="6" t="s">
        <v>22</v>
      </c>
      <c r="M157" s="6" t="b">
        <f t="shared" si="0"/>
        <v>0</v>
      </c>
      <c r="N157" s="6"/>
      <c r="O157" s="6"/>
    </row>
    <row r="158" spans="1:15" ht="14" x14ac:dyDescent="0.15">
      <c r="A158" s="6" t="s">
        <v>1324</v>
      </c>
      <c r="B158" s="6" t="s">
        <v>1417</v>
      </c>
      <c r="C158" s="7">
        <v>19</v>
      </c>
      <c r="D158" s="6" t="s">
        <v>1133</v>
      </c>
      <c r="E158" s="6" t="s">
        <v>1444</v>
      </c>
      <c r="F158" s="6">
        <v>12</v>
      </c>
      <c r="G158" s="8">
        <v>8</v>
      </c>
      <c r="H158" s="9" t="s">
        <v>1115</v>
      </c>
      <c r="I158" s="10">
        <v>30</v>
      </c>
      <c r="J158" s="6">
        <v>61</v>
      </c>
      <c r="K158" s="6" t="s">
        <v>1208</v>
      </c>
      <c r="L158" s="6" t="s">
        <v>45</v>
      </c>
      <c r="M158" s="6" t="b">
        <f t="shared" si="0"/>
        <v>0</v>
      </c>
      <c r="N158" s="6"/>
      <c r="O158" s="6"/>
    </row>
    <row r="159" spans="1:15" ht="14" x14ac:dyDescent="0.15">
      <c r="A159" s="6" t="s">
        <v>1324</v>
      </c>
      <c r="B159" s="6" t="s">
        <v>1417</v>
      </c>
      <c r="C159" s="7">
        <v>20</v>
      </c>
      <c r="D159" s="6" t="s">
        <v>1126</v>
      </c>
      <c r="E159" s="6" t="s">
        <v>1445</v>
      </c>
      <c r="F159" s="6">
        <v>11</v>
      </c>
      <c r="G159" s="8">
        <v>11</v>
      </c>
      <c r="H159" s="9" t="s">
        <v>1228</v>
      </c>
      <c r="I159" s="10">
        <v>23</v>
      </c>
      <c r="J159" s="6">
        <v>4</v>
      </c>
      <c r="K159" s="6" t="s">
        <v>261</v>
      </c>
      <c r="L159" s="6" t="s">
        <v>46</v>
      </c>
      <c r="M159" s="6" t="b">
        <f t="shared" si="0"/>
        <v>0</v>
      </c>
      <c r="N159" s="6"/>
      <c r="O159" s="6"/>
    </row>
    <row r="160" spans="1:15" ht="14" x14ac:dyDescent="0.15">
      <c r="A160" s="6" t="s">
        <v>1324</v>
      </c>
      <c r="B160" s="6" t="s">
        <v>1417</v>
      </c>
      <c r="C160" s="7">
        <v>21</v>
      </c>
      <c r="D160" s="6" t="s">
        <v>1126</v>
      </c>
      <c r="E160" s="6" t="s">
        <v>1446</v>
      </c>
      <c r="F160" s="6">
        <v>13</v>
      </c>
      <c r="G160" s="8">
        <v>2</v>
      </c>
      <c r="H160" s="9" t="s">
        <v>1438</v>
      </c>
      <c r="I160" s="10">
        <v>20</v>
      </c>
      <c r="J160" s="6">
        <v>6</v>
      </c>
      <c r="K160" s="6" t="s">
        <v>261</v>
      </c>
      <c r="L160" s="6" t="s">
        <v>46</v>
      </c>
      <c r="M160" s="6" t="b">
        <f t="shared" si="0"/>
        <v>0</v>
      </c>
      <c r="N160" s="6"/>
      <c r="O160" s="6"/>
    </row>
    <row r="161" spans="1:15" ht="14" x14ac:dyDescent="0.15">
      <c r="A161" s="6" t="s">
        <v>1324</v>
      </c>
      <c r="B161" s="6" t="s">
        <v>1417</v>
      </c>
      <c r="C161" s="7">
        <v>22</v>
      </c>
      <c r="D161" s="6" t="s">
        <v>1113</v>
      </c>
      <c r="E161" s="6" t="s">
        <v>1447</v>
      </c>
      <c r="F161" s="6">
        <v>3</v>
      </c>
      <c r="G161" s="8">
        <v>10</v>
      </c>
      <c r="H161" s="9" t="s">
        <v>1115</v>
      </c>
      <c r="I161" s="10">
        <v>30</v>
      </c>
      <c r="J161" s="6">
        <v>14</v>
      </c>
      <c r="K161" s="6" t="s">
        <v>1428</v>
      </c>
      <c r="L161" s="6" t="s">
        <v>1405</v>
      </c>
      <c r="M161" s="6" t="b">
        <f t="shared" si="0"/>
        <v>0</v>
      </c>
      <c r="N161" s="6"/>
      <c r="O161" s="6"/>
    </row>
    <row r="162" spans="1:15" ht="14" x14ac:dyDescent="0.15">
      <c r="A162" s="6" t="s">
        <v>1324</v>
      </c>
      <c r="B162" s="6" t="s">
        <v>1417</v>
      </c>
      <c r="C162" s="7">
        <v>23</v>
      </c>
      <c r="D162" s="6" t="s">
        <v>1113</v>
      </c>
      <c r="E162" s="6" t="s">
        <v>1448</v>
      </c>
      <c r="F162" s="6">
        <v>3</v>
      </c>
      <c r="G162" s="8">
        <v>4</v>
      </c>
      <c r="H162" s="9" t="s">
        <v>1138</v>
      </c>
      <c r="I162" s="10">
        <v>26</v>
      </c>
      <c r="J162" s="6">
        <v>5</v>
      </c>
      <c r="K162" s="6" t="s">
        <v>1449</v>
      </c>
      <c r="L162" s="6" t="s">
        <v>22</v>
      </c>
      <c r="M162" s="6" t="b">
        <f t="shared" si="0"/>
        <v>0</v>
      </c>
      <c r="N162" s="6"/>
      <c r="O162" s="6"/>
    </row>
    <row r="163" spans="1:15" ht="14" x14ac:dyDescent="0.15">
      <c r="A163" s="6" t="s">
        <v>1324</v>
      </c>
      <c r="B163" s="6" t="s">
        <v>1450</v>
      </c>
      <c r="C163" s="7">
        <v>1</v>
      </c>
      <c r="D163" s="6" t="s">
        <v>1113</v>
      </c>
      <c r="E163" s="6" t="s">
        <v>1451</v>
      </c>
      <c r="F163" s="6">
        <v>20</v>
      </c>
      <c r="G163" s="8">
        <v>5</v>
      </c>
      <c r="H163" s="9" t="s">
        <v>1452</v>
      </c>
      <c r="I163" s="10">
        <v>33</v>
      </c>
      <c r="J163" s="6">
        <v>153</v>
      </c>
      <c r="K163" s="6" t="s">
        <v>1132</v>
      </c>
      <c r="L163" s="6" t="s">
        <v>26</v>
      </c>
      <c r="M163" s="6" t="b">
        <f t="shared" si="0"/>
        <v>1</v>
      </c>
      <c r="N163" s="6"/>
      <c r="O163" s="6"/>
    </row>
    <row r="164" spans="1:15" ht="14" x14ac:dyDescent="0.15">
      <c r="A164" s="6" t="s">
        <v>1324</v>
      </c>
      <c r="B164" s="6" t="s">
        <v>1450</v>
      </c>
      <c r="C164" s="7">
        <v>2</v>
      </c>
      <c r="D164" s="6" t="s">
        <v>1117</v>
      </c>
      <c r="E164" s="6" t="s">
        <v>1453</v>
      </c>
      <c r="F164" s="6">
        <v>4</v>
      </c>
      <c r="G164" s="8">
        <v>9</v>
      </c>
      <c r="H164" s="9" t="s">
        <v>1160</v>
      </c>
      <c r="I164" s="10">
        <v>28</v>
      </c>
      <c r="J164" s="6">
        <v>46</v>
      </c>
      <c r="K164" s="6" t="s">
        <v>1155</v>
      </c>
      <c r="L164" s="6" t="s">
        <v>36</v>
      </c>
      <c r="M164" s="6" t="b">
        <f t="shared" si="0"/>
        <v>0</v>
      </c>
      <c r="N164" s="6"/>
      <c r="O164" s="6"/>
    </row>
    <row r="165" spans="1:15" ht="14" x14ac:dyDescent="0.15">
      <c r="A165" s="6" t="s">
        <v>1324</v>
      </c>
      <c r="B165" s="6" t="s">
        <v>1450</v>
      </c>
      <c r="C165" s="7">
        <v>3</v>
      </c>
      <c r="D165" s="6" t="s">
        <v>1117</v>
      </c>
      <c r="E165" s="6" t="s">
        <v>1454</v>
      </c>
      <c r="F165" s="6">
        <v>2</v>
      </c>
      <c r="G165" s="8">
        <v>2</v>
      </c>
      <c r="H165" s="9" t="s">
        <v>1455</v>
      </c>
      <c r="I165" s="10">
        <v>27</v>
      </c>
      <c r="J165" s="6">
        <v>60</v>
      </c>
      <c r="K165" s="6" t="s">
        <v>25</v>
      </c>
      <c r="L165" s="6" t="s">
        <v>26</v>
      </c>
      <c r="M165" s="6" t="b">
        <f t="shared" si="0"/>
        <v>0</v>
      </c>
      <c r="N165" s="6"/>
      <c r="O165" s="6"/>
    </row>
    <row r="166" spans="1:15" ht="14" x14ac:dyDescent="0.15">
      <c r="A166" s="6" t="s">
        <v>1324</v>
      </c>
      <c r="B166" s="6" t="s">
        <v>1450</v>
      </c>
      <c r="C166" s="7">
        <v>4</v>
      </c>
      <c r="D166" s="6" t="s">
        <v>1126</v>
      </c>
      <c r="E166" s="6" t="s">
        <v>1456</v>
      </c>
      <c r="F166" s="6">
        <v>2</v>
      </c>
      <c r="G166" s="8">
        <v>9</v>
      </c>
      <c r="H166" s="9" t="s">
        <v>1131</v>
      </c>
      <c r="I166" s="10">
        <v>25</v>
      </c>
      <c r="J166" s="6">
        <v>16</v>
      </c>
      <c r="K166" s="6" t="s">
        <v>1150</v>
      </c>
      <c r="L166" s="6" t="s">
        <v>45</v>
      </c>
      <c r="M166" s="6" t="b">
        <f t="shared" si="0"/>
        <v>0</v>
      </c>
      <c r="N166" s="6"/>
      <c r="O166" s="6"/>
    </row>
    <row r="167" spans="1:15" ht="14" x14ac:dyDescent="0.15">
      <c r="A167" s="6" t="s">
        <v>1324</v>
      </c>
      <c r="B167" s="6" t="s">
        <v>1450</v>
      </c>
      <c r="C167" s="7">
        <v>5</v>
      </c>
      <c r="D167" s="6" t="s">
        <v>1117</v>
      </c>
      <c r="E167" s="6" t="s">
        <v>1457</v>
      </c>
      <c r="F167" s="6">
        <v>9</v>
      </c>
      <c r="G167" s="8">
        <v>1</v>
      </c>
      <c r="H167" s="9" t="s">
        <v>1252</v>
      </c>
      <c r="I167" s="10">
        <v>29</v>
      </c>
      <c r="J167" s="6">
        <v>6</v>
      </c>
      <c r="K167" s="6" t="s">
        <v>1458</v>
      </c>
      <c r="L167" s="6" t="s">
        <v>26</v>
      </c>
      <c r="M167" s="6" t="b">
        <f t="shared" si="0"/>
        <v>0</v>
      </c>
      <c r="N167" s="6"/>
      <c r="O167" s="6"/>
    </row>
    <row r="168" spans="1:15" ht="14" x14ac:dyDescent="0.15">
      <c r="A168" s="6" t="s">
        <v>1324</v>
      </c>
      <c r="B168" s="6" t="s">
        <v>1450</v>
      </c>
      <c r="C168" s="7">
        <v>6</v>
      </c>
      <c r="D168" s="6" t="s">
        <v>1126</v>
      </c>
      <c r="E168" s="6" t="s">
        <v>1459</v>
      </c>
      <c r="F168" s="6">
        <v>11</v>
      </c>
      <c r="G168" s="8">
        <v>5</v>
      </c>
      <c r="H168" s="9" t="s">
        <v>1196</v>
      </c>
      <c r="I168" s="10">
        <v>30</v>
      </c>
      <c r="J168" s="6">
        <v>95</v>
      </c>
      <c r="K168" s="6" t="s">
        <v>25</v>
      </c>
      <c r="L168" s="6" t="s">
        <v>26</v>
      </c>
      <c r="M168" s="6" t="b">
        <f t="shared" si="0"/>
        <v>0</v>
      </c>
      <c r="N168" s="6"/>
      <c r="O168" s="6"/>
    </row>
    <row r="169" spans="1:15" ht="14" x14ac:dyDescent="0.15">
      <c r="A169" s="6" t="s">
        <v>1324</v>
      </c>
      <c r="B169" s="6" t="s">
        <v>1450</v>
      </c>
      <c r="C169" s="7">
        <v>7</v>
      </c>
      <c r="D169" s="6" t="s">
        <v>1133</v>
      </c>
      <c r="E169" s="6" t="s">
        <v>1460</v>
      </c>
      <c r="F169" s="6">
        <v>3</v>
      </c>
      <c r="G169" s="8">
        <v>12</v>
      </c>
      <c r="H169" s="9" t="s">
        <v>1239</v>
      </c>
      <c r="I169" s="10">
        <v>32</v>
      </c>
      <c r="J169" s="6">
        <v>94</v>
      </c>
      <c r="K169" s="6" t="s">
        <v>1458</v>
      </c>
      <c r="L169" s="6" t="s">
        <v>26</v>
      </c>
      <c r="M169" s="6" t="b">
        <f t="shared" si="0"/>
        <v>0</v>
      </c>
      <c r="N169" s="6"/>
      <c r="O169" s="6"/>
    </row>
    <row r="170" spans="1:15" ht="14" x14ac:dyDescent="0.15">
      <c r="A170" s="6" t="s">
        <v>1324</v>
      </c>
      <c r="B170" s="6" t="s">
        <v>1450</v>
      </c>
      <c r="C170" s="7">
        <v>8</v>
      </c>
      <c r="D170" s="6" t="s">
        <v>1126</v>
      </c>
      <c r="E170" s="6" t="s">
        <v>1461</v>
      </c>
      <c r="F170" s="6">
        <v>25</v>
      </c>
      <c r="G170" s="8">
        <v>1</v>
      </c>
      <c r="H170" s="9" t="s">
        <v>1462</v>
      </c>
      <c r="I170" s="10">
        <v>34</v>
      </c>
      <c r="J170" s="6">
        <v>131</v>
      </c>
      <c r="K170" s="6" t="s">
        <v>25</v>
      </c>
      <c r="L170" s="6" t="s">
        <v>26</v>
      </c>
      <c r="M170" s="6" t="b">
        <f t="shared" si="0"/>
        <v>0</v>
      </c>
      <c r="N170" s="6"/>
      <c r="O170" s="6"/>
    </row>
    <row r="171" spans="1:15" ht="14" x14ac:dyDescent="0.15">
      <c r="A171" s="6" t="s">
        <v>1324</v>
      </c>
      <c r="B171" s="6" t="s">
        <v>1450</v>
      </c>
      <c r="C171" s="7">
        <v>9</v>
      </c>
      <c r="D171" s="6" t="s">
        <v>1133</v>
      </c>
      <c r="E171" s="6" t="s">
        <v>1463</v>
      </c>
      <c r="F171" s="6">
        <v>20</v>
      </c>
      <c r="G171" s="8">
        <v>3</v>
      </c>
      <c r="H171" s="9" t="s">
        <v>1210</v>
      </c>
      <c r="I171" s="10">
        <v>30</v>
      </c>
      <c r="J171" s="6">
        <v>107</v>
      </c>
      <c r="K171" s="6" t="s">
        <v>1125</v>
      </c>
      <c r="L171" s="6" t="s">
        <v>22</v>
      </c>
      <c r="M171" s="6" t="b">
        <f t="shared" si="0"/>
        <v>0</v>
      </c>
      <c r="N171" s="6"/>
      <c r="O171" s="6"/>
    </row>
    <row r="172" spans="1:15" ht="14" x14ac:dyDescent="0.15">
      <c r="A172" s="6" t="s">
        <v>1324</v>
      </c>
      <c r="B172" s="6" t="s">
        <v>1450</v>
      </c>
      <c r="C172" s="7">
        <v>10</v>
      </c>
      <c r="D172" s="6" t="s">
        <v>1126</v>
      </c>
      <c r="E172" s="6" t="s">
        <v>1464</v>
      </c>
      <c r="F172" s="6">
        <v>4</v>
      </c>
      <c r="G172" s="8">
        <v>5</v>
      </c>
      <c r="H172" s="9" t="s">
        <v>1455</v>
      </c>
      <c r="I172" s="10">
        <v>27</v>
      </c>
      <c r="J172" s="6">
        <v>88</v>
      </c>
      <c r="K172" s="6" t="s">
        <v>25</v>
      </c>
      <c r="L172" s="6" t="s">
        <v>26</v>
      </c>
      <c r="M172" s="6" t="b">
        <f t="shared" si="0"/>
        <v>0</v>
      </c>
      <c r="N172" s="6"/>
      <c r="O172" s="6"/>
    </row>
    <row r="173" spans="1:15" ht="14" x14ac:dyDescent="0.15">
      <c r="A173" s="6" t="s">
        <v>1324</v>
      </c>
      <c r="B173" s="6" t="s">
        <v>1450</v>
      </c>
      <c r="C173" s="7">
        <v>11</v>
      </c>
      <c r="D173" s="6" t="s">
        <v>1133</v>
      </c>
      <c r="E173" s="6" t="s">
        <v>1465</v>
      </c>
      <c r="F173" s="6">
        <v>28</v>
      </c>
      <c r="G173" s="8">
        <v>7</v>
      </c>
      <c r="H173" s="9" t="s">
        <v>1158</v>
      </c>
      <c r="I173" s="10">
        <v>26</v>
      </c>
      <c r="J173" s="6">
        <v>38</v>
      </c>
      <c r="K173" s="6" t="s">
        <v>25</v>
      </c>
      <c r="L173" s="6" t="s">
        <v>26</v>
      </c>
      <c r="M173" s="6" t="b">
        <f t="shared" si="0"/>
        <v>0</v>
      </c>
      <c r="N173" s="6"/>
      <c r="O173" s="6"/>
    </row>
    <row r="174" spans="1:15" ht="14" x14ac:dyDescent="0.15">
      <c r="A174" s="6" t="s">
        <v>1324</v>
      </c>
      <c r="B174" s="6" t="s">
        <v>1450</v>
      </c>
      <c r="C174" s="7">
        <v>12</v>
      </c>
      <c r="D174" s="6" t="s">
        <v>1113</v>
      </c>
      <c r="E174" s="6" t="s">
        <v>1466</v>
      </c>
      <c r="F174" s="6">
        <v>7</v>
      </c>
      <c r="G174" s="8">
        <v>11</v>
      </c>
      <c r="H174" s="9" t="s">
        <v>1380</v>
      </c>
      <c r="I174" s="10">
        <v>23</v>
      </c>
      <c r="J174" s="6">
        <v>0</v>
      </c>
      <c r="K174" s="6" t="s">
        <v>1309</v>
      </c>
      <c r="L174" s="6" t="s">
        <v>22</v>
      </c>
      <c r="M174" s="6" t="b">
        <f t="shared" si="0"/>
        <v>0</v>
      </c>
      <c r="N174" s="6"/>
      <c r="O174" s="6"/>
    </row>
    <row r="175" spans="1:15" ht="14" x14ac:dyDescent="0.15">
      <c r="A175" s="6" t="s">
        <v>1324</v>
      </c>
      <c r="B175" s="6" t="s">
        <v>1450</v>
      </c>
      <c r="C175" s="7">
        <v>13</v>
      </c>
      <c r="D175" s="6" t="s">
        <v>1126</v>
      </c>
      <c r="E175" s="6" t="s">
        <v>1467</v>
      </c>
      <c r="F175" s="6">
        <v>28</v>
      </c>
      <c r="G175" s="8">
        <v>4</v>
      </c>
      <c r="H175" s="9" t="s">
        <v>1163</v>
      </c>
      <c r="I175" s="10">
        <v>26</v>
      </c>
      <c r="J175" s="6">
        <v>32</v>
      </c>
      <c r="K175" s="6" t="s">
        <v>1309</v>
      </c>
      <c r="L175" s="6" t="s">
        <v>22</v>
      </c>
      <c r="M175" s="6" t="b">
        <f t="shared" si="0"/>
        <v>0</v>
      </c>
      <c r="N175" s="6"/>
      <c r="O175" s="6"/>
    </row>
    <row r="176" spans="1:15" ht="14" x14ac:dyDescent="0.15">
      <c r="A176" s="6" t="s">
        <v>1324</v>
      </c>
      <c r="B176" s="6" t="s">
        <v>1450</v>
      </c>
      <c r="C176" s="7">
        <v>14</v>
      </c>
      <c r="D176" s="6" t="s">
        <v>1126</v>
      </c>
      <c r="E176" s="6" t="s">
        <v>1468</v>
      </c>
      <c r="F176" s="6">
        <v>25</v>
      </c>
      <c r="G176" s="8">
        <v>11</v>
      </c>
      <c r="H176" s="9" t="s">
        <v>1452</v>
      </c>
      <c r="I176" s="10">
        <v>32</v>
      </c>
      <c r="J176" s="6">
        <v>109</v>
      </c>
      <c r="K176" s="6" t="s">
        <v>1132</v>
      </c>
      <c r="L176" s="6" t="s">
        <v>26</v>
      </c>
      <c r="M176" s="6" t="b">
        <f t="shared" si="0"/>
        <v>0</v>
      </c>
      <c r="N176" s="6"/>
      <c r="O176" s="6"/>
    </row>
    <row r="177" spans="1:15" ht="14" x14ac:dyDescent="0.15">
      <c r="A177" s="6" t="s">
        <v>1324</v>
      </c>
      <c r="B177" s="6" t="s">
        <v>1450</v>
      </c>
      <c r="C177" s="7">
        <v>15</v>
      </c>
      <c r="D177" s="6" t="s">
        <v>1117</v>
      </c>
      <c r="E177" s="6" t="s">
        <v>1469</v>
      </c>
      <c r="F177" s="6">
        <v>30</v>
      </c>
      <c r="G177" s="8">
        <v>3</v>
      </c>
      <c r="H177" s="9" t="s">
        <v>1193</v>
      </c>
      <c r="I177" s="10">
        <v>28</v>
      </c>
      <c r="J177" s="6">
        <v>115</v>
      </c>
      <c r="K177" s="6" t="s">
        <v>1132</v>
      </c>
      <c r="L177" s="6" t="s">
        <v>26</v>
      </c>
      <c r="M177" s="6" t="b">
        <f t="shared" si="0"/>
        <v>0</v>
      </c>
      <c r="N177" s="6"/>
      <c r="O177" s="6"/>
    </row>
    <row r="178" spans="1:15" ht="14" x14ac:dyDescent="0.15">
      <c r="A178" s="6" t="s">
        <v>1324</v>
      </c>
      <c r="B178" s="6" t="s">
        <v>1450</v>
      </c>
      <c r="C178" s="7">
        <v>16</v>
      </c>
      <c r="D178" s="6" t="s">
        <v>1126</v>
      </c>
      <c r="E178" s="6" t="s">
        <v>1470</v>
      </c>
      <c r="F178" s="6">
        <v>16</v>
      </c>
      <c r="G178" s="8">
        <v>7</v>
      </c>
      <c r="H178" s="9" t="s">
        <v>1138</v>
      </c>
      <c r="I178" s="10">
        <v>25</v>
      </c>
      <c r="J178" s="6">
        <v>64</v>
      </c>
      <c r="K178" s="6" t="s">
        <v>25</v>
      </c>
      <c r="L178" s="6" t="s">
        <v>26</v>
      </c>
      <c r="M178" s="6" t="b">
        <f t="shared" si="0"/>
        <v>0</v>
      </c>
      <c r="N178" s="6"/>
      <c r="O178" s="6"/>
    </row>
    <row r="179" spans="1:15" ht="14" x14ac:dyDescent="0.15">
      <c r="A179" s="6" t="s">
        <v>1324</v>
      </c>
      <c r="B179" s="6" t="s">
        <v>1450</v>
      </c>
      <c r="C179" s="7">
        <v>17</v>
      </c>
      <c r="D179" s="6" t="s">
        <v>1126</v>
      </c>
      <c r="E179" s="6" t="s">
        <v>1471</v>
      </c>
      <c r="F179" s="6">
        <v>8</v>
      </c>
      <c r="G179" s="8">
        <v>1</v>
      </c>
      <c r="H179" s="9" t="s">
        <v>1220</v>
      </c>
      <c r="I179" s="10">
        <v>22</v>
      </c>
      <c r="J179" s="6">
        <v>7</v>
      </c>
      <c r="K179" s="6" t="s">
        <v>1458</v>
      </c>
      <c r="L179" s="6" t="s">
        <v>26</v>
      </c>
      <c r="M179" s="6" t="b">
        <f t="shared" si="0"/>
        <v>0</v>
      </c>
      <c r="N179" s="6"/>
      <c r="O179" s="6"/>
    </row>
    <row r="180" spans="1:15" ht="14" x14ac:dyDescent="0.15">
      <c r="A180" s="6" t="s">
        <v>1324</v>
      </c>
      <c r="B180" s="6" t="s">
        <v>1450</v>
      </c>
      <c r="C180" s="7">
        <v>18</v>
      </c>
      <c r="D180" s="6" t="s">
        <v>1117</v>
      </c>
      <c r="E180" s="6" t="s">
        <v>1472</v>
      </c>
      <c r="F180" s="6">
        <v>21</v>
      </c>
      <c r="G180" s="8">
        <v>3</v>
      </c>
      <c r="H180" s="9" t="s">
        <v>1202</v>
      </c>
      <c r="I180" s="10">
        <v>25</v>
      </c>
      <c r="J180" s="6">
        <v>25</v>
      </c>
      <c r="K180" s="6" t="s">
        <v>25</v>
      </c>
      <c r="L180" s="6" t="s">
        <v>26</v>
      </c>
      <c r="M180" s="6" t="b">
        <f t="shared" si="0"/>
        <v>0</v>
      </c>
      <c r="N180" s="6"/>
      <c r="O180" s="6"/>
    </row>
    <row r="181" spans="1:15" ht="14" x14ac:dyDescent="0.15">
      <c r="A181" s="6" t="s">
        <v>1324</v>
      </c>
      <c r="B181" s="6" t="s">
        <v>1450</v>
      </c>
      <c r="C181" s="7">
        <v>19</v>
      </c>
      <c r="D181" s="6" t="s">
        <v>1133</v>
      </c>
      <c r="E181" s="6" t="s">
        <v>1473</v>
      </c>
      <c r="F181" s="6">
        <v>7</v>
      </c>
      <c r="G181" s="8">
        <v>10</v>
      </c>
      <c r="H181" s="9" t="s">
        <v>1351</v>
      </c>
      <c r="I181" s="10">
        <v>25</v>
      </c>
      <c r="J181" s="6">
        <v>1</v>
      </c>
      <c r="K181" s="6" t="s">
        <v>1458</v>
      </c>
      <c r="L181" s="6" t="s">
        <v>26</v>
      </c>
      <c r="M181" s="6" t="b">
        <f t="shared" si="0"/>
        <v>0</v>
      </c>
      <c r="N181" s="6"/>
      <c r="O181" s="6"/>
    </row>
    <row r="182" spans="1:15" ht="14" x14ac:dyDescent="0.15">
      <c r="A182" s="6" t="s">
        <v>1324</v>
      </c>
      <c r="B182" s="6" t="s">
        <v>1450</v>
      </c>
      <c r="C182" s="7">
        <v>20</v>
      </c>
      <c r="D182" s="6" t="s">
        <v>1126</v>
      </c>
      <c r="E182" s="6" t="s">
        <v>1474</v>
      </c>
      <c r="F182" s="6">
        <v>13</v>
      </c>
      <c r="G182" s="8">
        <v>12</v>
      </c>
      <c r="H182" s="9" t="s">
        <v>1196</v>
      </c>
      <c r="I182" s="10">
        <v>29</v>
      </c>
      <c r="J182" s="6">
        <v>62</v>
      </c>
      <c r="K182" s="6" t="s">
        <v>1475</v>
      </c>
      <c r="L182" s="6" t="s">
        <v>22</v>
      </c>
      <c r="M182" s="6" t="b">
        <f t="shared" si="0"/>
        <v>0</v>
      </c>
      <c r="N182" s="6"/>
      <c r="O182" s="6"/>
    </row>
    <row r="183" spans="1:15" ht="14" x14ac:dyDescent="0.15">
      <c r="A183" s="6" t="s">
        <v>1324</v>
      </c>
      <c r="B183" s="6" t="s">
        <v>1450</v>
      </c>
      <c r="C183" s="7">
        <v>21</v>
      </c>
      <c r="D183" s="6" t="s">
        <v>1126</v>
      </c>
      <c r="E183" s="6" t="s">
        <v>1476</v>
      </c>
      <c r="F183" s="6">
        <v>8</v>
      </c>
      <c r="G183" s="8">
        <v>1</v>
      </c>
      <c r="H183" s="9" t="s">
        <v>1477</v>
      </c>
      <c r="I183" s="10">
        <v>28</v>
      </c>
      <c r="J183" s="6">
        <v>79</v>
      </c>
      <c r="K183" s="6" t="s">
        <v>1129</v>
      </c>
      <c r="L183" s="6" t="s">
        <v>22</v>
      </c>
      <c r="M183" s="6" t="b">
        <f t="shared" si="0"/>
        <v>0</v>
      </c>
      <c r="N183" s="6"/>
      <c r="O183" s="6"/>
    </row>
    <row r="184" spans="1:15" ht="14" x14ac:dyDescent="0.15">
      <c r="A184" s="6" t="s">
        <v>1324</v>
      </c>
      <c r="B184" s="6" t="s">
        <v>1450</v>
      </c>
      <c r="C184" s="7">
        <v>22</v>
      </c>
      <c r="D184" s="6" t="s">
        <v>1117</v>
      </c>
      <c r="E184" s="6" t="s">
        <v>1478</v>
      </c>
      <c r="F184" s="6">
        <v>28</v>
      </c>
      <c r="G184" s="8">
        <v>8</v>
      </c>
      <c r="H184" s="9" t="s">
        <v>1342</v>
      </c>
      <c r="I184" s="10">
        <v>24</v>
      </c>
      <c r="J184" s="6">
        <v>6</v>
      </c>
      <c r="K184" s="6" t="s">
        <v>1125</v>
      </c>
      <c r="L184" s="6" t="s">
        <v>22</v>
      </c>
      <c r="M184" s="6" t="b">
        <f t="shared" si="0"/>
        <v>0</v>
      </c>
      <c r="N184" s="6"/>
      <c r="O184" s="6"/>
    </row>
    <row r="185" spans="1:15" ht="14" x14ac:dyDescent="0.15">
      <c r="A185" s="6" t="s">
        <v>1324</v>
      </c>
      <c r="B185" s="6" t="s">
        <v>1450</v>
      </c>
      <c r="C185" s="7">
        <v>23</v>
      </c>
      <c r="D185" s="6" t="s">
        <v>1113</v>
      </c>
      <c r="E185" s="6" t="s">
        <v>1479</v>
      </c>
      <c r="F185" s="6">
        <v>31</v>
      </c>
      <c r="G185" s="8">
        <v>8</v>
      </c>
      <c r="H185" s="9" t="s">
        <v>1480</v>
      </c>
      <c r="I185" s="10">
        <v>31</v>
      </c>
      <c r="J185" s="6">
        <v>31</v>
      </c>
      <c r="K185" s="6" t="s">
        <v>1155</v>
      </c>
      <c r="L185" s="6" t="s">
        <v>36</v>
      </c>
      <c r="M185" s="6" t="b">
        <f t="shared" si="0"/>
        <v>0</v>
      </c>
      <c r="N185" s="6"/>
      <c r="O185" s="6"/>
    </row>
    <row r="186" spans="1:15" ht="14" x14ac:dyDescent="0.15">
      <c r="A186" s="6" t="s">
        <v>1481</v>
      </c>
      <c r="B186" s="6" t="s">
        <v>1482</v>
      </c>
      <c r="C186" s="7" t="s">
        <v>1173</v>
      </c>
      <c r="D186" s="6" t="s">
        <v>1117</v>
      </c>
      <c r="E186" s="6" t="s">
        <v>1483</v>
      </c>
      <c r="F186" s="6">
        <v>14</v>
      </c>
      <c r="G186" s="8">
        <v>12</v>
      </c>
      <c r="H186" s="9" t="s">
        <v>1373</v>
      </c>
      <c r="I186" s="10">
        <v>33</v>
      </c>
      <c r="J186" s="6">
        <v>119</v>
      </c>
      <c r="K186" s="6" t="s">
        <v>588</v>
      </c>
      <c r="L186" s="6" t="s">
        <v>30</v>
      </c>
      <c r="M186" s="6" t="b">
        <f t="shared" si="0"/>
        <v>0</v>
      </c>
      <c r="N186" s="6"/>
      <c r="O186" s="6"/>
    </row>
    <row r="187" spans="1:15" ht="14" x14ac:dyDescent="0.15">
      <c r="A187" s="6" t="s">
        <v>1481</v>
      </c>
      <c r="B187" s="6" t="s">
        <v>1482</v>
      </c>
      <c r="C187" s="7" t="s">
        <v>1173</v>
      </c>
      <c r="D187" s="6" t="s">
        <v>1117</v>
      </c>
      <c r="E187" s="6" t="s">
        <v>1484</v>
      </c>
      <c r="F187" s="6">
        <v>19</v>
      </c>
      <c r="G187" s="8">
        <v>3</v>
      </c>
      <c r="H187" s="9" t="s">
        <v>1175</v>
      </c>
      <c r="I187" s="10">
        <v>33</v>
      </c>
      <c r="J187" s="6">
        <v>106</v>
      </c>
      <c r="K187" s="6" t="s">
        <v>1485</v>
      </c>
      <c r="L187" s="6" t="s">
        <v>22</v>
      </c>
      <c r="M187" s="6" t="b">
        <f t="shared" si="0"/>
        <v>0</v>
      </c>
      <c r="N187" s="6"/>
      <c r="O187" s="6"/>
    </row>
    <row r="188" spans="1:15" ht="14" x14ac:dyDescent="0.15">
      <c r="A188" s="6" t="s">
        <v>1481</v>
      </c>
      <c r="B188" s="6" t="s">
        <v>1482</v>
      </c>
      <c r="C188" s="7" t="s">
        <v>1173</v>
      </c>
      <c r="D188" s="6" t="s">
        <v>1133</v>
      </c>
      <c r="E188" s="6" t="s">
        <v>1486</v>
      </c>
      <c r="F188" s="6">
        <v>11</v>
      </c>
      <c r="G188" s="8">
        <v>3</v>
      </c>
      <c r="H188" s="9" t="s">
        <v>1487</v>
      </c>
      <c r="I188" s="10">
        <v>36</v>
      </c>
      <c r="J188" s="6">
        <v>100</v>
      </c>
      <c r="K188" s="6" t="s">
        <v>1200</v>
      </c>
      <c r="L188" s="6" t="s">
        <v>30</v>
      </c>
      <c r="M188" s="6" t="b">
        <f t="shared" si="0"/>
        <v>1</v>
      </c>
      <c r="N188" s="6"/>
      <c r="O188" s="6"/>
    </row>
    <row r="189" spans="1:15" ht="14" x14ac:dyDescent="0.15">
      <c r="A189" s="6" t="s">
        <v>1481</v>
      </c>
      <c r="B189" s="6" t="s">
        <v>1482</v>
      </c>
      <c r="C189" s="7" t="s">
        <v>1173</v>
      </c>
      <c r="D189" s="6" t="s">
        <v>1126</v>
      </c>
      <c r="E189" s="6" t="s">
        <v>1488</v>
      </c>
      <c r="F189" s="6">
        <v>13</v>
      </c>
      <c r="G189" s="8">
        <v>5</v>
      </c>
      <c r="H189" s="9" t="s">
        <v>1177</v>
      </c>
      <c r="I189" s="10">
        <v>31</v>
      </c>
      <c r="J189" s="6">
        <v>83</v>
      </c>
      <c r="K189" s="6" t="s">
        <v>1129</v>
      </c>
      <c r="L189" s="6" t="s">
        <v>22</v>
      </c>
      <c r="M189" s="6" t="b">
        <f t="shared" si="0"/>
        <v>0</v>
      </c>
      <c r="N189" s="6"/>
      <c r="O189" s="6"/>
    </row>
    <row r="190" spans="1:15" ht="14" x14ac:dyDescent="0.15">
      <c r="A190" s="6" t="s">
        <v>1481</v>
      </c>
      <c r="B190" s="6" t="s">
        <v>1482</v>
      </c>
      <c r="C190" s="7" t="s">
        <v>1173</v>
      </c>
      <c r="D190" s="6" t="s">
        <v>1117</v>
      </c>
      <c r="E190" s="6" t="s">
        <v>1489</v>
      </c>
      <c r="F190" s="6">
        <v>2</v>
      </c>
      <c r="G190" s="8">
        <v>4</v>
      </c>
      <c r="H190" s="9" t="s">
        <v>1490</v>
      </c>
      <c r="I190" s="10">
        <v>31</v>
      </c>
      <c r="J190" s="6">
        <v>79</v>
      </c>
      <c r="K190" s="6" t="s">
        <v>137</v>
      </c>
      <c r="L190" s="6" t="s">
        <v>45</v>
      </c>
      <c r="M190" s="6" t="b">
        <f t="shared" si="0"/>
        <v>0</v>
      </c>
      <c r="N190" s="6"/>
      <c r="O190" s="6"/>
    </row>
    <row r="191" spans="1:15" ht="14" x14ac:dyDescent="0.15">
      <c r="A191" s="6" t="s">
        <v>1481</v>
      </c>
      <c r="B191" s="6" t="s">
        <v>1482</v>
      </c>
      <c r="C191" s="7" t="s">
        <v>1173</v>
      </c>
      <c r="D191" s="6" t="s">
        <v>1113</v>
      </c>
      <c r="E191" s="6" t="s">
        <v>1491</v>
      </c>
      <c r="F191" s="6">
        <v>30</v>
      </c>
      <c r="G191" s="8">
        <v>12</v>
      </c>
      <c r="H191" s="9" t="s">
        <v>1147</v>
      </c>
      <c r="I191" s="10">
        <v>34</v>
      </c>
      <c r="J191" s="6">
        <v>79</v>
      </c>
      <c r="K191" s="6" t="s">
        <v>1492</v>
      </c>
      <c r="L191" s="6" t="s">
        <v>178</v>
      </c>
      <c r="M191" s="6" t="b">
        <f t="shared" si="0"/>
        <v>0</v>
      </c>
      <c r="N191" s="6"/>
      <c r="O191" s="6"/>
    </row>
    <row r="192" spans="1:15" ht="14" x14ac:dyDescent="0.15">
      <c r="A192" s="6" t="s">
        <v>1481</v>
      </c>
      <c r="B192" s="6" t="s">
        <v>1482</v>
      </c>
      <c r="C192" s="7" t="s">
        <v>1173</v>
      </c>
      <c r="D192" s="6" t="s">
        <v>1133</v>
      </c>
      <c r="E192" s="6" t="s">
        <v>1493</v>
      </c>
      <c r="F192" s="6">
        <v>5</v>
      </c>
      <c r="G192" s="8">
        <v>8</v>
      </c>
      <c r="H192" s="9" t="s">
        <v>1260</v>
      </c>
      <c r="I192" s="10">
        <v>28</v>
      </c>
      <c r="J192" s="6">
        <v>64</v>
      </c>
      <c r="K192" s="6" t="s">
        <v>1494</v>
      </c>
      <c r="L192" s="6" t="s">
        <v>161</v>
      </c>
      <c r="M192" s="6" t="b">
        <f t="shared" si="0"/>
        <v>0</v>
      </c>
      <c r="N192" s="6"/>
      <c r="O192" s="6"/>
    </row>
    <row r="193" spans="1:15" ht="14" x14ac:dyDescent="0.15">
      <c r="A193" s="6" t="s">
        <v>1481</v>
      </c>
      <c r="B193" s="6" t="s">
        <v>1482</v>
      </c>
      <c r="C193" s="7" t="s">
        <v>1173</v>
      </c>
      <c r="D193" s="6" t="s">
        <v>1133</v>
      </c>
      <c r="E193" s="6" t="s">
        <v>1495</v>
      </c>
      <c r="F193" s="6">
        <v>27</v>
      </c>
      <c r="G193" s="8">
        <v>5</v>
      </c>
      <c r="H193" s="9" t="s">
        <v>1189</v>
      </c>
      <c r="I193" s="10">
        <v>27</v>
      </c>
      <c r="J193" s="6">
        <v>53</v>
      </c>
      <c r="K193" s="6" t="s">
        <v>1171</v>
      </c>
      <c r="L193" s="6" t="s">
        <v>36</v>
      </c>
      <c r="M193" s="6" t="b">
        <f t="shared" si="0"/>
        <v>0</v>
      </c>
      <c r="N193" s="6"/>
      <c r="O193" s="6"/>
    </row>
    <row r="194" spans="1:15" ht="14" x14ac:dyDescent="0.15">
      <c r="A194" s="6" t="s">
        <v>1481</v>
      </c>
      <c r="B194" s="6" t="s">
        <v>1482</v>
      </c>
      <c r="C194" s="7" t="s">
        <v>1173</v>
      </c>
      <c r="D194" s="6" t="s">
        <v>1126</v>
      </c>
      <c r="E194" s="6" t="s">
        <v>1496</v>
      </c>
      <c r="F194" s="6">
        <v>21</v>
      </c>
      <c r="G194" s="8">
        <v>6</v>
      </c>
      <c r="H194" s="9" t="s">
        <v>1135</v>
      </c>
      <c r="I194" s="10">
        <v>27</v>
      </c>
      <c r="J194" s="6">
        <v>44</v>
      </c>
      <c r="K194" s="6" t="s">
        <v>1449</v>
      </c>
      <c r="L194" s="6" t="s">
        <v>22</v>
      </c>
      <c r="M194" s="6" t="b">
        <f t="shared" si="0"/>
        <v>0</v>
      </c>
      <c r="N194" s="6"/>
      <c r="O194" s="6"/>
    </row>
    <row r="195" spans="1:15" ht="14" x14ac:dyDescent="0.15">
      <c r="A195" s="6" t="s">
        <v>1481</v>
      </c>
      <c r="B195" s="6" t="s">
        <v>1482</v>
      </c>
      <c r="C195" s="7" t="s">
        <v>1173</v>
      </c>
      <c r="D195" s="6" t="s">
        <v>1117</v>
      </c>
      <c r="E195" s="6" t="s">
        <v>1497</v>
      </c>
      <c r="F195" s="6">
        <v>13</v>
      </c>
      <c r="G195" s="8">
        <v>1</v>
      </c>
      <c r="H195" s="9" t="s">
        <v>1128</v>
      </c>
      <c r="I195" s="10">
        <v>29</v>
      </c>
      <c r="J195" s="6">
        <v>43</v>
      </c>
      <c r="K195" s="6" t="s">
        <v>588</v>
      </c>
      <c r="L195" s="6" t="s">
        <v>30</v>
      </c>
      <c r="M195" s="6" t="b">
        <f t="shared" si="0"/>
        <v>0</v>
      </c>
      <c r="N195" s="6"/>
      <c r="O195" s="6"/>
    </row>
    <row r="196" spans="1:15" ht="14" x14ac:dyDescent="0.15">
      <c r="A196" s="6" t="s">
        <v>1481</v>
      </c>
      <c r="B196" s="6" t="s">
        <v>1482</v>
      </c>
      <c r="C196" s="7" t="s">
        <v>1173</v>
      </c>
      <c r="D196" s="6" t="s">
        <v>1126</v>
      </c>
      <c r="E196" s="6" t="s">
        <v>1498</v>
      </c>
      <c r="F196" s="6">
        <v>25</v>
      </c>
      <c r="G196" s="8">
        <v>2</v>
      </c>
      <c r="H196" s="9" t="s">
        <v>1196</v>
      </c>
      <c r="I196" s="10">
        <v>30</v>
      </c>
      <c r="J196" s="6">
        <v>25</v>
      </c>
      <c r="K196" s="6" t="s">
        <v>222</v>
      </c>
      <c r="L196" s="6" t="s">
        <v>45</v>
      </c>
      <c r="M196" s="6" t="b">
        <f t="shared" si="0"/>
        <v>0</v>
      </c>
      <c r="N196" s="6"/>
      <c r="O196" s="6"/>
    </row>
    <row r="197" spans="1:15" ht="14" x14ac:dyDescent="0.15">
      <c r="A197" s="6" t="s">
        <v>1481</v>
      </c>
      <c r="B197" s="6" t="s">
        <v>1482</v>
      </c>
      <c r="C197" s="7" t="s">
        <v>1173</v>
      </c>
      <c r="D197" s="6" t="s">
        <v>1133</v>
      </c>
      <c r="E197" s="6" t="s">
        <v>1499</v>
      </c>
      <c r="F197" s="6">
        <v>30</v>
      </c>
      <c r="G197" s="8">
        <v>11</v>
      </c>
      <c r="H197" s="9" t="s">
        <v>1189</v>
      </c>
      <c r="I197" s="10">
        <v>26</v>
      </c>
      <c r="J197" s="6">
        <v>25</v>
      </c>
      <c r="K197" s="6" t="s">
        <v>1500</v>
      </c>
      <c r="L197" s="6" t="s">
        <v>161</v>
      </c>
      <c r="M197" s="6" t="b">
        <f t="shared" si="0"/>
        <v>0</v>
      </c>
      <c r="N197" s="6"/>
      <c r="O197" s="6"/>
    </row>
    <row r="198" spans="1:15" ht="14" x14ac:dyDescent="0.15">
      <c r="A198" s="6" t="s">
        <v>1481</v>
      </c>
      <c r="B198" s="6" t="s">
        <v>1482</v>
      </c>
      <c r="C198" s="7" t="s">
        <v>1173</v>
      </c>
      <c r="D198" s="6" t="s">
        <v>1133</v>
      </c>
      <c r="E198" s="6" t="s">
        <v>1501</v>
      </c>
      <c r="F198" s="6">
        <v>10</v>
      </c>
      <c r="G198" s="8">
        <v>12</v>
      </c>
      <c r="H198" s="9" t="s">
        <v>1131</v>
      </c>
      <c r="I198" s="10">
        <v>25</v>
      </c>
      <c r="J198" s="6">
        <v>24</v>
      </c>
      <c r="K198" s="6" t="s">
        <v>1428</v>
      </c>
      <c r="L198" s="6" t="s">
        <v>1405</v>
      </c>
      <c r="M198" s="6" t="b">
        <f t="shared" si="0"/>
        <v>0</v>
      </c>
      <c r="N198" s="6"/>
      <c r="O198" s="6"/>
    </row>
    <row r="199" spans="1:15" ht="14" x14ac:dyDescent="0.15">
      <c r="A199" s="6" t="s">
        <v>1481</v>
      </c>
      <c r="B199" s="6" t="s">
        <v>1482</v>
      </c>
      <c r="C199" s="7" t="s">
        <v>1173</v>
      </c>
      <c r="D199" s="6" t="s">
        <v>1117</v>
      </c>
      <c r="E199" s="6" t="s">
        <v>1502</v>
      </c>
      <c r="F199" s="6">
        <v>24</v>
      </c>
      <c r="G199" s="8">
        <v>12</v>
      </c>
      <c r="H199" s="9" t="s">
        <v>1165</v>
      </c>
      <c r="I199" s="10">
        <v>21</v>
      </c>
      <c r="J199" s="6">
        <v>8</v>
      </c>
      <c r="K199" s="6" t="s">
        <v>1503</v>
      </c>
      <c r="L199" s="6" t="s">
        <v>161</v>
      </c>
      <c r="M199" s="6" t="b">
        <f t="shared" si="0"/>
        <v>0</v>
      </c>
      <c r="N199" s="6"/>
      <c r="O199" s="6"/>
    </row>
    <row r="200" spans="1:15" ht="14" x14ac:dyDescent="0.15">
      <c r="A200" s="6" t="s">
        <v>1481</v>
      </c>
      <c r="B200" s="6" t="s">
        <v>1482</v>
      </c>
      <c r="C200" s="7" t="s">
        <v>1173</v>
      </c>
      <c r="D200" s="6" t="s">
        <v>1133</v>
      </c>
      <c r="E200" s="6" t="s">
        <v>1504</v>
      </c>
      <c r="F200" s="6">
        <v>31</v>
      </c>
      <c r="G200" s="8">
        <v>3</v>
      </c>
      <c r="H200" s="9" t="s">
        <v>1202</v>
      </c>
      <c r="I200" s="10">
        <v>25</v>
      </c>
      <c r="J200" s="6">
        <v>7</v>
      </c>
      <c r="K200" s="6" t="s">
        <v>1413</v>
      </c>
      <c r="L200" s="6" t="s">
        <v>71</v>
      </c>
      <c r="M200" s="6" t="b">
        <f t="shared" si="0"/>
        <v>0</v>
      </c>
      <c r="N200" s="6"/>
      <c r="O200" s="6"/>
    </row>
    <row r="201" spans="1:15" ht="14" x14ac:dyDescent="0.15">
      <c r="A201" s="6" t="s">
        <v>1481</v>
      </c>
      <c r="B201" s="6" t="s">
        <v>1482</v>
      </c>
      <c r="C201" s="7" t="s">
        <v>1173</v>
      </c>
      <c r="D201" s="6" t="s">
        <v>1126</v>
      </c>
      <c r="E201" s="6" t="s">
        <v>1505</v>
      </c>
      <c r="F201" s="6">
        <v>7</v>
      </c>
      <c r="G201" s="8">
        <v>11</v>
      </c>
      <c r="H201" s="9" t="s">
        <v>1257</v>
      </c>
      <c r="I201" s="10">
        <v>29</v>
      </c>
      <c r="J201" s="6">
        <v>6</v>
      </c>
      <c r="K201" s="6" t="s">
        <v>1413</v>
      </c>
      <c r="L201" s="6" t="s">
        <v>71</v>
      </c>
      <c r="M201" s="6" t="b">
        <f t="shared" si="0"/>
        <v>0</v>
      </c>
      <c r="N201" s="6"/>
      <c r="O201" s="6"/>
    </row>
    <row r="202" spans="1:15" ht="14" x14ac:dyDescent="0.15">
      <c r="A202" s="6" t="s">
        <v>1481</v>
      </c>
      <c r="B202" s="6" t="s">
        <v>1482</v>
      </c>
      <c r="C202" s="7" t="s">
        <v>1173</v>
      </c>
      <c r="D202" s="6" t="s">
        <v>1117</v>
      </c>
      <c r="E202" s="6" t="s">
        <v>1506</v>
      </c>
      <c r="F202" s="6">
        <v>17</v>
      </c>
      <c r="G202" s="8">
        <v>10</v>
      </c>
      <c r="H202" s="9" t="s">
        <v>1154</v>
      </c>
      <c r="I202" s="10">
        <v>27</v>
      </c>
      <c r="J202" s="6">
        <v>4</v>
      </c>
      <c r="K202" s="6" t="s">
        <v>389</v>
      </c>
      <c r="L202" s="6" t="s">
        <v>45</v>
      </c>
      <c r="M202" s="6" t="b">
        <f t="shared" si="0"/>
        <v>0</v>
      </c>
      <c r="N202" s="6"/>
      <c r="O202" s="6"/>
    </row>
    <row r="203" spans="1:15" ht="14" x14ac:dyDescent="0.15">
      <c r="A203" s="6" t="s">
        <v>1481</v>
      </c>
      <c r="B203" s="6" t="s">
        <v>1482</v>
      </c>
      <c r="C203" s="7" t="s">
        <v>1173</v>
      </c>
      <c r="D203" s="6" t="s">
        <v>1133</v>
      </c>
      <c r="E203" s="6" t="s">
        <v>1507</v>
      </c>
      <c r="F203" s="6">
        <v>14</v>
      </c>
      <c r="G203" s="8">
        <v>11</v>
      </c>
      <c r="H203" s="9" t="s">
        <v>1228</v>
      </c>
      <c r="I203" s="10">
        <v>23</v>
      </c>
      <c r="J203" s="6">
        <v>3</v>
      </c>
      <c r="K203" s="6" t="s">
        <v>1355</v>
      </c>
      <c r="L203" s="6" t="s">
        <v>45</v>
      </c>
      <c r="M203" s="6" t="b">
        <f t="shared" si="0"/>
        <v>0</v>
      </c>
      <c r="N203" s="6"/>
      <c r="O203" s="6"/>
    </row>
    <row r="204" spans="1:15" ht="14" x14ac:dyDescent="0.15">
      <c r="A204" s="6" t="s">
        <v>1481</v>
      </c>
      <c r="B204" s="6" t="s">
        <v>1482</v>
      </c>
      <c r="C204" s="7" t="s">
        <v>1173</v>
      </c>
      <c r="D204" s="6" t="s">
        <v>1117</v>
      </c>
      <c r="E204" s="6" t="s">
        <v>1508</v>
      </c>
      <c r="F204" s="6">
        <v>21</v>
      </c>
      <c r="G204" s="8">
        <v>12</v>
      </c>
      <c r="H204" s="9" t="s">
        <v>1183</v>
      </c>
      <c r="I204" s="10">
        <v>27</v>
      </c>
      <c r="J204" s="6">
        <v>3</v>
      </c>
      <c r="K204" s="6" t="s">
        <v>1509</v>
      </c>
      <c r="L204" s="6" t="s">
        <v>30</v>
      </c>
      <c r="M204" s="6" t="b">
        <f t="shared" si="0"/>
        <v>0</v>
      </c>
      <c r="N204" s="6"/>
      <c r="O204" s="6"/>
    </row>
    <row r="205" spans="1:15" ht="14" x14ac:dyDescent="0.15">
      <c r="A205" s="6" t="s">
        <v>1481</v>
      </c>
      <c r="B205" s="6" t="s">
        <v>1482</v>
      </c>
      <c r="C205" s="7" t="s">
        <v>1173</v>
      </c>
      <c r="D205" s="6" t="s">
        <v>1113</v>
      </c>
      <c r="E205" s="6" t="s">
        <v>1510</v>
      </c>
      <c r="F205" s="6">
        <v>5</v>
      </c>
      <c r="G205" s="8">
        <v>6</v>
      </c>
      <c r="H205" s="9" t="s">
        <v>1278</v>
      </c>
      <c r="I205" s="10">
        <v>21</v>
      </c>
      <c r="J205" s="6">
        <v>1</v>
      </c>
      <c r="K205" s="6" t="s">
        <v>1511</v>
      </c>
      <c r="L205" s="6" t="s">
        <v>344</v>
      </c>
      <c r="M205" s="6" t="b">
        <f t="shared" si="0"/>
        <v>0</v>
      </c>
      <c r="N205" s="6"/>
      <c r="O205" s="6"/>
    </row>
    <row r="206" spans="1:15" ht="14" x14ac:dyDescent="0.15">
      <c r="A206" s="6" t="s">
        <v>1481</v>
      </c>
      <c r="B206" s="6" t="s">
        <v>1482</v>
      </c>
      <c r="C206" s="7" t="s">
        <v>1173</v>
      </c>
      <c r="D206" s="6" t="s">
        <v>1126</v>
      </c>
      <c r="E206" s="6" t="s">
        <v>1512</v>
      </c>
      <c r="F206" s="6">
        <v>28</v>
      </c>
      <c r="G206" s="8">
        <v>8</v>
      </c>
      <c r="H206" s="9" t="s">
        <v>1220</v>
      </c>
      <c r="I206" s="10">
        <v>21</v>
      </c>
      <c r="J206" s="6">
        <v>1</v>
      </c>
      <c r="K206" s="6" t="s">
        <v>1500</v>
      </c>
      <c r="L206" s="6" t="s">
        <v>161</v>
      </c>
      <c r="M206" s="6" t="b">
        <f t="shared" si="0"/>
        <v>0</v>
      </c>
      <c r="N206" s="6"/>
      <c r="O206" s="6"/>
    </row>
    <row r="207" spans="1:15" ht="14" x14ac:dyDescent="0.15">
      <c r="A207" s="6" t="s">
        <v>1481</v>
      </c>
      <c r="B207" s="6" t="s">
        <v>1482</v>
      </c>
      <c r="C207" s="7" t="s">
        <v>1173</v>
      </c>
      <c r="D207" s="6" t="s">
        <v>1117</v>
      </c>
      <c r="E207" s="6" t="s">
        <v>1513</v>
      </c>
      <c r="F207" s="6">
        <v>11</v>
      </c>
      <c r="G207" s="8">
        <v>10</v>
      </c>
      <c r="H207" s="9" t="s">
        <v>1143</v>
      </c>
      <c r="I207" s="10">
        <v>21</v>
      </c>
      <c r="J207" s="6">
        <v>1</v>
      </c>
      <c r="K207" s="6" t="s">
        <v>1503</v>
      </c>
      <c r="L207" s="6" t="s">
        <v>161</v>
      </c>
      <c r="M207" s="6" t="b">
        <f t="shared" si="0"/>
        <v>0</v>
      </c>
      <c r="N207" s="6"/>
      <c r="O207" s="6"/>
    </row>
    <row r="208" spans="1:15" ht="14" x14ac:dyDescent="0.15">
      <c r="A208" s="6" t="s">
        <v>1481</v>
      </c>
      <c r="B208" s="6" t="s">
        <v>1482</v>
      </c>
      <c r="C208" s="7" t="s">
        <v>1173</v>
      </c>
      <c r="D208" s="6" t="s">
        <v>1113</v>
      </c>
      <c r="E208" s="6" t="s">
        <v>1514</v>
      </c>
      <c r="F208" s="6">
        <v>29</v>
      </c>
      <c r="G208" s="8">
        <v>10</v>
      </c>
      <c r="H208" s="9" t="s">
        <v>1311</v>
      </c>
      <c r="I208" s="10">
        <v>25</v>
      </c>
      <c r="J208" s="6">
        <v>1</v>
      </c>
      <c r="K208" s="6" t="s">
        <v>1515</v>
      </c>
      <c r="L208" s="6" t="s">
        <v>1516</v>
      </c>
      <c r="M208" s="6" t="b">
        <f t="shared" si="0"/>
        <v>0</v>
      </c>
      <c r="N208" s="6"/>
      <c r="O208" s="6"/>
    </row>
    <row r="209" spans="1:15" ht="14" x14ac:dyDescent="0.15">
      <c r="A209" s="6" t="s">
        <v>1481</v>
      </c>
      <c r="B209" s="6" t="s">
        <v>1517</v>
      </c>
      <c r="C209" s="7">
        <v>1</v>
      </c>
      <c r="D209" s="6" t="s">
        <v>1113</v>
      </c>
      <c r="E209" s="6" t="s">
        <v>1518</v>
      </c>
      <c r="F209" s="6">
        <v>11</v>
      </c>
      <c r="G209" s="8">
        <v>7</v>
      </c>
      <c r="H209" s="9" t="s">
        <v>1199</v>
      </c>
      <c r="I209" s="10">
        <v>28</v>
      </c>
      <c r="J209" s="6">
        <v>18</v>
      </c>
      <c r="K209" s="6" t="s">
        <v>1218</v>
      </c>
      <c r="L209" s="6" t="s">
        <v>26</v>
      </c>
      <c r="M209" s="6" t="b">
        <f t="shared" si="0"/>
        <v>0</v>
      </c>
      <c r="N209" s="6"/>
      <c r="O209" s="6"/>
    </row>
    <row r="210" spans="1:15" ht="14" x14ac:dyDescent="0.15">
      <c r="A210" s="6" t="s">
        <v>1481</v>
      </c>
      <c r="B210" s="6" t="s">
        <v>1517</v>
      </c>
      <c r="C210" s="7">
        <v>2</v>
      </c>
      <c r="D210" s="6" t="s">
        <v>1117</v>
      </c>
      <c r="E210" s="6" t="s">
        <v>1519</v>
      </c>
      <c r="F210" s="6">
        <v>12</v>
      </c>
      <c r="G210" s="8">
        <v>10</v>
      </c>
      <c r="H210" s="9" t="s">
        <v>1154</v>
      </c>
      <c r="I210" s="10">
        <v>27</v>
      </c>
      <c r="J210" s="6">
        <v>29</v>
      </c>
      <c r="K210" s="6" t="s">
        <v>1520</v>
      </c>
      <c r="L210" s="6" t="s">
        <v>157</v>
      </c>
      <c r="M210" s="6" t="b">
        <f t="shared" si="0"/>
        <v>0</v>
      </c>
      <c r="N210" s="6"/>
      <c r="O210" s="6"/>
    </row>
    <row r="211" spans="1:15" ht="14" x14ac:dyDescent="0.15">
      <c r="A211" s="6" t="s">
        <v>1481</v>
      </c>
      <c r="B211" s="6" t="s">
        <v>1517</v>
      </c>
      <c r="C211" s="7">
        <v>3</v>
      </c>
      <c r="D211" s="6" t="s">
        <v>1117</v>
      </c>
      <c r="E211" s="6" t="s">
        <v>1521</v>
      </c>
      <c r="F211" s="6">
        <v>26</v>
      </c>
      <c r="G211" s="8">
        <v>11</v>
      </c>
      <c r="H211" s="9" t="s">
        <v>1189</v>
      </c>
      <c r="I211" s="10">
        <v>26</v>
      </c>
      <c r="J211" s="6">
        <v>13</v>
      </c>
      <c r="K211" s="6" t="s">
        <v>1522</v>
      </c>
      <c r="L211" s="6" t="s">
        <v>157</v>
      </c>
      <c r="M211" s="6" t="b">
        <f t="shared" si="0"/>
        <v>0</v>
      </c>
      <c r="N211" s="6"/>
      <c r="O211" s="6"/>
    </row>
    <row r="212" spans="1:15" ht="14" x14ac:dyDescent="0.15">
      <c r="A212" s="6" t="s">
        <v>1481</v>
      </c>
      <c r="B212" s="6" t="s">
        <v>1517</v>
      </c>
      <c r="C212" s="7">
        <v>4</v>
      </c>
      <c r="D212" s="6" t="s">
        <v>1117</v>
      </c>
      <c r="E212" s="6" t="s">
        <v>1523</v>
      </c>
      <c r="F212" s="6">
        <v>14</v>
      </c>
      <c r="G212" s="8">
        <v>6</v>
      </c>
      <c r="H212" s="9" t="s">
        <v>1302</v>
      </c>
      <c r="I212" s="10">
        <v>22</v>
      </c>
      <c r="J212" s="6">
        <v>8</v>
      </c>
      <c r="K212" s="6" t="s">
        <v>1520</v>
      </c>
      <c r="L212" s="6" t="s">
        <v>157</v>
      </c>
      <c r="M212" s="6" t="b">
        <f t="shared" si="0"/>
        <v>0</v>
      </c>
      <c r="N212" s="6"/>
      <c r="O212" s="6"/>
    </row>
    <row r="213" spans="1:15" ht="14" x14ac:dyDescent="0.15">
      <c r="A213" s="6" t="s">
        <v>1481</v>
      </c>
      <c r="B213" s="6" t="s">
        <v>1517</v>
      </c>
      <c r="C213" s="7">
        <v>5</v>
      </c>
      <c r="D213" s="6" t="s">
        <v>1117</v>
      </c>
      <c r="E213" s="6" t="s">
        <v>1524</v>
      </c>
      <c r="F213" s="6">
        <v>26</v>
      </c>
      <c r="G213" s="8">
        <v>8</v>
      </c>
      <c r="H213" s="9" t="s">
        <v>1152</v>
      </c>
      <c r="I213" s="10">
        <v>32</v>
      </c>
      <c r="J213" s="6">
        <v>18</v>
      </c>
      <c r="K213" s="6" t="s">
        <v>1525</v>
      </c>
      <c r="L213" s="6" t="s">
        <v>36</v>
      </c>
      <c r="M213" s="6" t="b">
        <f t="shared" si="0"/>
        <v>0</v>
      </c>
      <c r="N213" s="6"/>
      <c r="O213" s="6"/>
    </row>
    <row r="214" spans="1:15" ht="14" x14ac:dyDescent="0.15">
      <c r="A214" s="6" t="s">
        <v>1481</v>
      </c>
      <c r="B214" s="6" t="s">
        <v>1517</v>
      </c>
      <c r="C214" s="7">
        <v>6</v>
      </c>
      <c r="D214" s="6" t="s">
        <v>1126</v>
      </c>
      <c r="E214" s="6" t="s">
        <v>1526</v>
      </c>
      <c r="F214" s="6">
        <v>13</v>
      </c>
      <c r="G214" s="8">
        <v>2</v>
      </c>
      <c r="H214" s="9" t="s">
        <v>1160</v>
      </c>
      <c r="I214" s="10">
        <v>29</v>
      </c>
      <c r="J214" s="6">
        <v>49</v>
      </c>
      <c r="K214" s="6" t="s">
        <v>682</v>
      </c>
      <c r="L214" s="6" t="s">
        <v>30</v>
      </c>
      <c r="M214" s="6" t="b">
        <f t="shared" si="0"/>
        <v>0</v>
      </c>
      <c r="N214" s="6"/>
      <c r="O214" s="6"/>
    </row>
    <row r="215" spans="1:15" ht="14" x14ac:dyDescent="0.15">
      <c r="A215" s="6" t="s">
        <v>1481</v>
      </c>
      <c r="B215" s="6" t="s">
        <v>1517</v>
      </c>
      <c r="C215" s="7">
        <v>7</v>
      </c>
      <c r="D215" s="6" t="s">
        <v>1133</v>
      </c>
      <c r="E215" s="6" t="s">
        <v>1527</v>
      </c>
      <c r="F215" s="6">
        <v>21</v>
      </c>
      <c r="G215" s="8">
        <v>2</v>
      </c>
      <c r="H215" s="9" t="s">
        <v>1160</v>
      </c>
      <c r="I215" s="10">
        <v>29</v>
      </c>
      <c r="J215" s="6">
        <v>73</v>
      </c>
      <c r="K215" s="6" t="s">
        <v>1528</v>
      </c>
      <c r="L215" s="6" t="s">
        <v>437</v>
      </c>
      <c r="M215" s="6" t="b">
        <f t="shared" si="0"/>
        <v>0</v>
      </c>
      <c r="N215" s="6"/>
      <c r="O215" s="6"/>
    </row>
    <row r="216" spans="1:15" ht="14" x14ac:dyDescent="0.15">
      <c r="A216" s="6" t="s">
        <v>1481</v>
      </c>
      <c r="B216" s="6" t="s">
        <v>1517</v>
      </c>
      <c r="C216" s="7">
        <v>8</v>
      </c>
      <c r="D216" s="6" t="s">
        <v>1126</v>
      </c>
      <c r="E216" s="6" t="s">
        <v>1529</v>
      </c>
      <c r="F216" s="6">
        <v>26</v>
      </c>
      <c r="G216" s="8">
        <v>7</v>
      </c>
      <c r="H216" s="9" t="s">
        <v>1158</v>
      </c>
      <c r="I216" s="10">
        <v>26</v>
      </c>
      <c r="J216" s="6">
        <v>15</v>
      </c>
      <c r="K216" s="6" t="s">
        <v>1530</v>
      </c>
      <c r="L216" s="6" t="s">
        <v>36</v>
      </c>
      <c r="M216" s="6" t="b">
        <f t="shared" si="0"/>
        <v>0</v>
      </c>
      <c r="N216" s="6"/>
      <c r="O216" s="6"/>
    </row>
    <row r="217" spans="1:15" ht="14" x14ac:dyDescent="0.15">
      <c r="A217" s="6" t="s">
        <v>1481</v>
      </c>
      <c r="B217" s="6" t="s">
        <v>1517</v>
      </c>
      <c r="C217" s="7">
        <v>9</v>
      </c>
      <c r="D217" s="6" t="s">
        <v>1133</v>
      </c>
      <c r="E217" s="6" t="s">
        <v>1531</v>
      </c>
      <c r="F217" s="6">
        <v>12</v>
      </c>
      <c r="G217" s="8">
        <v>3</v>
      </c>
      <c r="H217" s="9" t="s">
        <v>1163</v>
      </c>
      <c r="I217" s="10">
        <v>26</v>
      </c>
      <c r="J217" s="6">
        <v>31</v>
      </c>
      <c r="K217" s="6" t="s">
        <v>1532</v>
      </c>
      <c r="L217" s="6" t="s">
        <v>22</v>
      </c>
      <c r="M217" s="6" t="b">
        <f t="shared" si="0"/>
        <v>0</v>
      </c>
      <c r="N217" s="6"/>
      <c r="O217" s="6"/>
    </row>
    <row r="218" spans="1:15" ht="14" x14ac:dyDescent="0.15">
      <c r="A218" s="6" t="s">
        <v>1481</v>
      </c>
      <c r="B218" s="6" t="s">
        <v>1517</v>
      </c>
      <c r="C218" s="7">
        <v>10</v>
      </c>
      <c r="D218" s="6" t="s">
        <v>1126</v>
      </c>
      <c r="E218" s="6" t="s">
        <v>1533</v>
      </c>
      <c r="F218" s="6">
        <v>6</v>
      </c>
      <c r="G218" s="8">
        <v>3</v>
      </c>
      <c r="H218" s="9" t="s">
        <v>1534</v>
      </c>
      <c r="I218" s="10">
        <v>37</v>
      </c>
      <c r="J218" s="6">
        <v>134</v>
      </c>
      <c r="K218" s="6" t="s">
        <v>1532</v>
      </c>
      <c r="L218" s="6" t="s">
        <v>22</v>
      </c>
      <c r="M218" s="6" t="b">
        <f t="shared" si="0"/>
        <v>1</v>
      </c>
      <c r="N218" s="6"/>
      <c r="O218" s="6"/>
    </row>
    <row r="219" spans="1:15" ht="14" x14ac:dyDescent="0.15">
      <c r="A219" s="6" t="s">
        <v>1481</v>
      </c>
      <c r="B219" s="6" t="s">
        <v>1517</v>
      </c>
      <c r="C219" s="7">
        <v>11</v>
      </c>
      <c r="D219" s="6" t="s">
        <v>1117</v>
      </c>
      <c r="E219" s="6" t="s">
        <v>1535</v>
      </c>
      <c r="F219" s="6">
        <v>5</v>
      </c>
      <c r="G219" s="8">
        <v>2</v>
      </c>
      <c r="H219" s="9" t="s">
        <v>1239</v>
      </c>
      <c r="I219" s="10">
        <v>33</v>
      </c>
      <c r="J219" s="6">
        <v>49</v>
      </c>
      <c r="K219" s="6" t="s">
        <v>1536</v>
      </c>
      <c r="L219" s="6" t="s">
        <v>26</v>
      </c>
      <c r="M219" s="6" t="b">
        <f t="shared" si="0"/>
        <v>0</v>
      </c>
      <c r="N219" s="6"/>
      <c r="O219" s="6"/>
    </row>
    <row r="220" spans="1:15" ht="14" x14ac:dyDescent="0.15">
      <c r="A220" s="6" t="s">
        <v>1481</v>
      </c>
      <c r="B220" s="6" t="s">
        <v>1517</v>
      </c>
      <c r="C220" s="7">
        <v>12</v>
      </c>
      <c r="D220" s="6" t="s">
        <v>1113</v>
      </c>
      <c r="E220" s="6" t="s">
        <v>1537</v>
      </c>
      <c r="F220" s="6">
        <v>3</v>
      </c>
      <c r="G220" s="8">
        <v>6</v>
      </c>
      <c r="H220" s="9" t="s">
        <v>1183</v>
      </c>
      <c r="I220" s="10">
        <v>28</v>
      </c>
      <c r="J220" s="6">
        <v>2</v>
      </c>
      <c r="K220" s="6" t="s">
        <v>1522</v>
      </c>
      <c r="L220" s="6" t="s">
        <v>157</v>
      </c>
      <c r="M220" s="6" t="b">
        <f t="shared" si="0"/>
        <v>0</v>
      </c>
      <c r="N220" s="6"/>
      <c r="O220" s="6"/>
    </row>
    <row r="221" spans="1:15" ht="14" x14ac:dyDescent="0.15">
      <c r="A221" s="6" t="s">
        <v>1481</v>
      </c>
      <c r="B221" s="6" t="s">
        <v>1517</v>
      </c>
      <c r="C221" s="7">
        <v>13</v>
      </c>
      <c r="D221" s="6" t="s">
        <v>1113</v>
      </c>
      <c r="E221" s="6" t="s">
        <v>1538</v>
      </c>
      <c r="F221" s="6">
        <v>18</v>
      </c>
      <c r="G221" s="8">
        <v>3</v>
      </c>
      <c r="H221" s="9" t="s">
        <v>1539</v>
      </c>
      <c r="I221" s="10">
        <v>20</v>
      </c>
      <c r="J221" s="6">
        <v>2</v>
      </c>
      <c r="K221" s="6" t="s">
        <v>1240</v>
      </c>
      <c r="L221" s="6" t="s">
        <v>157</v>
      </c>
      <c r="M221" s="6" t="b">
        <f t="shared" si="0"/>
        <v>0</v>
      </c>
      <c r="N221" s="6"/>
      <c r="O221" s="6"/>
    </row>
    <row r="222" spans="1:15" ht="14" x14ac:dyDescent="0.15">
      <c r="A222" s="6" t="s">
        <v>1481</v>
      </c>
      <c r="B222" s="6" t="s">
        <v>1517</v>
      </c>
      <c r="C222" s="7">
        <v>14</v>
      </c>
      <c r="D222" s="6" t="s">
        <v>1133</v>
      </c>
      <c r="E222" s="6" t="s">
        <v>1540</v>
      </c>
      <c r="F222" s="6">
        <v>18</v>
      </c>
      <c r="G222" s="8">
        <v>8</v>
      </c>
      <c r="H222" s="9" t="s">
        <v>1152</v>
      </c>
      <c r="I222" s="10">
        <v>32</v>
      </c>
      <c r="J222" s="6">
        <v>75</v>
      </c>
      <c r="K222" s="6" t="s">
        <v>1522</v>
      </c>
      <c r="L222" s="6" t="s">
        <v>157</v>
      </c>
      <c r="M222" s="6" t="b">
        <f t="shared" si="0"/>
        <v>0</v>
      </c>
      <c r="N222" s="6"/>
      <c r="O222" s="6"/>
    </row>
    <row r="223" spans="1:15" ht="14" x14ac:dyDescent="0.15">
      <c r="A223" s="6" t="s">
        <v>1481</v>
      </c>
      <c r="B223" s="6" t="s">
        <v>1517</v>
      </c>
      <c r="C223" s="7">
        <v>15</v>
      </c>
      <c r="D223" s="6" t="s">
        <v>1117</v>
      </c>
      <c r="E223" s="6" t="s">
        <v>1541</v>
      </c>
      <c r="F223" s="6">
        <v>10</v>
      </c>
      <c r="G223" s="8">
        <v>6</v>
      </c>
      <c r="H223" s="9" t="s">
        <v>1199</v>
      </c>
      <c r="I223" s="10">
        <v>29</v>
      </c>
      <c r="J223" s="6">
        <v>65</v>
      </c>
      <c r="K223" s="6" t="s">
        <v>1171</v>
      </c>
      <c r="L223" s="6" t="s">
        <v>36</v>
      </c>
      <c r="M223" s="6" t="b">
        <f t="shared" si="0"/>
        <v>0</v>
      </c>
      <c r="N223" s="6"/>
      <c r="O223" s="6"/>
    </row>
    <row r="224" spans="1:15" ht="14" x14ac:dyDescent="0.15">
      <c r="A224" s="6" t="s">
        <v>1481</v>
      </c>
      <c r="B224" s="6" t="s">
        <v>1517</v>
      </c>
      <c r="C224" s="7">
        <v>16</v>
      </c>
      <c r="D224" s="6" t="s">
        <v>1126</v>
      </c>
      <c r="E224" s="6" t="s">
        <v>1542</v>
      </c>
      <c r="F224" s="6">
        <v>19</v>
      </c>
      <c r="G224" s="8">
        <v>12</v>
      </c>
      <c r="H224" s="9" t="s">
        <v>1183</v>
      </c>
      <c r="I224" s="10">
        <v>27</v>
      </c>
      <c r="J224" s="6">
        <v>18</v>
      </c>
      <c r="K224" s="6" t="s">
        <v>1530</v>
      </c>
      <c r="L224" s="6" t="s">
        <v>36</v>
      </c>
      <c r="M224" s="6" t="b">
        <f t="shared" si="0"/>
        <v>0</v>
      </c>
      <c r="N224" s="6"/>
      <c r="O224" s="6"/>
    </row>
    <row r="225" spans="1:15" ht="14" x14ac:dyDescent="0.15">
      <c r="A225" s="6" t="s">
        <v>1481</v>
      </c>
      <c r="B225" s="6" t="s">
        <v>1517</v>
      </c>
      <c r="C225" s="7">
        <v>17</v>
      </c>
      <c r="D225" s="6" t="s">
        <v>1133</v>
      </c>
      <c r="E225" s="6" t="s">
        <v>1543</v>
      </c>
      <c r="F225" s="6">
        <v>23</v>
      </c>
      <c r="G225" s="8">
        <v>5</v>
      </c>
      <c r="H225" s="9" t="s">
        <v>1373</v>
      </c>
      <c r="I225" s="10">
        <v>34</v>
      </c>
      <c r="J225" s="6">
        <v>71</v>
      </c>
      <c r="K225" s="6" t="s">
        <v>156</v>
      </c>
      <c r="L225" s="6" t="s">
        <v>30</v>
      </c>
      <c r="M225" s="6" t="b">
        <f t="shared" si="0"/>
        <v>0</v>
      </c>
      <c r="N225" s="6"/>
      <c r="O225" s="6"/>
    </row>
    <row r="226" spans="1:15" ht="14" x14ac:dyDescent="0.15">
      <c r="A226" s="6" t="s">
        <v>1481</v>
      </c>
      <c r="B226" s="6" t="s">
        <v>1517</v>
      </c>
      <c r="C226" s="7">
        <v>18</v>
      </c>
      <c r="D226" s="6" t="s">
        <v>1126</v>
      </c>
      <c r="E226" s="6" t="s">
        <v>1544</v>
      </c>
      <c r="F226" s="6">
        <v>21</v>
      </c>
      <c r="G226" s="8">
        <v>12</v>
      </c>
      <c r="H226" s="9" t="s">
        <v>1228</v>
      </c>
      <c r="I226" s="10">
        <v>23</v>
      </c>
      <c r="J226" s="6">
        <v>18</v>
      </c>
      <c r="K226" s="6" t="s">
        <v>1264</v>
      </c>
      <c r="L226" s="6" t="s">
        <v>36</v>
      </c>
      <c r="M226" s="6" t="b">
        <f t="shared" si="0"/>
        <v>0</v>
      </c>
      <c r="N226" s="6"/>
      <c r="O226" s="6"/>
    </row>
    <row r="227" spans="1:15" ht="14" x14ac:dyDescent="0.15">
      <c r="A227" s="6" t="s">
        <v>1481</v>
      </c>
      <c r="B227" s="6" t="s">
        <v>1517</v>
      </c>
      <c r="C227" s="7">
        <v>19</v>
      </c>
      <c r="D227" s="6" t="s">
        <v>1117</v>
      </c>
      <c r="E227" s="6" t="s">
        <v>1545</v>
      </c>
      <c r="F227" s="6">
        <v>9</v>
      </c>
      <c r="G227" s="8">
        <v>6</v>
      </c>
      <c r="H227" s="9" t="s">
        <v>1131</v>
      </c>
      <c r="I227" s="10">
        <v>26</v>
      </c>
      <c r="J227" s="6">
        <v>47</v>
      </c>
      <c r="K227" s="6" t="s">
        <v>150</v>
      </c>
      <c r="L227" s="6" t="s">
        <v>45</v>
      </c>
      <c r="M227" s="6" t="b">
        <f t="shared" si="0"/>
        <v>0</v>
      </c>
      <c r="N227" s="6"/>
      <c r="O227" s="6"/>
    </row>
    <row r="228" spans="1:15" ht="14" x14ac:dyDescent="0.15">
      <c r="A228" s="6" t="s">
        <v>1481</v>
      </c>
      <c r="B228" s="6" t="s">
        <v>1517</v>
      </c>
      <c r="C228" s="7">
        <v>20</v>
      </c>
      <c r="D228" s="6" t="s">
        <v>1117</v>
      </c>
      <c r="E228" s="6" t="s">
        <v>1546</v>
      </c>
      <c r="F228" s="6">
        <v>27</v>
      </c>
      <c r="G228" s="8">
        <v>6</v>
      </c>
      <c r="H228" s="9" t="s">
        <v>1121</v>
      </c>
      <c r="I228" s="10">
        <v>29</v>
      </c>
      <c r="J228" s="6">
        <v>21</v>
      </c>
      <c r="K228" s="6" t="s">
        <v>1520</v>
      </c>
      <c r="L228" s="6" t="s">
        <v>157</v>
      </c>
      <c r="M228" s="6" t="b">
        <f t="shared" si="0"/>
        <v>0</v>
      </c>
      <c r="N228" s="6"/>
      <c r="O228" s="6"/>
    </row>
    <row r="229" spans="1:15" ht="14" x14ac:dyDescent="0.15">
      <c r="A229" s="6" t="s">
        <v>1481</v>
      </c>
      <c r="B229" s="6" t="s">
        <v>1517</v>
      </c>
      <c r="C229" s="7">
        <v>21</v>
      </c>
      <c r="D229" s="6" t="s">
        <v>1126</v>
      </c>
      <c r="E229" s="6" t="s">
        <v>1547</v>
      </c>
      <c r="F229" s="6">
        <v>21</v>
      </c>
      <c r="G229" s="8">
        <v>6</v>
      </c>
      <c r="H229" s="9" t="s">
        <v>1270</v>
      </c>
      <c r="I229" s="10">
        <v>34</v>
      </c>
      <c r="J229" s="6">
        <v>110</v>
      </c>
      <c r="K229" s="6" t="s">
        <v>1522</v>
      </c>
      <c r="L229" s="6" t="s">
        <v>157</v>
      </c>
      <c r="M229" s="6" t="b">
        <f t="shared" si="0"/>
        <v>0</v>
      </c>
      <c r="N229" s="6"/>
      <c r="O229" s="6"/>
    </row>
    <row r="230" spans="1:15" ht="14" x14ac:dyDescent="0.15">
      <c r="A230" s="6" t="s">
        <v>1481</v>
      </c>
      <c r="B230" s="6" t="s">
        <v>1517</v>
      </c>
      <c r="C230" s="7">
        <v>22</v>
      </c>
      <c r="D230" s="6" t="s">
        <v>1126</v>
      </c>
      <c r="E230" s="6" t="s">
        <v>1548</v>
      </c>
      <c r="F230" s="6">
        <v>13</v>
      </c>
      <c r="G230" s="8">
        <v>6</v>
      </c>
      <c r="H230" s="9" t="s">
        <v>1296</v>
      </c>
      <c r="I230" s="10">
        <v>24</v>
      </c>
      <c r="J230" s="6">
        <v>4</v>
      </c>
      <c r="K230" s="6" t="s">
        <v>1520</v>
      </c>
      <c r="L230" s="6" t="s">
        <v>157</v>
      </c>
      <c r="M230" s="6" t="b">
        <f t="shared" si="0"/>
        <v>0</v>
      </c>
      <c r="N230" s="6"/>
      <c r="O230" s="6"/>
    </row>
    <row r="231" spans="1:15" ht="14" x14ac:dyDescent="0.15">
      <c r="A231" s="6" t="s">
        <v>1481</v>
      </c>
      <c r="B231" s="6" t="s">
        <v>1517</v>
      </c>
      <c r="C231" s="7">
        <v>23</v>
      </c>
      <c r="D231" s="6" t="s">
        <v>1126</v>
      </c>
      <c r="E231" s="6" t="s">
        <v>1549</v>
      </c>
      <c r="F231" s="6">
        <v>15</v>
      </c>
      <c r="G231" s="8">
        <v>2</v>
      </c>
      <c r="H231" s="9" t="s">
        <v>1145</v>
      </c>
      <c r="I231" s="10">
        <v>23</v>
      </c>
      <c r="J231" s="6">
        <v>5</v>
      </c>
      <c r="K231" s="6" t="s">
        <v>1550</v>
      </c>
      <c r="L231" s="6" t="s">
        <v>36</v>
      </c>
      <c r="M231" s="6" t="b">
        <f t="shared" si="0"/>
        <v>0</v>
      </c>
      <c r="N231" s="6"/>
      <c r="O231" s="6"/>
    </row>
    <row r="232" spans="1:15" ht="14" x14ac:dyDescent="0.15">
      <c r="A232" s="6" t="s">
        <v>1481</v>
      </c>
      <c r="B232" s="6" t="s">
        <v>61</v>
      </c>
      <c r="C232" s="7">
        <v>1</v>
      </c>
      <c r="D232" s="6" t="s">
        <v>1113</v>
      </c>
      <c r="E232" s="6" t="s">
        <v>1551</v>
      </c>
      <c r="F232" s="6">
        <v>20</v>
      </c>
      <c r="G232" s="8">
        <v>3</v>
      </c>
      <c r="H232" s="9" t="s">
        <v>1376</v>
      </c>
      <c r="I232" s="10">
        <v>31</v>
      </c>
      <c r="J232" s="6">
        <v>56</v>
      </c>
      <c r="K232" s="6" t="s">
        <v>1552</v>
      </c>
      <c r="L232" s="6" t="s">
        <v>178</v>
      </c>
      <c r="M232" s="6" t="b">
        <f t="shared" si="0"/>
        <v>0</v>
      </c>
      <c r="N232" s="6"/>
      <c r="O232" s="6"/>
    </row>
    <row r="233" spans="1:15" ht="14" x14ac:dyDescent="0.15">
      <c r="A233" s="6" t="s">
        <v>1481</v>
      </c>
      <c r="B233" s="6" t="s">
        <v>61</v>
      </c>
      <c r="C233" s="7">
        <v>2</v>
      </c>
      <c r="D233" s="6" t="s">
        <v>1117</v>
      </c>
      <c r="E233" s="6" t="s">
        <v>1553</v>
      </c>
      <c r="F233" s="6">
        <v>27</v>
      </c>
      <c r="G233" s="8">
        <v>3</v>
      </c>
      <c r="H233" s="9" t="s">
        <v>1163</v>
      </c>
      <c r="I233" s="10">
        <v>26</v>
      </c>
      <c r="J233" s="6">
        <v>67</v>
      </c>
      <c r="K233" s="6" t="s">
        <v>1208</v>
      </c>
      <c r="L233" s="6" t="s">
        <v>45</v>
      </c>
      <c r="M233" s="6" t="b">
        <f t="shared" si="0"/>
        <v>0</v>
      </c>
      <c r="N233" s="6"/>
      <c r="O233" s="6"/>
    </row>
    <row r="234" spans="1:15" ht="14" x14ac:dyDescent="0.15">
      <c r="A234" s="6" t="s">
        <v>1481</v>
      </c>
      <c r="B234" s="6" t="s">
        <v>61</v>
      </c>
      <c r="C234" s="7">
        <v>3</v>
      </c>
      <c r="D234" s="6" t="s">
        <v>1117</v>
      </c>
      <c r="E234" s="6" t="s">
        <v>1554</v>
      </c>
      <c r="F234" s="6">
        <v>14</v>
      </c>
      <c r="G234" s="8">
        <v>2</v>
      </c>
      <c r="H234" s="9" t="s">
        <v>1145</v>
      </c>
      <c r="I234" s="10">
        <v>23</v>
      </c>
      <c r="J234" s="6">
        <v>12</v>
      </c>
      <c r="K234" s="6" t="s">
        <v>137</v>
      </c>
      <c r="L234" s="6" t="s">
        <v>45</v>
      </c>
      <c r="M234" s="6" t="b">
        <f t="shared" si="0"/>
        <v>0</v>
      </c>
      <c r="N234" s="6"/>
      <c r="O234" s="6"/>
    </row>
    <row r="235" spans="1:15" ht="14" x14ac:dyDescent="0.15">
      <c r="A235" s="6" t="s">
        <v>1481</v>
      </c>
      <c r="B235" s="6" t="s">
        <v>61</v>
      </c>
      <c r="C235" s="7">
        <v>4</v>
      </c>
      <c r="D235" s="6" t="s">
        <v>1126</v>
      </c>
      <c r="E235" s="6" t="s">
        <v>1555</v>
      </c>
      <c r="F235" s="6">
        <v>13</v>
      </c>
      <c r="G235" s="8">
        <v>6</v>
      </c>
      <c r="H235" s="9" t="s">
        <v>1135</v>
      </c>
      <c r="I235" s="10">
        <v>27</v>
      </c>
      <c r="J235" s="6">
        <v>55</v>
      </c>
      <c r="K235" s="6" t="s">
        <v>1431</v>
      </c>
      <c r="L235" s="6" t="s">
        <v>36</v>
      </c>
      <c r="M235" s="6" t="b">
        <f t="shared" si="0"/>
        <v>0</v>
      </c>
      <c r="N235" s="6"/>
      <c r="O235" s="6"/>
    </row>
    <row r="236" spans="1:15" ht="14" x14ac:dyDescent="0.15">
      <c r="A236" s="6" t="s">
        <v>1481</v>
      </c>
      <c r="B236" s="6" t="s">
        <v>61</v>
      </c>
      <c r="C236" s="7">
        <v>5</v>
      </c>
      <c r="D236" s="6" t="s">
        <v>1117</v>
      </c>
      <c r="E236" s="6" t="s">
        <v>1556</v>
      </c>
      <c r="F236" s="6">
        <v>12</v>
      </c>
      <c r="G236" s="8">
        <v>9</v>
      </c>
      <c r="H236" s="9" t="s">
        <v>1135</v>
      </c>
      <c r="I236" s="10">
        <v>27</v>
      </c>
      <c r="J236" s="6">
        <v>69</v>
      </c>
      <c r="K236" s="6" t="s">
        <v>1161</v>
      </c>
      <c r="L236" s="6" t="s">
        <v>36</v>
      </c>
      <c r="M236" s="6" t="b">
        <f t="shared" si="0"/>
        <v>0</v>
      </c>
      <c r="N236" s="6"/>
      <c r="O236" s="6"/>
    </row>
    <row r="237" spans="1:15" ht="14" x14ac:dyDescent="0.15">
      <c r="A237" s="6" t="s">
        <v>1481</v>
      </c>
      <c r="B237" s="6" t="s">
        <v>61</v>
      </c>
      <c r="C237" s="7">
        <v>6</v>
      </c>
      <c r="D237" s="6" t="s">
        <v>1117</v>
      </c>
      <c r="E237" s="6" t="s">
        <v>1557</v>
      </c>
      <c r="F237" s="6">
        <v>21</v>
      </c>
      <c r="G237" s="8">
        <v>5</v>
      </c>
      <c r="H237" s="9" t="s">
        <v>1189</v>
      </c>
      <c r="I237" s="10">
        <v>27</v>
      </c>
      <c r="J237" s="6">
        <v>9</v>
      </c>
      <c r="K237" s="6" t="s">
        <v>1558</v>
      </c>
      <c r="L237" s="6" t="s">
        <v>61</v>
      </c>
      <c r="M237" s="6" t="b">
        <f t="shared" si="0"/>
        <v>0</v>
      </c>
      <c r="N237" s="6"/>
      <c r="O237" s="6"/>
    </row>
    <row r="238" spans="1:15" ht="14" x14ac:dyDescent="0.15">
      <c r="A238" s="6" t="s">
        <v>1481</v>
      </c>
      <c r="B238" s="6" t="s">
        <v>61</v>
      </c>
      <c r="C238" s="7">
        <v>7</v>
      </c>
      <c r="D238" s="6" t="s">
        <v>1126</v>
      </c>
      <c r="E238" s="6" t="s">
        <v>1559</v>
      </c>
      <c r="F238" s="6">
        <v>28</v>
      </c>
      <c r="G238" s="8">
        <v>1</v>
      </c>
      <c r="H238" s="9" t="s">
        <v>1462</v>
      </c>
      <c r="I238" s="10">
        <v>34</v>
      </c>
      <c r="J238" s="6">
        <v>143</v>
      </c>
      <c r="K238" s="6" t="s">
        <v>491</v>
      </c>
      <c r="L238" s="6" t="s">
        <v>61</v>
      </c>
      <c r="M238" s="6" t="b">
        <f t="shared" si="0"/>
        <v>0</v>
      </c>
      <c r="N238" s="6"/>
      <c r="O238" s="6"/>
    </row>
    <row r="239" spans="1:15" ht="14" x14ac:dyDescent="0.15">
      <c r="A239" s="6" t="s">
        <v>1481</v>
      </c>
      <c r="B239" s="6" t="s">
        <v>61</v>
      </c>
      <c r="C239" s="7">
        <v>8</v>
      </c>
      <c r="D239" s="6" t="s">
        <v>1126</v>
      </c>
      <c r="E239" s="6" t="s">
        <v>1560</v>
      </c>
      <c r="F239" s="6">
        <v>12</v>
      </c>
      <c r="G239" s="8">
        <v>11</v>
      </c>
      <c r="H239" s="9" t="s">
        <v>1246</v>
      </c>
      <c r="I239" s="10">
        <v>24</v>
      </c>
      <c r="J239" s="6">
        <v>25</v>
      </c>
      <c r="K239" s="6" t="s">
        <v>1561</v>
      </c>
      <c r="L239" s="6" t="s">
        <v>45</v>
      </c>
      <c r="M239" s="6" t="b">
        <f t="shared" si="0"/>
        <v>0</v>
      </c>
      <c r="N239" s="6"/>
      <c r="O239" s="6"/>
    </row>
    <row r="240" spans="1:15" ht="14" x14ac:dyDescent="0.15">
      <c r="A240" s="6" t="s">
        <v>1481</v>
      </c>
      <c r="B240" s="6" t="s">
        <v>61</v>
      </c>
      <c r="C240" s="7">
        <v>9</v>
      </c>
      <c r="D240" s="6" t="s">
        <v>1133</v>
      </c>
      <c r="E240" s="6" t="s">
        <v>1562</v>
      </c>
      <c r="F240" s="6">
        <v>16</v>
      </c>
      <c r="G240" s="8">
        <v>4</v>
      </c>
      <c r="H240" s="9" t="s">
        <v>1193</v>
      </c>
      <c r="I240" s="10">
        <v>28</v>
      </c>
      <c r="J240" s="6">
        <v>75</v>
      </c>
      <c r="K240" s="6" t="s">
        <v>1203</v>
      </c>
      <c r="L240" s="6" t="s">
        <v>45</v>
      </c>
      <c r="M240" s="6" t="b">
        <f t="shared" si="0"/>
        <v>0</v>
      </c>
      <c r="N240" s="6"/>
      <c r="O240" s="6"/>
    </row>
    <row r="241" spans="1:15" ht="14" x14ac:dyDescent="0.15">
      <c r="A241" s="6" t="s">
        <v>1481</v>
      </c>
      <c r="B241" s="6" t="s">
        <v>61</v>
      </c>
      <c r="C241" s="7">
        <v>10</v>
      </c>
      <c r="D241" s="6" t="s">
        <v>1126</v>
      </c>
      <c r="E241" s="6" t="s">
        <v>1563</v>
      </c>
      <c r="F241" s="6">
        <v>17</v>
      </c>
      <c r="G241" s="8">
        <v>3</v>
      </c>
      <c r="H241" s="9" t="s">
        <v>1202</v>
      </c>
      <c r="I241" s="10">
        <v>25</v>
      </c>
      <c r="J241" s="6">
        <v>56</v>
      </c>
      <c r="K241" s="6" t="s">
        <v>1309</v>
      </c>
      <c r="L241" s="6" t="s">
        <v>22</v>
      </c>
      <c r="M241" s="6" t="b">
        <f t="shared" si="0"/>
        <v>0</v>
      </c>
      <c r="N241" s="6"/>
      <c r="O241" s="6"/>
    </row>
    <row r="242" spans="1:15" ht="14" x14ac:dyDescent="0.15">
      <c r="A242" s="6" t="s">
        <v>1481</v>
      </c>
      <c r="B242" s="6" t="s">
        <v>61</v>
      </c>
      <c r="C242" s="7">
        <v>11</v>
      </c>
      <c r="D242" s="6" t="s">
        <v>1133</v>
      </c>
      <c r="E242" s="6" t="s">
        <v>1564</v>
      </c>
      <c r="F242" s="6">
        <v>3</v>
      </c>
      <c r="G242" s="8">
        <v>1</v>
      </c>
      <c r="H242" s="9" t="s">
        <v>1315</v>
      </c>
      <c r="I242" s="10">
        <v>24</v>
      </c>
      <c r="J242" s="6">
        <v>11</v>
      </c>
      <c r="K242" s="6" t="s">
        <v>102</v>
      </c>
      <c r="L242" s="6" t="s">
        <v>61</v>
      </c>
      <c r="M242" s="6" t="b">
        <f t="shared" si="0"/>
        <v>0</v>
      </c>
      <c r="N242" s="6"/>
      <c r="O242" s="6"/>
    </row>
    <row r="243" spans="1:15" ht="14" x14ac:dyDescent="0.15">
      <c r="A243" s="6" t="s">
        <v>1481</v>
      </c>
      <c r="B243" s="6" t="s">
        <v>61</v>
      </c>
      <c r="C243" s="7">
        <v>12</v>
      </c>
      <c r="D243" s="6" t="s">
        <v>1113</v>
      </c>
      <c r="E243" s="6" t="s">
        <v>1565</v>
      </c>
      <c r="F243" s="6">
        <v>18</v>
      </c>
      <c r="G243" s="8">
        <v>6</v>
      </c>
      <c r="H243" s="9" t="s">
        <v>1135</v>
      </c>
      <c r="I243" s="10">
        <v>27</v>
      </c>
      <c r="J243" s="6">
        <v>12</v>
      </c>
      <c r="K243" s="6" t="s">
        <v>829</v>
      </c>
      <c r="L243" s="6" t="s">
        <v>61</v>
      </c>
      <c r="M243" s="6" t="b">
        <f t="shared" si="0"/>
        <v>0</v>
      </c>
      <c r="N243" s="6"/>
      <c r="O243" s="6"/>
    </row>
    <row r="244" spans="1:15" ht="14" x14ac:dyDescent="0.15">
      <c r="A244" s="6" t="s">
        <v>1481</v>
      </c>
      <c r="B244" s="6" t="s">
        <v>61</v>
      </c>
      <c r="C244" s="7">
        <v>13</v>
      </c>
      <c r="D244" s="6" t="s">
        <v>1133</v>
      </c>
      <c r="E244" s="6" t="s">
        <v>1566</v>
      </c>
      <c r="F244" s="6">
        <v>9</v>
      </c>
      <c r="G244" s="8">
        <v>6</v>
      </c>
      <c r="H244" s="9" t="s">
        <v>1567</v>
      </c>
      <c r="I244" s="10">
        <v>32</v>
      </c>
      <c r="J244" s="6">
        <v>56</v>
      </c>
      <c r="K244" s="6" t="s">
        <v>485</v>
      </c>
      <c r="L244" s="6" t="s">
        <v>61</v>
      </c>
      <c r="M244" s="6" t="b">
        <f t="shared" si="0"/>
        <v>0</v>
      </c>
      <c r="N244" s="6"/>
      <c r="O244" s="6"/>
    </row>
    <row r="245" spans="1:15" ht="14" x14ac:dyDescent="0.15">
      <c r="A245" s="6" t="s">
        <v>1481</v>
      </c>
      <c r="B245" s="6" t="s">
        <v>61</v>
      </c>
      <c r="C245" s="7">
        <v>14</v>
      </c>
      <c r="D245" s="6" t="s">
        <v>1126</v>
      </c>
      <c r="E245" s="6" t="s">
        <v>1568</v>
      </c>
      <c r="F245" s="6">
        <v>22</v>
      </c>
      <c r="G245" s="8">
        <v>2</v>
      </c>
      <c r="H245" s="9" t="s">
        <v>1183</v>
      </c>
      <c r="I245" s="10">
        <v>28</v>
      </c>
      <c r="J245" s="6">
        <v>5</v>
      </c>
      <c r="K245" s="6" t="s">
        <v>845</v>
      </c>
      <c r="L245" s="6" t="s">
        <v>61</v>
      </c>
      <c r="M245" s="6" t="b">
        <f t="shared" si="0"/>
        <v>0</v>
      </c>
      <c r="N245" s="6"/>
      <c r="O245" s="6"/>
    </row>
    <row r="246" spans="1:15" ht="14" x14ac:dyDescent="0.15">
      <c r="A246" s="6" t="s">
        <v>1481</v>
      </c>
      <c r="B246" s="6" t="s">
        <v>61</v>
      </c>
      <c r="C246" s="7">
        <v>15</v>
      </c>
      <c r="D246" s="6" t="s">
        <v>1117</v>
      </c>
      <c r="E246" s="6" t="s">
        <v>1569</v>
      </c>
      <c r="F246" s="6">
        <v>25</v>
      </c>
      <c r="G246" s="8">
        <v>1</v>
      </c>
      <c r="H246" s="9" t="s">
        <v>1119</v>
      </c>
      <c r="I246" s="10">
        <v>31</v>
      </c>
      <c r="J246" s="6">
        <v>80</v>
      </c>
      <c r="K246" s="6" t="s">
        <v>491</v>
      </c>
      <c r="L246" s="6" t="s">
        <v>61</v>
      </c>
      <c r="M246" s="6" t="b">
        <f t="shared" si="0"/>
        <v>0</v>
      </c>
      <c r="N246" s="6"/>
      <c r="O246" s="6"/>
    </row>
    <row r="247" spans="1:15" ht="14" x14ac:dyDescent="0.15">
      <c r="A247" s="6" t="s">
        <v>1481</v>
      </c>
      <c r="B247" s="6" t="s">
        <v>61</v>
      </c>
      <c r="C247" s="7">
        <v>16</v>
      </c>
      <c r="D247" s="6" t="s">
        <v>1126</v>
      </c>
      <c r="E247" s="6" t="s">
        <v>1570</v>
      </c>
      <c r="F247" s="6">
        <v>6</v>
      </c>
      <c r="G247" s="8">
        <v>10</v>
      </c>
      <c r="H247" s="9" t="s">
        <v>1315</v>
      </c>
      <c r="I247" s="10">
        <v>23</v>
      </c>
      <c r="J247" s="6">
        <v>11</v>
      </c>
      <c r="K247" s="6" t="s">
        <v>102</v>
      </c>
      <c r="L247" s="6" t="s">
        <v>61</v>
      </c>
      <c r="M247" s="6" t="b">
        <f t="shared" si="0"/>
        <v>0</v>
      </c>
      <c r="N247" s="6"/>
      <c r="O247" s="6"/>
    </row>
    <row r="248" spans="1:15" ht="14" x14ac:dyDescent="0.15">
      <c r="A248" s="6" t="s">
        <v>1481</v>
      </c>
      <c r="B248" s="6" t="s">
        <v>61</v>
      </c>
      <c r="C248" s="7">
        <v>17</v>
      </c>
      <c r="D248" s="6" t="s">
        <v>1126</v>
      </c>
      <c r="E248" s="6" t="s">
        <v>1571</v>
      </c>
      <c r="F248" s="6">
        <v>18</v>
      </c>
      <c r="G248" s="8">
        <v>1</v>
      </c>
      <c r="H248" s="9" t="s">
        <v>1257</v>
      </c>
      <c r="I248" s="10">
        <v>30</v>
      </c>
      <c r="J248" s="6">
        <v>78</v>
      </c>
      <c r="K248" s="6" t="s">
        <v>1561</v>
      </c>
      <c r="L248" s="6" t="s">
        <v>45</v>
      </c>
      <c r="M248" s="6" t="b">
        <f t="shared" si="0"/>
        <v>1</v>
      </c>
      <c r="N248" s="6"/>
      <c r="O248" s="6"/>
    </row>
    <row r="249" spans="1:15" ht="14" x14ac:dyDescent="0.15">
      <c r="A249" s="6" t="s">
        <v>1481</v>
      </c>
      <c r="B249" s="6" t="s">
        <v>61</v>
      </c>
      <c r="C249" s="7">
        <v>18</v>
      </c>
      <c r="D249" s="6" t="s">
        <v>1133</v>
      </c>
      <c r="E249" s="6" t="s">
        <v>1572</v>
      </c>
      <c r="F249" s="6">
        <v>18</v>
      </c>
      <c r="G249" s="8">
        <v>5</v>
      </c>
      <c r="H249" s="9" t="s">
        <v>1228</v>
      </c>
      <c r="I249" s="10">
        <v>24</v>
      </c>
      <c r="J249" s="6">
        <v>8</v>
      </c>
      <c r="K249" s="6" t="s">
        <v>1573</v>
      </c>
      <c r="L249" s="6" t="s">
        <v>45</v>
      </c>
      <c r="M249" s="6" t="b">
        <f t="shared" si="0"/>
        <v>0</v>
      </c>
      <c r="N249" s="6"/>
      <c r="O249" s="6"/>
    </row>
    <row r="250" spans="1:15" ht="14" x14ac:dyDescent="0.15">
      <c r="A250" s="6" t="s">
        <v>1481</v>
      </c>
      <c r="B250" s="6" t="s">
        <v>61</v>
      </c>
      <c r="C250" s="7">
        <v>19</v>
      </c>
      <c r="D250" s="6" t="s">
        <v>1117</v>
      </c>
      <c r="E250" s="6" t="s">
        <v>1574</v>
      </c>
      <c r="F250" s="6">
        <v>28</v>
      </c>
      <c r="G250" s="8">
        <v>8</v>
      </c>
      <c r="H250" s="9" t="s">
        <v>1115</v>
      </c>
      <c r="I250" s="10">
        <v>30</v>
      </c>
      <c r="J250" s="6">
        <v>21</v>
      </c>
      <c r="K250" s="6" t="s">
        <v>594</v>
      </c>
      <c r="L250" s="6" t="s">
        <v>61</v>
      </c>
      <c r="M250" s="6" t="b">
        <f t="shared" si="0"/>
        <v>0</v>
      </c>
      <c r="N250" s="6"/>
      <c r="O250" s="6"/>
    </row>
    <row r="251" spans="1:15" ht="14" x14ac:dyDescent="0.15">
      <c r="A251" s="6" t="s">
        <v>1481</v>
      </c>
      <c r="B251" s="6" t="s">
        <v>61</v>
      </c>
      <c r="C251" s="7">
        <v>20</v>
      </c>
      <c r="D251" s="6" t="s">
        <v>1133</v>
      </c>
      <c r="E251" s="6" t="s">
        <v>1575</v>
      </c>
      <c r="F251" s="6">
        <v>4</v>
      </c>
      <c r="G251" s="8">
        <v>4</v>
      </c>
      <c r="H251" s="9" t="s">
        <v>1426</v>
      </c>
      <c r="I251" s="10">
        <v>24</v>
      </c>
      <c r="J251" s="6">
        <v>4</v>
      </c>
      <c r="K251" s="6" t="s">
        <v>1576</v>
      </c>
      <c r="L251" s="6" t="s">
        <v>61</v>
      </c>
      <c r="M251" s="6" t="b">
        <f t="shared" si="0"/>
        <v>0</v>
      </c>
      <c r="N251" s="6"/>
      <c r="O251" s="6"/>
    </row>
    <row r="252" spans="1:15" ht="14" x14ac:dyDescent="0.15">
      <c r="A252" s="6" t="s">
        <v>1481</v>
      </c>
      <c r="B252" s="6" t="s">
        <v>61</v>
      </c>
      <c r="C252" s="7">
        <v>21</v>
      </c>
      <c r="D252" s="6" t="s">
        <v>1117</v>
      </c>
      <c r="E252" s="6" t="s">
        <v>1577</v>
      </c>
      <c r="F252" s="6">
        <v>12</v>
      </c>
      <c r="G252" s="8">
        <v>4</v>
      </c>
      <c r="H252" s="9" t="s">
        <v>1186</v>
      </c>
      <c r="I252" s="10">
        <v>24</v>
      </c>
      <c r="J252" s="6">
        <v>17</v>
      </c>
      <c r="K252" s="6" t="s">
        <v>222</v>
      </c>
      <c r="L252" s="6" t="s">
        <v>45</v>
      </c>
      <c r="M252" s="6" t="b">
        <f t="shared" si="0"/>
        <v>0</v>
      </c>
      <c r="N252" s="6"/>
      <c r="O252" s="6"/>
    </row>
    <row r="253" spans="1:15" ht="14" x14ac:dyDescent="0.15">
      <c r="A253" s="6" t="s">
        <v>1481</v>
      </c>
      <c r="B253" s="6" t="s">
        <v>61</v>
      </c>
      <c r="C253" s="7">
        <v>22</v>
      </c>
      <c r="D253" s="6" t="s">
        <v>1117</v>
      </c>
      <c r="E253" s="6" t="s">
        <v>1578</v>
      </c>
      <c r="F253" s="6">
        <v>24</v>
      </c>
      <c r="G253" s="8">
        <v>8</v>
      </c>
      <c r="H253" s="9" t="s">
        <v>1351</v>
      </c>
      <c r="I253" s="10">
        <v>25</v>
      </c>
      <c r="J253" s="6">
        <v>40</v>
      </c>
      <c r="K253" s="6" t="s">
        <v>1247</v>
      </c>
      <c r="L253" s="6" t="s">
        <v>22</v>
      </c>
      <c r="M253" s="6" t="b">
        <f t="shared" si="0"/>
        <v>0</v>
      </c>
      <c r="N253" s="6"/>
      <c r="O253" s="6"/>
    </row>
    <row r="254" spans="1:15" ht="14" x14ac:dyDescent="0.15">
      <c r="A254" s="6" t="s">
        <v>1481</v>
      </c>
      <c r="B254" s="6" t="s">
        <v>61</v>
      </c>
      <c r="C254" s="7">
        <v>23</v>
      </c>
      <c r="D254" s="6" t="s">
        <v>1113</v>
      </c>
      <c r="E254" s="6" t="s">
        <v>1579</v>
      </c>
      <c r="F254" s="6">
        <v>3</v>
      </c>
      <c r="G254" s="8">
        <v>3</v>
      </c>
      <c r="H254" s="9" t="s">
        <v>1296</v>
      </c>
      <c r="I254" s="10">
        <v>25</v>
      </c>
      <c r="J254" s="6">
        <v>2</v>
      </c>
      <c r="K254" s="6" t="s">
        <v>1558</v>
      </c>
      <c r="L254" s="6" t="s">
        <v>61</v>
      </c>
      <c r="M254" s="6" t="b">
        <f t="shared" si="0"/>
        <v>0</v>
      </c>
      <c r="N254" s="6"/>
      <c r="O254" s="6"/>
    </row>
    <row r="255" spans="1:15" ht="14" x14ac:dyDescent="0.15">
      <c r="A255" s="6" t="s">
        <v>1481</v>
      </c>
      <c r="B255" s="6" t="s">
        <v>1580</v>
      </c>
      <c r="C255" s="7">
        <v>1</v>
      </c>
      <c r="D255" s="6" t="s">
        <v>1113</v>
      </c>
      <c r="E255" s="6" t="s">
        <v>1581</v>
      </c>
      <c r="F255" s="6">
        <v>31</v>
      </c>
      <c r="G255" s="8">
        <v>8</v>
      </c>
      <c r="H255" s="9" t="s">
        <v>1351</v>
      </c>
      <c r="I255" s="10">
        <v>25</v>
      </c>
      <c r="J255" s="6">
        <v>42</v>
      </c>
      <c r="K255" s="6" t="s">
        <v>1582</v>
      </c>
      <c r="L255" s="6" t="s">
        <v>161</v>
      </c>
      <c r="M255" s="6" t="b">
        <f t="shared" si="0"/>
        <v>0</v>
      </c>
      <c r="N255" s="6"/>
      <c r="O255" s="6"/>
    </row>
    <row r="256" spans="1:15" ht="14" x14ac:dyDescent="0.15">
      <c r="A256" s="6" t="s">
        <v>1481</v>
      </c>
      <c r="B256" s="6" t="s">
        <v>1580</v>
      </c>
      <c r="C256" s="7">
        <v>2</v>
      </c>
      <c r="D256" s="6" t="s">
        <v>1117</v>
      </c>
      <c r="E256" s="6" t="s">
        <v>1583</v>
      </c>
      <c r="F256" s="6">
        <v>30</v>
      </c>
      <c r="G256" s="8">
        <v>9</v>
      </c>
      <c r="H256" s="9" t="s">
        <v>1135</v>
      </c>
      <c r="I256" s="10">
        <v>27</v>
      </c>
      <c r="J256" s="6">
        <v>21</v>
      </c>
      <c r="K256" s="6" t="s">
        <v>1431</v>
      </c>
      <c r="L256" s="6" t="s">
        <v>36</v>
      </c>
      <c r="M256" s="6" t="b">
        <f t="shared" si="0"/>
        <v>0</v>
      </c>
      <c r="N256" s="6"/>
      <c r="O256" s="6"/>
    </row>
    <row r="257" spans="1:15" ht="14" x14ac:dyDescent="0.15">
      <c r="A257" s="6" t="s">
        <v>1481</v>
      </c>
      <c r="B257" s="6" t="s">
        <v>1580</v>
      </c>
      <c r="C257" s="7">
        <v>3</v>
      </c>
      <c r="D257" s="6" t="s">
        <v>1117</v>
      </c>
      <c r="E257" s="6" t="s">
        <v>1584</v>
      </c>
      <c r="F257" s="6">
        <v>13</v>
      </c>
      <c r="G257" s="8">
        <v>1</v>
      </c>
      <c r="H257" s="9" t="s">
        <v>1585</v>
      </c>
      <c r="I257" s="10">
        <v>38</v>
      </c>
      <c r="J257" s="6">
        <v>96</v>
      </c>
      <c r="K257" s="6" t="s">
        <v>1349</v>
      </c>
      <c r="L257" s="6" t="s">
        <v>36</v>
      </c>
      <c r="M257" s="6" t="b">
        <f t="shared" si="0"/>
        <v>1</v>
      </c>
      <c r="N257" s="6"/>
      <c r="O257" s="6"/>
    </row>
    <row r="258" spans="1:15" ht="14" x14ac:dyDescent="0.15">
      <c r="A258" s="6" t="s">
        <v>1481</v>
      </c>
      <c r="B258" s="6" t="s">
        <v>1580</v>
      </c>
      <c r="C258" s="7">
        <v>4</v>
      </c>
      <c r="D258" s="6" t="s">
        <v>1126</v>
      </c>
      <c r="E258" s="6" t="s">
        <v>1586</v>
      </c>
      <c r="F258" s="6">
        <v>26</v>
      </c>
      <c r="G258" s="8">
        <v>5</v>
      </c>
      <c r="H258" s="9" t="s">
        <v>1131</v>
      </c>
      <c r="I258" s="10">
        <v>26</v>
      </c>
      <c r="J258" s="6">
        <v>26</v>
      </c>
      <c r="K258" s="6" t="s">
        <v>1237</v>
      </c>
      <c r="L258" s="6" t="s">
        <v>36</v>
      </c>
      <c r="M258" s="6" t="b">
        <f t="shared" si="0"/>
        <v>0</v>
      </c>
      <c r="N258" s="6"/>
      <c r="O258" s="6"/>
    </row>
    <row r="259" spans="1:15" ht="14" x14ac:dyDescent="0.15">
      <c r="A259" s="6" t="s">
        <v>1481</v>
      </c>
      <c r="B259" s="6" t="s">
        <v>1580</v>
      </c>
      <c r="C259" s="7">
        <v>5</v>
      </c>
      <c r="D259" s="6" t="s">
        <v>1126</v>
      </c>
      <c r="E259" s="6" t="s">
        <v>1587</v>
      </c>
      <c r="F259" s="6">
        <v>18</v>
      </c>
      <c r="G259" s="8">
        <v>4</v>
      </c>
      <c r="H259" s="9" t="s">
        <v>1175</v>
      </c>
      <c r="I259" s="10">
        <v>33</v>
      </c>
      <c r="J259" s="6">
        <v>29</v>
      </c>
      <c r="K259" s="6" t="s">
        <v>1588</v>
      </c>
      <c r="L259" s="6" t="s">
        <v>16</v>
      </c>
      <c r="M259" s="6" t="b">
        <f t="shared" si="0"/>
        <v>0</v>
      </c>
      <c r="N259" s="6"/>
      <c r="O259" s="6"/>
    </row>
    <row r="260" spans="1:15" ht="14" x14ac:dyDescent="0.15">
      <c r="A260" s="6" t="s">
        <v>1481</v>
      </c>
      <c r="B260" s="6" t="s">
        <v>1580</v>
      </c>
      <c r="C260" s="7">
        <v>6</v>
      </c>
      <c r="D260" s="6" t="s">
        <v>1126</v>
      </c>
      <c r="E260" s="6" t="s">
        <v>1589</v>
      </c>
      <c r="F260" s="6">
        <v>6</v>
      </c>
      <c r="G260" s="8">
        <v>2</v>
      </c>
      <c r="H260" s="9" t="s">
        <v>1154</v>
      </c>
      <c r="I260" s="10">
        <v>28</v>
      </c>
      <c r="J260" s="6">
        <v>44</v>
      </c>
      <c r="K260" s="6" t="s">
        <v>1590</v>
      </c>
      <c r="L260" s="6" t="s">
        <v>26</v>
      </c>
      <c r="M260" s="6" t="b">
        <f t="shared" si="0"/>
        <v>0</v>
      </c>
      <c r="N260" s="6"/>
      <c r="O260" s="6"/>
    </row>
    <row r="261" spans="1:15" ht="14" x14ac:dyDescent="0.15">
      <c r="A261" s="6" t="s">
        <v>1481</v>
      </c>
      <c r="B261" s="6" t="s">
        <v>1580</v>
      </c>
      <c r="C261" s="7">
        <v>7</v>
      </c>
      <c r="D261" s="6" t="s">
        <v>1117</v>
      </c>
      <c r="E261" s="6" t="s">
        <v>1591</v>
      </c>
      <c r="F261" s="6">
        <v>2</v>
      </c>
      <c r="G261" s="8">
        <v>11</v>
      </c>
      <c r="H261" s="9" t="s">
        <v>1154</v>
      </c>
      <c r="I261" s="10">
        <v>27</v>
      </c>
      <c r="J261" s="6">
        <v>51</v>
      </c>
      <c r="K261" s="6" t="s">
        <v>1592</v>
      </c>
      <c r="L261" s="6" t="s">
        <v>22</v>
      </c>
      <c r="M261" s="6" t="b">
        <f t="shared" si="0"/>
        <v>0</v>
      </c>
      <c r="N261" s="6"/>
      <c r="O261" s="6"/>
    </row>
    <row r="262" spans="1:15" ht="14" x14ac:dyDescent="0.15">
      <c r="A262" s="6" t="s">
        <v>1481</v>
      </c>
      <c r="B262" s="6" t="s">
        <v>1580</v>
      </c>
      <c r="C262" s="7">
        <v>8</v>
      </c>
      <c r="D262" s="6" t="s">
        <v>1126</v>
      </c>
      <c r="E262" s="6" t="s">
        <v>1593</v>
      </c>
      <c r="F262" s="6">
        <v>6</v>
      </c>
      <c r="G262" s="8">
        <v>1</v>
      </c>
      <c r="H262" s="9" t="s">
        <v>1252</v>
      </c>
      <c r="I262" s="10">
        <v>29</v>
      </c>
      <c r="J262" s="6">
        <v>48</v>
      </c>
      <c r="K262" s="6" t="s">
        <v>1503</v>
      </c>
      <c r="L262" s="6" t="s">
        <v>161</v>
      </c>
      <c r="M262" s="6" t="b">
        <f t="shared" si="0"/>
        <v>0</v>
      </c>
      <c r="N262" s="6"/>
      <c r="O262" s="6"/>
    </row>
    <row r="263" spans="1:15" ht="14" x14ac:dyDescent="0.15">
      <c r="A263" s="6" t="s">
        <v>1481</v>
      </c>
      <c r="B263" s="6" t="s">
        <v>1580</v>
      </c>
      <c r="C263" s="7">
        <v>9</v>
      </c>
      <c r="D263" s="6" t="s">
        <v>1133</v>
      </c>
      <c r="E263" s="6" t="s">
        <v>1594</v>
      </c>
      <c r="F263" s="6">
        <v>3</v>
      </c>
      <c r="G263" s="8">
        <v>10</v>
      </c>
      <c r="H263" s="9" t="s">
        <v>1477</v>
      </c>
      <c r="I263" s="10">
        <v>27</v>
      </c>
      <c r="J263" s="6">
        <v>27</v>
      </c>
      <c r="K263" s="6" t="s">
        <v>1292</v>
      </c>
      <c r="L263" s="6" t="s">
        <v>54</v>
      </c>
      <c r="M263" s="6" t="b">
        <f t="shared" si="0"/>
        <v>0</v>
      </c>
      <c r="N263" s="6"/>
      <c r="O263" s="6"/>
    </row>
    <row r="264" spans="1:15" ht="14" x14ac:dyDescent="0.15">
      <c r="A264" s="6" t="s">
        <v>1481</v>
      </c>
      <c r="B264" s="6" t="s">
        <v>1580</v>
      </c>
      <c r="C264" s="7">
        <v>10</v>
      </c>
      <c r="D264" s="6" t="s">
        <v>1126</v>
      </c>
      <c r="E264" s="6" t="s">
        <v>1595</v>
      </c>
      <c r="F264" s="6">
        <v>12</v>
      </c>
      <c r="G264" s="8">
        <v>7</v>
      </c>
      <c r="H264" s="9" t="s">
        <v>1302</v>
      </c>
      <c r="I264" s="10">
        <v>22</v>
      </c>
      <c r="J264" s="6">
        <v>21</v>
      </c>
      <c r="K264" s="6" t="s">
        <v>1258</v>
      </c>
      <c r="L264" s="6" t="s">
        <v>161</v>
      </c>
      <c r="M264" s="6" t="b">
        <f t="shared" si="0"/>
        <v>0</v>
      </c>
      <c r="N264" s="6"/>
      <c r="O264" s="6"/>
    </row>
    <row r="265" spans="1:15" ht="14" x14ac:dyDescent="0.15">
      <c r="A265" s="6" t="s">
        <v>1481</v>
      </c>
      <c r="B265" s="6" t="s">
        <v>1580</v>
      </c>
      <c r="C265" s="7">
        <v>11</v>
      </c>
      <c r="D265" s="6" t="s">
        <v>1126</v>
      </c>
      <c r="E265" s="6" t="s">
        <v>1596</v>
      </c>
      <c r="F265" s="6">
        <v>18</v>
      </c>
      <c r="G265" s="8">
        <v>1</v>
      </c>
      <c r="H265" s="9" t="s">
        <v>1597</v>
      </c>
      <c r="I265" s="10">
        <v>21</v>
      </c>
      <c r="J265" s="6">
        <v>4</v>
      </c>
      <c r="K265" s="6" t="s">
        <v>1292</v>
      </c>
      <c r="L265" s="6" t="s">
        <v>54</v>
      </c>
      <c r="M265" s="6" t="b">
        <f t="shared" si="0"/>
        <v>0</v>
      </c>
      <c r="N265" s="6"/>
      <c r="O265" s="6"/>
    </row>
    <row r="266" spans="1:15" ht="14" x14ac:dyDescent="0.15">
      <c r="A266" s="6" t="s">
        <v>1481</v>
      </c>
      <c r="B266" s="6" t="s">
        <v>1580</v>
      </c>
      <c r="C266" s="7">
        <v>12</v>
      </c>
      <c r="D266" s="6" t="s">
        <v>1113</v>
      </c>
      <c r="E266" s="6" t="s">
        <v>1598</v>
      </c>
      <c r="F266" s="6">
        <v>1</v>
      </c>
      <c r="G266" s="8">
        <v>9</v>
      </c>
      <c r="H266" s="9" t="s">
        <v>1246</v>
      </c>
      <c r="I266" s="10">
        <v>24</v>
      </c>
      <c r="J266" s="6">
        <v>0</v>
      </c>
      <c r="K266" s="6" t="s">
        <v>1599</v>
      </c>
      <c r="L266" s="6" t="s">
        <v>1600</v>
      </c>
      <c r="M266" s="6" t="b">
        <f t="shared" si="0"/>
        <v>0</v>
      </c>
      <c r="N266" s="6"/>
      <c r="O266" s="6"/>
    </row>
    <row r="267" spans="1:15" ht="14" x14ac:dyDescent="0.15">
      <c r="A267" s="6" t="s">
        <v>1481</v>
      </c>
      <c r="B267" s="6" t="s">
        <v>1580</v>
      </c>
      <c r="C267" s="7">
        <v>13</v>
      </c>
      <c r="D267" s="6" t="s">
        <v>1126</v>
      </c>
      <c r="E267" s="6" t="s">
        <v>1601</v>
      </c>
      <c r="F267" s="6">
        <v>30</v>
      </c>
      <c r="G267" s="8">
        <v>6</v>
      </c>
      <c r="H267" s="9" t="s">
        <v>1135</v>
      </c>
      <c r="I267" s="10">
        <v>27</v>
      </c>
      <c r="J267" s="6">
        <v>48</v>
      </c>
      <c r="K267" s="6" t="s">
        <v>1161</v>
      </c>
      <c r="L267" s="6" t="s">
        <v>36</v>
      </c>
      <c r="M267" s="6" t="b">
        <f t="shared" si="0"/>
        <v>0</v>
      </c>
      <c r="N267" s="6"/>
      <c r="O267" s="6"/>
    </row>
    <row r="268" spans="1:15" ht="14" x14ac:dyDescent="0.15">
      <c r="A268" s="6" t="s">
        <v>1481</v>
      </c>
      <c r="B268" s="6" t="s">
        <v>1580</v>
      </c>
      <c r="C268" s="7">
        <v>14</v>
      </c>
      <c r="D268" s="6" t="s">
        <v>1117</v>
      </c>
      <c r="E268" s="6" t="s">
        <v>1602</v>
      </c>
      <c r="F268" s="6">
        <v>28</v>
      </c>
      <c r="G268" s="8">
        <v>2</v>
      </c>
      <c r="H268" s="9" t="s">
        <v>1278</v>
      </c>
      <c r="I268" s="10">
        <v>21</v>
      </c>
      <c r="J268" s="6">
        <v>2</v>
      </c>
      <c r="K268" s="6" t="s">
        <v>1603</v>
      </c>
      <c r="L268" s="6" t="s">
        <v>49</v>
      </c>
      <c r="M268" s="6" t="b">
        <f t="shared" si="0"/>
        <v>0</v>
      </c>
      <c r="N268" s="6"/>
      <c r="O268" s="6"/>
    </row>
    <row r="269" spans="1:15" ht="14" x14ac:dyDescent="0.15">
      <c r="A269" s="6" t="s">
        <v>1481</v>
      </c>
      <c r="B269" s="6" t="s">
        <v>1580</v>
      </c>
      <c r="C269" s="7">
        <v>15</v>
      </c>
      <c r="D269" s="6" t="s">
        <v>1126</v>
      </c>
      <c r="E269" s="6" t="s">
        <v>1604</v>
      </c>
      <c r="F269" s="6">
        <v>7</v>
      </c>
      <c r="G269" s="8">
        <v>9</v>
      </c>
      <c r="H269" s="9" t="s">
        <v>1131</v>
      </c>
      <c r="I269" s="10">
        <v>25</v>
      </c>
      <c r="J269" s="6">
        <v>9</v>
      </c>
      <c r="K269" s="6" t="s">
        <v>1605</v>
      </c>
      <c r="L269" s="6" t="s">
        <v>1600</v>
      </c>
      <c r="M269" s="6" t="b">
        <f t="shared" si="0"/>
        <v>0</v>
      </c>
      <c r="N269" s="6"/>
      <c r="O269" s="6"/>
    </row>
    <row r="270" spans="1:15" ht="14" x14ac:dyDescent="0.15">
      <c r="A270" s="6" t="s">
        <v>1481</v>
      </c>
      <c r="B270" s="6" t="s">
        <v>1580</v>
      </c>
      <c r="C270" s="7">
        <v>16</v>
      </c>
      <c r="D270" s="6" t="s">
        <v>1126</v>
      </c>
      <c r="E270" s="6" t="s">
        <v>1606</v>
      </c>
      <c r="F270" s="6">
        <v>19</v>
      </c>
      <c r="G270" s="8">
        <v>5</v>
      </c>
      <c r="H270" s="9" t="s">
        <v>1228</v>
      </c>
      <c r="I270" s="10">
        <v>24</v>
      </c>
      <c r="J270" s="6">
        <v>8</v>
      </c>
      <c r="K270" s="6" t="s">
        <v>1390</v>
      </c>
      <c r="L270" s="6" t="s">
        <v>36</v>
      </c>
      <c r="M270" s="6" t="b">
        <f t="shared" si="0"/>
        <v>0</v>
      </c>
      <c r="N270" s="6"/>
      <c r="O270" s="6"/>
    </row>
    <row r="271" spans="1:15" ht="14" x14ac:dyDescent="0.15">
      <c r="A271" s="6" t="s">
        <v>1481</v>
      </c>
      <c r="B271" s="6" t="s">
        <v>1580</v>
      </c>
      <c r="C271" s="7">
        <v>17</v>
      </c>
      <c r="D271" s="6" t="s">
        <v>1117</v>
      </c>
      <c r="E271" s="6" t="s">
        <v>1607</v>
      </c>
      <c r="F271" s="6">
        <v>13</v>
      </c>
      <c r="G271" s="8">
        <v>1</v>
      </c>
      <c r="H271" s="9" t="s">
        <v>1143</v>
      </c>
      <c r="I271" s="10">
        <v>22</v>
      </c>
      <c r="J271" s="6">
        <v>5</v>
      </c>
      <c r="K271" s="6" t="s">
        <v>261</v>
      </c>
      <c r="L271" s="6" t="s">
        <v>46</v>
      </c>
      <c r="M271" s="6" t="b">
        <f t="shared" si="0"/>
        <v>0</v>
      </c>
      <c r="N271" s="6"/>
      <c r="O271" s="6"/>
    </row>
    <row r="272" spans="1:15" ht="14" x14ac:dyDescent="0.15">
      <c r="A272" s="6" t="s">
        <v>1481</v>
      </c>
      <c r="B272" s="6" t="s">
        <v>1580</v>
      </c>
      <c r="C272" s="7">
        <v>18</v>
      </c>
      <c r="D272" s="6" t="s">
        <v>1117</v>
      </c>
      <c r="E272" s="6" t="s">
        <v>1608</v>
      </c>
      <c r="F272" s="6">
        <v>14</v>
      </c>
      <c r="G272" s="8">
        <v>12</v>
      </c>
      <c r="H272" s="9" t="s">
        <v>1160</v>
      </c>
      <c r="I272" s="10">
        <v>28</v>
      </c>
      <c r="J272" s="6">
        <v>52</v>
      </c>
      <c r="K272" s="6" t="s">
        <v>1155</v>
      </c>
      <c r="L272" s="6" t="s">
        <v>36</v>
      </c>
      <c r="M272" s="6" t="b">
        <f t="shared" si="0"/>
        <v>0</v>
      </c>
      <c r="N272" s="6"/>
      <c r="O272" s="6"/>
    </row>
    <row r="273" spans="1:15" ht="14" x14ac:dyDescent="0.15">
      <c r="A273" s="6" t="s">
        <v>1481</v>
      </c>
      <c r="B273" s="6" t="s">
        <v>1580</v>
      </c>
      <c r="C273" s="7">
        <v>19</v>
      </c>
      <c r="D273" s="6" t="s">
        <v>1133</v>
      </c>
      <c r="E273" s="6" t="s">
        <v>1609</v>
      </c>
      <c r="F273" s="6">
        <v>28</v>
      </c>
      <c r="G273" s="8">
        <v>5</v>
      </c>
      <c r="H273" s="9" t="s">
        <v>1160</v>
      </c>
      <c r="I273" s="10">
        <v>29</v>
      </c>
      <c r="J273" s="6">
        <v>29</v>
      </c>
      <c r="K273" s="6" t="s">
        <v>1603</v>
      </c>
      <c r="L273" s="6" t="s">
        <v>49</v>
      </c>
      <c r="M273" s="6" t="b">
        <f t="shared" si="0"/>
        <v>0</v>
      </c>
      <c r="N273" s="6"/>
      <c r="O273" s="6"/>
    </row>
    <row r="274" spans="1:15" ht="14" x14ac:dyDescent="0.15">
      <c r="A274" s="6" t="s">
        <v>1481</v>
      </c>
      <c r="B274" s="6" t="s">
        <v>1580</v>
      </c>
      <c r="C274" s="7">
        <v>20</v>
      </c>
      <c r="D274" s="6" t="s">
        <v>1133</v>
      </c>
      <c r="E274" s="6" t="s">
        <v>1610</v>
      </c>
      <c r="F274" s="6">
        <v>22</v>
      </c>
      <c r="G274" s="8">
        <v>1</v>
      </c>
      <c r="H274" s="9" t="s">
        <v>1154</v>
      </c>
      <c r="I274" s="10">
        <v>28</v>
      </c>
      <c r="J274" s="6">
        <v>24</v>
      </c>
      <c r="K274" s="6" t="s">
        <v>510</v>
      </c>
      <c r="L274" s="6" t="s">
        <v>45</v>
      </c>
      <c r="M274" s="6" t="b">
        <f t="shared" si="0"/>
        <v>0</v>
      </c>
      <c r="N274" s="6"/>
      <c r="O274" s="6"/>
    </row>
    <row r="275" spans="1:15" ht="14" x14ac:dyDescent="0.15">
      <c r="A275" s="6" t="s">
        <v>1481</v>
      </c>
      <c r="B275" s="6" t="s">
        <v>1580</v>
      </c>
      <c r="C275" s="7">
        <v>21</v>
      </c>
      <c r="D275" s="6" t="s">
        <v>1133</v>
      </c>
      <c r="E275" s="6" t="s">
        <v>1611</v>
      </c>
      <c r="F275" s="6">
        <v>8</v>
      </c>
      <c r="G275" s="8">
        <v>9</v>
      </c>
      <c r="H275" s="9" t="s">
        <v>1183</v>
      </c>
      <c r="I275" s="10">
        <v>27</v>
      </c>
      <c r="J275" s="6">
        <v>10</v>
      </c>
      <c r="K275" s="6" t="s">
        <v>1184</v>
      </c>
      <c r="L275" s="6" t="s">
        <v>26</v>
      </c>
      <c r="M275" s="6" t="b">
        <f t="shared" si="0"/>
        <v>0</v>
      </c>
      <c r="N275" s="6"/>
      <c r="O275" s="6"/>
    </row>
    <row r="276" spans="1:15" ht="14" x14ac:dyDescent="0.15">
      <c r="A276" s="6" t="s">
        <v>1481</v>
      </c>
      <c r="B276" s="6" t="s">
        <v>1580</v>
      </c>
      <c r="C276" s="7">
        <v>22</v>
      </c>
      <c r="D276" s="6" t="s">
        <v>1113</v>
      </c>
      <c r="E276" s="6" t="s">
        <v>1612</v>
      </c>
      <c r="F276" s="6">
        <v>21</v>
      </c>
      <c r="G276" s="8">
        <v>6</v>
      </c>
      <c r="H276" s="9" t="s">
        <v>1613</v>
      </c>
      <c r="I276" s="10">
        <v>42</v>
      </c>
      <c r="J276" s="6">
        <v>55</v>
      </c>
      <c r="K276" s="6" t="s">
        <v>700</v>
      </c>
      <c r="L276" s="6" t="s">
        <v>1600</v>
      </c>
      <c r="M276" s="6" t="b">
        <f t="shared" si="0"/>
        <v>0</v>
      </c>
      <c r="N276" s="6"/>
      <c r="O276" s="6"/>
    </row>
    <row r="277" spans="1:15" ht="14" x14ac:dyDescent="0.15">
      <c r="A277" s="6" t="s">
        <v>1481</v>
      </c>
      <c r="B277" s="6" t="s">
        <v>1580</v>
      </c>
      <c r="C277" s="7">
        <v>23</v>
      </c>
      <c r="D277" s="6" t="s">
        <v>1117</v>
      </c>
      <c r="E277" s="6" t="s">
        <v>1614</v>
      </c>
      <c r="F277" s="6">
        <v>22</v>
      </c>
      <c r="G277" s="8">
        <v>5</v>
      </c>
      <c r="H277" s="9" t="s">
        <v>1160</v>
      </c>
      <c r="I277" s="10">
        <v>29</v>
      </c>
      <c r="J277" s="6">
        <v>13</v>
      </c>
      <c r="K277" s="6" t="s">
        <v>1615</v>
      </c>
      <c r="L277" s="6" t="s">
        <v>49</v>
      </c>
      <c r="M277" s="6" t="b">
        <f t="shared" si="0"/>
        <v>0</v>
      </c>
      <c r="N277" s="6"/>
      <c r="O277" s="6"/>
    </row>
    <row r="278" spans="1:15" ht="14" x14ac:dyDescent="0.15">
      <c r="A278" s="6" t="s">
        <v>1616</v>
      </c>
      <c r="B278" s="6" t="s">
        <v>202</v>
      </c>
      <c r="C278" s="7" t="s">
        <v>1173</v>
      </c>
      <c r="D278" s="6" t="s">
        <v>1117</v>
      </c>
      <c r="E278" s="6" t="s">
        <v>1617</v>
      </c>
      <c r="F278" s="6">
        <v>16</v>
      </c>
      <c r="G278" s="8">
        <v>7</v>
      </c>
      <c r="H278" s="9" t="s">
        <v>1304</v>
      </c>
      <c r="I278" s="10">
        <v>31</v>
      </c>
      <c r="J278" s="6">
        <v>82</v>
      </c>
      <c r="K278" s="6" t="s">
        <v>1618</v>
      </c>
      <c r="L278" s="6" t="s">
        <v>1619</v>
      </c>
      <c r="M278" s="6" t="b">
        <f t="shared" si="0"/>
        <v>0</v>
      </c>
      <c r="N278" s="6"/>
      <c r="O278" s="6"/>
    </row>
    <row r="279" spans="1:15" ht="14" x14ac:dyDescent="0.15">
      <c r="A279" s="6" t="s">
        <v>1616</v>
      </c>
      <c r="B279" s="6" t="s">
        <v>202</v>
      </c>
      <c r="C279" s="7" t="s">
        <v>1173</v>
      </c>
      <c r="D279" s="6" t="s">
        <v>1126</v>
      </c>
      <c r="E279" s="6" t="s">
        <v>1620</v>
      </c>
      <c r="F279" s="6">
        <v>27</v>
      </c>
      <c r="G279" s="8">
        <v>5</v>
      </c>
      <c r="H279" s="9" t="s">
        <v>1131</v>
      </c>
      <c r="I279" s="10">
        <v>26</v>
      </c>
      <c r="J279" s="6">
        <v>62</v>
      </c>
      <c r="K279" s="6" t="s">
        <v>1621</v>
      </c>
      <c r="L279" s="6" t="s">
        <v>79</v>
      </c>
      <c r="M279" s="6" t="b">
        <f t="shared" si="0"/>
        <v>0</v>
      </c>
      <c r="N279" s="6"/>
      <c r="O279" s="6"/>
    </row>
    <row r="280" spans="1:15" ht="14" x14ac:dyDescent="0.15">
      <c r="A280" s="6" t="s">
        <v>1616</v>
      </c>
      <c r="B280" s="6" t="s">
        <v>202</v>
      </c>
      <c r="C280" s="7" t="s">
        <v>1173</v>
      </c>
      <c r="D280" s="6" t="s">
        <v>1133</v>
      </c>
      <c r="E280" s="6" t="s">
        <v>1622</v>
      </c>
      <c r="F280" s="6">
        <v>18</v>
      </c>
      <c r="G280" s="8">
        <v>8</v>
      </c>
      <c r="H280" s="9" t="s">
        <v>1252</v>
      </c>
      <c r="I280" s="10">
        <v>28</v>
      </c>
      <c r="J280" s="6">
        <v>62</v>
      </c>
      <c r="K280" s="6" t="s">
        <v>261</v>
      </c>
      <c r="L280" s="6" t="s">
        <v>46</v>
      </c>
      <c r="M280" s="6" t="b">
        <f t="shared" si="0"/>
        <v>1</v>
      </c>
      <c r="N280" s="6"/>
      <c r="O280" s="6"/>
    </row>
    <row r="281" spans="1:15" ht="14" x14ac:dyDescent="0.15">
      <c r="A281" s="6" t="s">
        <v>1616</v>
      </c>
      <c r="B281" s="6" t="s">
        <v>202</v>
      </c>
      <c r="C281" s="7" t="s">
        <v>1173</v>
      </c>
      <c r="D281" s="6" t="s">
        <v>1117</v>
      </c>
      <c r="E281" s="6" t="s">
        <v>1623</v>
      </c>
      <c r="F281" s="6">
        <v>12</v>
      </c>
      <c r="G281" s="8">
        <v>9</v>
      </c>
      <c r="H281" s="9" t="s">
        <v>1490</v>
      </c>
      <c r="I281" s="10">
        <v>30</v>
      </c>
      <c r="J281" s="6">
        <v>61</v>
      </c>
      <c r="K281" s="6" t="s">
        <v>1203</v>
      </c>
      <c r="L281" s="6" t="s">
        <v>45</v>
      </c>
      <c r="M281" s="6" t="b">
        <f t="shared" si="0"/>
        <v>0</v>
      </c>
      <c r="N281" s="6"/>
      <c r="O281" s="6"/>
    </row>
    <row r="282" spans="1:15" ht="14" x14ac:dyDescent="0.15">
      <c r="A282" s="6" t="s">
        <v>1616</v>
      </c>
      <c r="B282" s="6" t="s">
        <v>202</v>
      </c>
      <c r="C282" s="7" t="s">
        <v>1173</v>
      </c>
      <c r="D282" s="6" t="s">
        <v>1126</v>
      </c>
      <c r="E282" s="6" t="s">
        <v>1624</v>
      </c>
      <c r="F282" s="6">
        <v>17</v>
      </c>
      <c r="G282" s="8">
        <v>5</v>
      </c>
      <c r="H282" s="9" t="s">
        <v>1196</v>
      </c>
      <c r="I282" s="10">
        <v>30</v>
      </c>
      <c r="J282" s="6">
        <v>54</v>
      </c>
      <c r="K282" s="6" t="s">
        <v>1625</v>
      </c>
      <c r="L282" s="6" t="s">
        <v>637</v>
      </c>
      <c r="M282" s="6" t="b">
        <f t="shared" si="0"/>
        <v>0</v>
      </c>
      <c r="N282" s="6"/>
      <c r="O282" s="6"/>
    </row>
    <row r="283" spans="1:15" ht="14" x14ac:dyDescent="0.15">
      <c r="A283" s="6" t="s">
        <v>1616</v>
      </c>
      <c r="B283" s="6" t="s">
        <v>202</v>
      </c>
      <c r="C283" s="7" t="s">
        <v>1173</v>
      </c>
      <c r="D283" s="6" t="s">
        <v>1113</v>
      </c>
      <c r="E283" s="6" t="s">
        <v>1626</v>
      </c>
      <c r="F283" s="6">
        <v>15</v>
      </c>
      <c r="G283" s="8">
        <v>12</v>
      </c>
      <c r="H283" s="9" t="s">
        <v>1183</v>
      </c>
      <c r="I283" s="10">
        <v>27</v>
      </c>
      <c r="J283" s="6">
        <v>52</v>
      </c>
      <c r="K283" s="6" t="s">
        <v>1536</v>
      </c>
      <c r="L283" s="6" t="s">
        <v>26</v>
      </c>
      <c r="M283" s="6" t="b">
        <f t="shared" si="0"/>
        <v>0</v>
      </c>
      <c r="N283" s="6"/>
      <c r="O283" s="6"/>
    </row>
    <row r="284" spans="1:15" ht="14" x14ac:dyDescent="0.15">
      <c r="A284" s="6" t="s">
        <v>1616</v>
      </c>
      <c r="B284" s="6" t="s">
        <v>202</v>
      </c>
      <c r="C284" s="7" t="s">
        <v>1173</v>
      </c>
      <c r="D284" s="6" t="s">
        <v>1126</v>
      </c>
      <c r="E284" s="6" t="s">
        <v>1627</v>
      </c>
      <c r="F284" s="6">
        <v>4</v>
      </c>
      <c r="G284" s="8">
        <v>10</v>
      </c>
      <c r="H284" s="9" t="s">
        <v>1115</v>
      </c>
      <c r="I284" s="10">
        <v>30</v>
      </c>
      <c r="J284" s="6">
        <v>50</v>
      </c>
      <c r="K284" s="6" t="s">
        <v>1628</v>
      </c>
      <c r="L284" s="6" t="s">
        <v>344</v>
      </c>
      <c r="M284" s="6" t="b">
        <f t="shared" si="0"/>
        <v>0</v>
      </c>
      <c r="N284" s="6"/>
      <c r="O284" s="6"/>
    </row>
    <row r="285" spans="1:15" ht="14" x14ac:dyDescent="0.15">
      <c r="A285" s="6" t="s">
        <v>1616</v>
      </c>
      <c r="B285" s="6" t="s">
        <v>202</v>
      </c>
      <c r="C285" s="7" t="s">
        <v>1173</v>
      </c>
      <c r="D285" s="6" t="s">
        <v>1117</v>
      </c>
      <c r="E285" s="6" t="s">
        <v>1629</v>
      </c>
      <c r="F285" s="6">
        <v>24</v>
      </c>
      <c r="G285" s="8">
        <v>11</v>
      </c>
      <c r="H285" s="9" t="s">
        <v>1196</v>
      </c>
      <c r="I285" s="10">
        <v>29</v>
      </c>
      <c r="J285" s="6">
        <v>48</v>
      </c>
      <c r="K285" s="6" t="s">
        <v>1334</v>
      </c>
      <c r="L285" s="6" t="s">
        <v>1335</v>
      </c>
      <c r="M285" s="6" t="b">
        <f t="shared" si="0"/>
        <v>0</v>
      </c>
      <c r="N285" s="6"/>
      <c r="O285" s="6"/>
    </row>
    <row r="286" spans="1:15" ht="14" x14ac:dyDescent="0.15">
      <c r="A286" s="6" t="s">
        <v>1616</v>
      </c>
      <c r="B286" s="6" t="s">
        <v>202</v>
      </c>
      <c r="C286" s="7" t="s">
        <v>1173</v>
      </c>
      <c r="D286" s="6" t="s">
        <v>1133</v>
      </c>
      <c r="E286" s="6" t="s">
        <v>1630</v>
      </c>
      <c r="F286" s="6">
        <v>13</v>
      </c>
      <c r="G286" s="8">
        <v>8</v>
      </c>
      <c r="H286" s="9" t="s">
        <v>1115</v>
      </c>
      <c r="I286" s="10">
        <v>30</v>
      </c>
      <c r="J286" s="6">
        <v>38</v>
      </c>
      <c r="K286" s="6" t="s">
        <v>1631</v>
      </c>
      <c r="L286" s="6" t="s">
        <v>1619</v>
      </c>
      <c r="M286" s="6" t="b">
        <f t="shared" si="0"/>
        <v>0</v>
      </c>
      <c r="N286" s="6"/>
      <c r="O286" s="6"/>
    </row>
    <row r="287" spans="1:15" ht="14" x14ac:dyDescent="0.15">
      <c r="A287" s="6" t="s">
        <v>1616</v>
      </c>
      <c r="B287" s="6" t="s">
        <v>202</v>
      </c>
      <c r="C287" s="7" t="s">
        <v>1173</v>
      </c>
      <c r="D287" s="6" t="s">
        <v>1117</v>
      </c>
      <c r="E287" s="6" t="s">
        <v>1632</v>
      </c>
      <c r="F287" s="6">
        <v>8</v>
      </c>
      <c r="G287" s="8">
        <v>2</v>
      </c>
      <c r="H287" s="9" t="s">
        <v>1311</v>
      </c>
      <c r="I287" s="10">
        <v>26</v>
      </c>
      <c r="J287" s="6">
        <v>34</v>
      </c>
      <c r="K287" s="6" t="s">
        <v>550</v>
      </c>
      <c r="L287" s="6" t="s">
        <v>1335</v>
      </c>
      <c r="M287" s="6" t="b">
        <f t="shared" si="0"/>
        <v>0</v>
      </c>
      <c r="N287" s="6"/>
      <c r="O287" s="6"/>
    </row>
    <row r="288" spans="1:15" ht="14" x14ac:dyDescent="0.15">
      <c r="A288" s="6" t="s">
        <v>1616</v>
      </c>
      <c r="B288" s="6" t="s">
        <v>202</v>
      </c>
      <c r="C288" s="7" t="s">
        <v>1173</v>
      </c>
      <c r="D288" s="6" t="s">
        <v>1126</v>
      </c>
      <c r="E288" s="6" t="s">
        <v>1633</v>
      </c>
      <c r="F288" s="6">
        <v>14</v>
      </c>
      <c r="G288" s="8">
        <v>2</v>
      </c>
      <c r="H288" s="9" t="s">
        <v>1189</v>
      </c>
      <c r="I288" s="10">
        <v>27</v>
      </c>
      <c r="J288" s="6">
        <v>34</v>
      </c>
      <c r="K288" s="6" t="s">
        <v>1634</v>
      </c>
      <c r="L288" s="6" t="s">
        <v>1619</v>
      </c>
      <c r="M288" s="6" t="b">
        <f t="shared" si="0"/>
        <v>0</v>
      </c>
      <c r="N288" s="6"/>
      <c r="O288" s="6"/>
    </row>
    <row r="289" spans="1:15" ht="14" x14ac:dyDescent="0.15">
      <c r="A289" s="6" t="s">
        <v>1616</v>
      </c>
      <c r="B289" s="6" t="s">
        <v>202</v>
      </c>
      <c r="C289" s="7" t="s">
        <v>1173</v>
      </c>
      <c r="D289" s="6" t="s">
        <v>1133</v>
      </c>
      <c r="E289" s="6" t="s">
        <v>1635</v>
      </c>
      <c r="F289" s="6">
        <v>26</v>
      </c>
      <c r="G289" s="8">
        <v>6</v>
      </c>
      <c r="H289" s="9" t="s">
        <v>1291</v>
      </c>
      <c r="I289" s="10">
        <v>21</v>
      </c>
      <c r="J289" s="6">
        <v>32</v>
      </c>
      <c r="K289" s="6" t="s">
        <v>1520</v>
      </c>
      <c r="L289" s="6" t="s">
        <v>157</v>
      </c>
      <c r="M289" s="6" t="b">
        <f t="shared" si="0"/>
        <v>0</v>
      </c>
      <c r="N289" s="6"/>
      <c r="O289" s="6"/>
    </row>
    <row r="290" spans="1:15" ht="14" x14ac:dyDescent="0.15">
      <c r="A290" s="6" t="s">
        <v>1616</v>
      </c>
      <c r="B290" s="6" t="s">
        <v>202</v>
      </c>
      <c r="C290" s="7" t="s">
        <v>1173</v>
      </c>
      <c r="D290" s="6" t="s">
        <v>1117</v>
      </c>
      <c r="E290" s="6" t="s">
        <v>1636</v>
      </c>
      <c r="F290" s="6">
        <v>21</v>
      </c>
      <c r="G290" s="8">
        <v>7</v>
      </c>
      <c r="H290" s="9" t="s">
        <v>1490</v>
      </c>
      <c r="I290" s="10">
        <v>30</v>
      </c>
      <c r="J290" s="6">
        <v>25</v>
      </c>
      <c r="K290" s="6" t="s">
        <v>1637</v>
      </c>
      <c r="L290" s="6" t="s">
        <v>1619</v>
      </c>
      <c r="M290" s="6" t="b">
        <f t="shared" si="0"/>
        <v>0</v>
      </c>
      <c r="N290" s="6"/>
      <c r="O290" s="6"/>
    </row>
    <row r="291" spans="1:15" ht="14" x14ac:dyDescent="0.15">
      <c r="A291" s="6" t="s">
        <v>1616</v>
      </c>
      <c r="B291" s="6" t="s">
        <v>202</v>
      </c>
      <c r="C291" s="7" t="s">
        <v>1173</v>
      </c>
      <c r="D291" s="6" t="s">
        <v>1117</v>
      </c>
      <c r="E291" s="6" t="s">
        <v>1638</v>
      </c>
      <c r="F291" s="6">
        <v>24</v>
      </c>
      <c r="G291" s="8">
        <v>10</v>
      </c>
      <c r="H291" s="9" t="s">
        <v>1242</v>
      </c>
      <c r="I291" s="10">
        <v>24</v>
      </c>
      <c r="J291" s="6">
        <v>25</v>
      </c>
      <c r="K291" s="6" t="s">
        <v>1639</v>
      </c>
      <c r="L291" s="6" t="s">
        <v>344</v>
      </c>
      <c r="M291" s="6" t="b">
        <f t="shared" si="0"/>
        <v>0</v>
      </c>
      <c r="N291" s="6"/>
      <c r="O291" s="6"/>
    </row>
    <row r="292" spans="1:15" ht="14" x14ac:dyDescent="0.15">
      <c r="A292" s="6" t="s">
        <v>1616</v>
      </c>
      <c r="B292" s="6" t="s">
        <v>202</v>
      </c>
      <c r="C292" s="7" t="s">
        <v>1173</v>
      </c>
      <c r="D292" s="6" t="s">
        <v>1133</v>
      </c>
      <c r="E292" s="6" t="s">
        <v>1640</v>
      </c>
      <c r="F292" s="6">
        <v>5</v>
      </c>
      <c r="G292" s="8">
        <v>3</v>
      </c>
      <c r="H292" s="9" t="s">
        <v>1426</v>
      </c>
      <c r="I292" s="10">
        <v>24</v>
      </c>
      <c r="J292" s="6">
        <v>23</v>
      </c>
      <c r="K292" s="6" t="s">
        <v>201</v>
      </c>
      <c r="L292" s="6" t="s">
        <v>113</v>
      </c>
      <c r="M292" s="6" t="b">
        <f t="shared" si="0"/>
        <v>0</v>
      </c>
      <c r="N292" s="6"/>
      <c r="O292" s="6"/>
    </row>
    <row r="293" spans="1:15" ht="14" x14ac:dyDescent="0.15">
      <c r="A293" s="6" t="s">
        <v>1616</v>
      </c>
      <c r="B293" s="6" t="s">
        <v>202</v>
      </c>
      <c r="C293" s="7" t="s">
        <v>1173</v>
      </c>
      <c r="D293" s="6" t="s">
        <v>1126</v>
      </c>
      <c r="E293" s="6" t="s">
        <v>1641</v>
      </c>
      <c r="F293" s="6">
        <v>17</v>
      </c>
      <c r="G293" s="8">
        <v>3</v>
      </c>
      <c r="H293" s="9" t="s">
        <v>1230</v>
      </c>
      <c r="I293" s="10">
        <v>22</v>
      </c>
      <c r="J293" s="6">
        <v>22</v>
      </c>
      <c r="K293" s="6" t="s">
        <v>1618</v>
      </c>
      <c r="L293" s="6" t="s">
        <v>1619</v>
      </c>
      <c r="M293" s="6" t="b">
        <f t="shared" si="0"/>
        <v>0</v>
      </c>
      <c r="N293" s="6"/>
      <c r="O293" s="6"/>
    </row>
    <row r="294" spans="1:15" ht="14" x14ac:dyDescent="0.15">
      <c r="A294" s="6" t="s">
        <v>1616</v>
      </c>
      <c r="B294" s="6" t="s">
        <v>202</v>
      </c>
      <c r="C294" s="7" t="s">
        <v>1173</v>
      </c>
      <c r="D294" s="6" t="s">
        <v>1117</v>
      </c>
      <c r="E294" s="6" t="s">
        <v>1642</v>
      </c>
      <c r="F294" s="6">
        <v>20</v>
      </c>
      <c r="G294" s="8">
        <v>6</v>
      </c>
      <c r="H294" s="9" t="s">
        <v>1121</v>
      </c>
      <c r="I294" s="10">
        <v>29</v>
      </c>
      <c r="J294" s="6">
        <v>21</v>
      </c>
      <c r="K294" s="6" t="s">
        <v>1618</v>
      </c>
      <c r="L294" s="6" t="s">
        <v>1619</v>
      </c>
      <c r="M294" s="6" t="b">
        <f t="shared" si="0"/>
        <v>0</v>
      </c>
      <c r="N294" s="6"/>
      <c r="O294" s="6"/>
    </row>
    <row r="295" spans="1:15" ht="14" x14ac:dyDescent="0.15">
      <c r="A295" s="6" t="s">
        <v>1616</v>
      </c>
      <c r="B295" s="6" t="s">
        <v>202</v>
      </c>
      <c r="C295" s="7" t="s">
        <v>1173</v>
      </c>
      <c r="D295" s="6" t="s">
        <v>1113</v>
      </c>
      <c r="E295" s="6" t="s">
        <v>1643</v>
      </c>
      <c r="F295" s="6">
        <v>24</v>
      </c>
      <c r="G295" s="8">
        <v>4</v>
      </c>
      <c r="H295" s="9" t="s">
        <v>1644</v>
      </c>
      <c r="I295" s="10">
        <v>32</v>
      </c>
      <c r="J295" s="6">
        <v>20</v>
      </c>
      <c r="K295" s="6" t="s">
        <v>1637</v>
      </c>
      <c r="L295" s="6" t="s">
        <v>1619</v>
      </c>
      <c r="M295" s="6" t="b">
        <f t="shared" si="0"/>
        <v>0</v>
      </c>
      <c r="N295" s="6"/>
      <c r="O295" s="6"/>
    </row>
    <row r="296" spans="1:15" ht="14" x14ac:dyDescent="0.15">
      <c r="A296" s="6" t="s">
        <v>1616</v>
      </c>
      <c r="B296" s="6" t="s">
        <v>202</v>
      </c>
      <c r="C296" s="7" t="s">
        <v>1173</v>
      </c>
      <c r="D296" s="6" t="s">
        <v>1126</v>
      </c>
      <c r="E296" s="6" t="s">
        <v>1645</v>
      </c>
      <c r="F296" s="6">
        <v>25</v>
      </c>
      <c r="G296" s="8">
        <v>10</v>
      </c>
      <c r="H296" s="9" t="s">
        <v>1128</v>
      </c>
      <c r="I296" s="10">
        <v>28</v>
      </c>
      <c r="J296" s="6">
        <v>11</v>
      </c>
      <c r="K296" s="6" t="s">
        <v>1634</v>
      </c>
      <c r="L296" s="6" t="s">
        <v>1619</v>
      </c>
      <c r="M296" s="6" t="b">
        <f t="shared" si="0"/>
        <v>0</v>
      </c>
      <c r="N296" s="6"/>
      <c r="O296" s="6"/>
    </row>
    <row r="297" spans="1:15" ht="14" x14ac:dyDescent="0.15">
      <c r="A297" s="6" t="s">
        <v>1616</v>
      </c>
      <c r="B297" s="6" t="s">
        <v>202</v>
      </c>
      <c r="C297" s="7" t="s">
        <v>1173</v>
      </c>
      <c r="D297" s="6" t="s">
        <v>1117</v>
      </c>
      <c r="E297" s="6" t="s">
        <v>1646</v>
      </c>
      <c r="F297" s="6">
        <v>3</v>
      </c>
      <c r="G297" s="8">
        <v>6</v>
      </c>
      <c r="H297" s="9" t="s">
        <v>1246</v>
      </c>
      <c r="I297" s="10">
        <v>25</v>
      </c>
      <c r="J297" s="6">
        <v>10</v>
      </c>
      <c r="K297" s="6" t="s">
        <v>1327</v>
      </c>
      <c r="L297" s="6" t="s">
        <v>178</v>
      </c>
      <c r="M297" s="6" t="b">
        <f t="shared" si="0"/>
        <v>0</v>
      </c>
      <c r="N297" s="6"/>
      <c r="O297" s="6"/>
    </row>
    <row r="298" spans="1:15" ht="14" x14ac:dyDescent="0.15">
      <c r="A298" s="6" t="s">
        <v>1616</v>
      </c>
      <c r="B298" s="6" t="s">
        <v>202</v>
      </c>
      <c r="C298" s="7" t="s">
        <v>1173</v>
      </c>
      <c r="D298" s="6" t="s">
        <v>1126</v>
      </c>
      <c r="E298" s="6" t="s">
        <v>1647</v>
      </c>
      <c r="F298" s="6">
        <v>25</v>
      </c>
      <c r="G298" s="8">
        <v>3</v>
      </c>
      <c r="H298" s="9" t="s">
        <v>1207</v>
      </c>
      <c r="I298" s="10">
        <v>23</v>
      </c>
      <c r="J298" s="6">
        <v>9</v>
      </c>
      <c r="K298" s="6" t="s">
        <v>1648</v>
      </c>
      <c r="L298" s="6" t="s">
        <v>344</v>
      </c>
      <c r="M298" s="6" t="b">
        <f t="shared" si="0"/>
        <v>0</v>
      </c>
      <c r="N298" s="6"/>
      <c r="O298" s="6"/>
    </row>
    <row r="299" spans="1:15" ht="14" x14ac:dyDescent="0.15">
      <c r="A299" s="6" t="s">
        <v>1616</v>
      </c>
      <c r="B299" s="6" t="s">
        <v>202</v>
      </c>
      <c r="C299" s="7" t="s">
        <v>1173</v>
      </c>
      <c r="D299" s="6" t="s">
        <v>1113</v>
      </c>
      <c r="E299" s="6" t="s">
        <v>1649</v>
      </c>
      <c r="F299" s="6">
        <v>8</v>
      </c>
      <c r="G299" s="8">
        <v>1</v>
      </c>
      <c r="H299" s="9" t="s">
        <v>1477</v>
      </c>
      <c r="I299" s="10">
        <v>28</v>
      </c>
      <c r="J299" s="6">
        <v>4</v>
      </c>
      <c r="K299" s="6" t="s">
        <v>1634</v>
      </c>
      <c r="L299" s="6" t="s">
        <v>1619</v>
      </c>
      <c r="M299" s="6" t="b">
        <f t="shared" si="0"/>
        <v>0</v>
      </c>
      <c r="N299" s="6"/>
      <c r="O299" s="6"/>
    </row>
    <row r="300" spans="1:15" ht="14" x14ac:dyDescent="0.15">
      <c r="A300" s="6" t="s">
        <v>1616</v>
      </c>
      <c r="B300" s="6" t="s">
        <v>202</v>
      </c>
      <c r="C300" s="7" t="s">
        <v>1173</v>
      </c>
      <c r="D300" s="6" t="s">
        <v>1117</v>
      </c>
      <c r="E300" s="6" t="s">
        <v>1650</v>
      </c>
      <c r="F300" s="6">
        <v>20</v>
      </c>
      <c r="G300" s="8">
        <v>9</v>
      </c>
      <c r="H300" s="9" t="s">
        <v>1426</v>
      </c>
      <c r="I300" s="10">
        <v>23</v>
      </c>
      <c r="J300" s="6">
        <v>1</v>
      </c>
      <c r="K300" s="6" t="s">
        <v>550</v>
      </c>
      <c r="L300" s="6" t="s">
        <v>1335</v>
      </c>
      <c r="M300" s="6" t="b">
        <f t="shared" si="0"/>
        <v>0</v>
      </c>
      <c r="N300" s="6"/>
      <c r="O300" s="6"/>
    </row>
    <row r="301" spans="1:15" ht="14" x14ac:dyDescent="0.15">
      <c r="A301" s="6" t="s">
        <v>1616</v>
      </c>
      <c r="B301" s="6" t="s">
        <v>22</v>
      </c>
      <c r="C301" s="7">
        <v>1</v>
      </c>
      <c r="D301" s="6" t="s">
        <v>1113</v>
      </c>
      <c r="E301" s="6" t="s">
        <v>1651</v>
      </c>
      <c r="F301" s="6">
        <v>19</v>
      </c>
      <c r="G301" s="8">
        <v>5</v>
      </c>
      <c r="H301" s="9" t="s">
        <v>1189</v>
      </c>
      <c r="I301" s="10">
        <v>27</v>
      </c>
      <c r="J301" s="6">
        <v>40</v>
      </c>
      <c r="K301" s="6" t="s">
        <v>1129</v>
      </c>
      <c r="L301" s="6" t="s">
        <v>22</v>
      </c>
      <c r="M301" s="6" t="b">
        <f t="shared" si="0"/>
        <v>0</v>
      </c>
      <c r="N301" s="6"/>
      <c r="O301" s="6"/>
    </row>
    <row r="302" spans="1:15" ht="14" x14ac:dyDescent="0.15">
      <c r="A302" s="6" t="s">
        <v>1616</v>
      </c>
      <c r="B302" s="6" t="s">
        <v>22</v>
      </c>
      <c r="C302" s="7">
        <v>2</v>
      </c>
      <c r="D302" s="6" t="s">
        <v>1117</v>
      </c>
      <c r="E302" s="6" t="s">
        <v>1652</v>
      </c>
      <c r="F302" s="6">
        <v>23</v>
      </c>
      <c r="G302" s="8">
        <v>8</v>
      </c>
      <c r="H302" s="9" t="s">
        <v>1370</v>
      </c>
      <c r="I302" s="10">
        <v>29</v>
      </c>
      <c r="J302" s="6">
        <v>51</v>
      </c>
      <c r="K302" s="6" t="s">
        <v>1485</v>
      </c>
      <c r="L302" s="6" t="s">
        <v>22</v>
      </c>
      <c r="M302" s="6" t="b">
        <f t="shared" si="0"/>
        <v>0</v>
      </c>
      <c r="N302" s="6"/>
      <c r="O302" s="6"/>
    </row>
    <row r="303" spans="1:15" ht="14" x14ac:dyDescent="0.15">
      <c r="A303" s="6" t="s">
        <v>1616</v>
      </c>
      <c r="B303" s="6" t="s">
        <v>22</v>
      </c>
      <c r="C303" s="7">
        <v>3</v>
      </c>
      <c r="D303" s="6" t="s">
        <v>1117</v>
      </c>
      <c r="E303" s="6" t="s">
        <v>1653</v>
      </c>
      <c r="F303" s="6">
        <v>11</v>
      </c>
      <c r="G303" s="8">
        <v>12</v>
      </c>
      <c r="H303" s="9" t="s">
        <v>1196</v>
      </c>
      <c r="I303" s="10">
        <v>29</v>
      </c>
      <c r="J303" s="6">
        <v>23</v>
      </c>
      <c r="K303" s="6" t="s">
        <v>1654</v>
      </c>
      <c r="L303" s="6" t="s">
        <v>22</v>
      </c>
      <c r="M303" s="6" t="b">
        <f t="shared" si="0"/>
        <v>0</v>
      </c>
      <c r="N303" s="6"/>
      <c r="O303" s="6"/>
    </row>
    <row r="304" spans="1:15" ht="14" x14ac:dyDescent="0.15">
      <c r="A304" s="6" t="s">
        <v>1616</v>
      </c>
      <c r="B304" s="6" t="s">
        <v>22</v>
      </c>
      <c r="C304" s="7">
        <v>4</v>
      </c>
      <c r="D304" s="6" t="s">
        <v>1126</v>
      </c>
      <c r="E304" s="6" t="s">
        <v>1655</v>
      </c>
      <c r="F304" s="6">
        <v>30</v>
      </c>
      <c r="G304" s="8">
        <v>5</v>
      </c>
      <c r="H304" s="9" t="s">
        <v>1373</v>
      </c>
      <c r="I304" s="10">
        <v>34</v>
      </c>
      <c r="J304" s="6">
        <v>110</v>
      </c>
      <c r="K304" s="6" t="s">
        <v>1485</v>
      </c>
      <c r="L304" s="6" t="s">
        <v>22</v>
      </c>
      <c r="M304" s="6" t="b">
        <f t="shared" si="0"/>
        <v>1</v>
      </c>
      <c r="N304" s="6"/>
      <c r="O304" s="6"/>
    </row>
    <row r="305" spans="1:15" ht="14" x14ac:dyDescent="0.15">
      <c r="A305" s="6" t="s">
        <v>1616</v>
      </c>
      <c r="B305" s="6" t="s">
        <v>22</v>
      </c>
      <c r="C305" s="7">
        <v>5</v>
      </c>
      <c r="D305" s="6" t="s">
        <v>1117</v>
      </c>
      <c r="E305" s="6" t="s">
        <v>1656</v>
      </c>
      <c r="F305" s="6">
        <v>19</v>
      </c>
      <c r="G305" s="8">
        <v>12</v>
      </c>
      <c r="H305" s="9" t="s">
        <v>1160</v>
      </c>
      <c r="I305" s="10">
        <v>28</v>
      </c>
      <c r="J305" s="6">
        <v>23</v>
      </c>
      <c r="K305" s="6" t="s">
        <v>1125</v>
      </c>
      <c r="L305" s="6" t="s">
        <v>22</v>
      </c>
      <c r="M305" s="6" t="b">
        <f t="shared" si="0"/>
        <v>0</v>
      </c>
      <c r="N305" s="6"/>
      <c r="O305" s="6"/>
    </row>
    <row r="306" spans="1:15" ht="14" x14ac:dyDescent="0.15">
      <c r="A306" s="6" t="s">
        <v>1616</v>
      </c>
      <c r="B306" s="6" t="s">
        <v>22</v>
      </c>
      <c r="C306" s="7">
        <v>6</v>
      </c>
      <c r="D306" s="6" t="s">
        <v>1117</v>
      </c>
      <c r="E306" s="6" t="s">
        <v>1657</v>
      </c>
      <c r="F306" s="6">
        <v>17</v>
      </c>
      <c r="G306" s="8">
        <v>8</v>
      </c>
      <c r="H306" s="9" t="s">
        <v>1480</v>
      </c>
      <c r="I306" s="10">
        <v>31</v>
      </c>
      <c r="J306" s="6">
        <v>25</v>
      </c>
      <c r="K306" s="6" t="s">
        <v>1654</v>
      </c>
      <c r="L306" s="6" t="s">
        <v>22</v>
      </c>
      <c r="M306" s="6" t="b">
        <f t="shared" si="0"/>
        <v>0</v>
      </c>
      <c r="N306" s="6"/>
      <c r="O306" s="6"/>
    </row>
    <row r="307" spans="1:15" ht="14" x14ac:dyDescent="0.15">
      <c r="A307" s="6" t="s">
        <v>1616</v>
      </c>
      <c r="B307" s="6" t="s">
        <v>22</v>
      </c>
      <c r="C307" s="7">
        <v>7</v>
      </c>
      <c r="D307" s="6" t="s">
        <v>1126</v>
      </c>
      <c r="E307" s="6" t="s">
        <v>1658</v>
      </c>
      <c r="F307" s="6">
        <v>1</v>
      </c>
      <c r="G307" s="8">
        <v>1</v>
      </c>
      <c r="H307" s="9" t="s">
        <v>1220</v>
      </c>
      <c r="I307" s="10">
        <v>22</v>
      </c>
      <c r="J307" s="6">
        <v>16</v>
      </c>
      <c r="K307" s="6" t="s">
        <v>1475</v>
      </c>
      <c r="L307" s="6" t="s">
        <v>22</v>
      </c>
      <c r="M307" s="6" t="b">
        <f t="shared" si="0"/>
        <v>0</v>
      </c>
      <c r="N307" s="6"/>
      <c r="O307" s="6"/>
    </row>
    <row r="308" spans="1:15" ht="14" x14ac:dyDescent="0.15">
      <c r="A308" s="6" t="s">
        <v>1616</v>
      </c>
      <c r="B308" s="6" t="s">
        <v>22</v>
      </c>
      <c r="C308" s="7">
        <v>8</v>
      </c>
      <c r="D308" s="6" t="s">
        <v>1126</v>
      </c>
      <c r="E308" s="6" t="s">
        <v>1659</v>
      </c>
      <c r="F308" s="6">
        <v>20</v>
      </c>
      <c r="G308" s="8">
        <v>6</v>
      </c>
      <c r="H308" s="9" t="s">
        <v>1660</v>
      </c>
      <c r="I308" s="10">
        <v>35</v>
      </c>
      <c r="J308" s="6">
        <v>103</v>
      </c>
      <c r="K308" s="6" t="s">
        <v>1125</v>
      </c>
      <c r="L308" s="6" t="s">
        <v>22</v>
      </c>
      <c r="M308" s="6" t="b">
        <f t="shared" si="0"/>
        <v>0</v>
      </c>
      <c r="N308" s="6"/>
      <c r="O308" s="6"/>
    </row>
    <row r="309" spans="1:15" ht="14" x14ac:dyDescent="0.15">
      <c r="A309" s="6" t="s">
        <v>1616</v>
      </c>
      <c r="B309" s="6" t="s">
        <v>22</v>
      </c>
      <c r="C309" s="7">
        <v>9</v>
      </c>
      <c r="D309" s="6" t="s">
        <v>1133</v>
      </c>
      <c r="E309" s="6" t="s">
        <v>1661</v>
      </c>
      <c r="F309" s="6">
        <v>1</v>
      </c>
      <c r="G309" s="8">
        <v>9</v>
      </c>
      <c r="H309" s="9" t="s">
        <v>1246</v>
      </c>
      <c r="I309" s="10">
        <v>24</v>
      </c>
      <c r="J309" s="6">
        <v>11</v>
      </c>
      <c r="K309" s="6" t="s">
        <v>1485</v>
      </c>
      <c r="L309" s="6" t="s">
        <v>22</v>
      </c>
      <c r="M309" s="6" t="b">
        <f t="shared" si="0"/>
        <v>0</v>
      </c>
      <c r="N309" s="6"/>
      <c r="O309" s="6"/>
    </row>
    <row r="310" spans="1:15" ht="14" x14ac:dyDescent="0.15">
      <c r="A310" s="6" t="s">
        <v>1616</v>
      </c>
      <c r="B310" s="6" t="s">
        <v>22</v>
      </c>
      <c r="C310" s="7">
        <v>10</v>
      </c>
      <c r="D310" s="6" t="s">
        <v>1133</v>
      </c>
      <c r="E310" s="6" t="s">
        <v>1662</v>
      </c>
      <c r="F310" s="6">
        <v>24</v>
      </c>
      <c r="G310" s="8">
        <v>10</v>
      </c>
      <c r="H310" s="9" t="s">
        <v>1128</v>
      </c>
      <c r="I310" s="10">
        <v>28</v>
      </c>
      <c r="J310" s="6">
        <v>90</v>
      </c>
      <c r="K310" s="6" t="s">
        <v>1309</v>
      </c>
      <c r="L310" s="6" t="s">
        <v>22</v>
      </c>
      <c r="M310" s="6" t="b">
        <f t="shared" si="0"/>
        <v>0</v>
      </c>
      <c r="N310" s="6"/>
      <c r="O310" s="6"/>
    </row>
    <row r="311" spans="1:15" ht="14" x14ac:dyDescent="0.15">
      <c r="A311" s="6" t="s">
        <v>1616</v>
      </c>
      <c r="B311" s="6" t="s">
        <v>22</v>
      </c>
      <c r="C311" s="7">
        <v>11</v>
      </c>
      <c r="D311" s="6" t="s">
        <v>1133</v>
      </c>
      <c r="E311" s="6" t="s">
        <v>1663</v>
      </c>
      <c r="F311" s="6">
        <v>26</v>
      </c>
      <c r="G311" s="8">
        <v>11</v>
      </c>
      <c r="H311" s="9" t="s">
        <v>1228</v>
      </c>
      <c r="I311" s="10">
        <v>23</v>
      </c>
      <c r="J311" s="6">
        <v>22</v>
      </c>
      <c r="K311" s="6" t="s">
        <v>1309</v>
      </c>
      <c r="L311" s="6" t="s">
        <v>22</v>
      </c>
      <c r="M311" s="6" t="b">
        <f t="shared" si="0"/>
        <v>0</v>
      </c>
      <c r="N311" s="6"/>
      <c r="O311" s="6"/>
    </row>
    <row r="312" spans="1:15" ht="14" x14ac:dyDescent="0.15">
      <c r="A312" s="6" t="s">
        <v>1616</v>
      </c>
      <c r="B312" s="6" t="s">
        <v>22</v>
      </c>
      <c r="C312" s="7">
        <v>12</v>
      </c>
      <c r="D312" s="6" t="s">
        <v>1117</v>
      </c>
      <c r="E312" s="6" t="s">
        <v>1664</v>
      </c>
      <c r="F312" s="6">
        <v>22</v>
      </c>
      <c r="G312" s="8">
        <v>11</v>
      </c>
      <c r="H312" s="9" t="s">
        <v>1246</v>
      </c>
      <c r="I312" s="10">
        <v>24</v>
      </c>
      <c r="J312" s="6">
        <v>11</v>
      </c>
      <c r="K312" s="6" t="s">
        <v>1309</v>
      </c>
      <c r="L312" s="6" t="s">
        <v>22</v>
      </c>
      <c r="M312" s="6" t="b">
        <f t="shared" si="0"/>
        <v>0</v>
      </c>
      <c r="N312" s="6"/>
      <c r="O312" s="6"/>
    </row>
    <row r="313" spans="1:15" ht="14" x14ac:dyDescent="0.15">
      <c r="A313" s="6" t="s">
        <v>1616</v>
      </c>
      <c r="B313" s="6" t="s">
        <v>22</v>
      </c>
      <c r="C313" s="7">
        <v>13</v>
      </c>
      <c r="D313" s="6" t="s">
        <v>1113</v>
      </c>
      <c r="E313" s="6" t="s">
        <v>1665</v>
      </c>
      <c r="F313" s="6">
        <v>3</v>
      </c>
      <c r="G313" s="8">
        <v>5</v>
      </c>
      <c r="H313" s="9" t="s">
        <v>1119</v>
      </c>
      <c r="I313" s="10">
        <v>31</v>
      </c>
      <c r="J313" s="6">
        <v>6</v>
      </c>
      <c r="K313" s="6" t="s">
        <v>1666</v>
      </c>
      <c r="L313" s="6" t="s">
        <v>22</v>
      </c>
      <c r="M313" s="6" t="b">
        <f t="shared" si="0"/>
        <v>0</v>
      </c>
      <c r="N313" s="6"/>
      <c r="O313" s="6"/>
    </row>
    <row r="314" spans="1:15" ht="14" x14ac:dyDescent="0.15">
      <c r="A314" s="6" t="s">
        <v>1616</v>
      </c>
      <c r="B314" s="6" t="s">
        <v>22</v>
      </c>
      <c r="C314" s="7">
        <v>14</v>
      </c>
      <c r="D314" s="6" t="s">
        <v>1126</v>
      </c>
      <c r="E314" s="6" t="s">
        <v>1667</v>
      </c>
      <c r="F314" s="6">
        <v>17</v>
      </c>
      <c r="G314" s="8">
        <v>6</v>
      </c>
      <c r="H314" s="9" t="s">
        <v>1426</v>
      </c>
      <c r="I314" s="10">
        <v>23</v>
      </c>
      <c r="J314" s="6">
        <v>9</v>
      </c>
      <c r="K314" s="6" t="s">
        <v>1485</v>
      </c>
      <c r="L314" s="6" t="s">
        <v>22</v>
      </c>
      <c r="M314" s="6" t="b">
        <f t="shared" si="0"/>
        <v>0</v>
      </c>
      <c r="N314" s="6"/>
      <c r="O314" s="6"/>
    </row>
    <row r="315" spans="1:15" ht="14" x14ac:dyDescent="0.15">
      <c r="A315" s="6" t="s">
        <v>1616</v>
      </c>
      <c r="B315" s="6" t="s">
        <v>22</v>
      </c>
      <c r="C315" s="7">
        <v>15</v>
      </c>
      <c r="D315" s="6" t="s">
        <v>1126</v>
      </c>
      <c r="E315" s="6" t="s">
        <v>1668</v>
      </c>
      <c r="F315" s="6">
        <v>15</v>
      </c>
      <c r="G315" s="8">
        <v>8</v>
      </c>
      <c r="H315" s="9" t="s">
        <v>1669</v>
      </c>
      <c r="I315" s="10">
        <v>20</v>
      </c>
      <c r="J315" s="6">
        <v>14</v>
      </c>
      <c r="K315" s="6" t="s">
        <v>1475</v>
      </c>
      <c r="L315" s="6" t="s">
        <v>22</v>
      </c>
      <c r="M315" s="6" t="b">
        <f t="shared" si="0"/>
        <v>0</v>
      </c>
      <c r="N315" s="6"/>
      <c r="O315" s="6"/>
    </row>
    <row r="316" spans="1:15" ht="14" x14ac:dyDescent="0.15">
      <c r="A316" s="6" t="s">
        <v>1616</v>
      </c>
      <c r="B316" s="6" t="s">
        <v>22</v>
      </c>
      <c r="C316" s="7">
        <v>16</v>
      </c>
      <c r="D316" s="6" t="s">
        <v>1117</v>
      </c>
      <c r="E316" s="6" t="s">
        <v>1670</v>
      </c>
      <c r="F316" s="6">
        <v>21</v>
      </c>
      <c r="G316" s="8">
        <v>2</v>
      </c>
      <c r="H316" s="9" t="s">
        <v>1165</v>
      </c>
      <c r="I316" s="10">
        <v>22</v>
      </c>
      <c r="J316" s="6">
        <v>9</v>
      </c>
      <c r="K316" s="6" t="s">
        <v>1309</v>
      </c>
      <c r="L316" s="6" t="s">
        <v>22</v>
      </c>
      <c r="M316" s="6" t="b">
        <f t="shared" si="0"/>
        <v>0</v>
      </c>
      <c r="N316" s="6"/>
      <c r="O316" s="6"/>
    </row>
    <row r="317" spans="1:15" ht="14" x14ac:dyDescent="0.15">
      <c r="A317" s="6" t="s">
        <v>1616</v>
      </c>
      <c r="B317" s="6" t="s">
        <v>22</v>
      </c>
      <c r="C317" s="7">
        <v>17</v>
      </c>
      <c r="D317" s="6" t="s">
        <v>1126</v>
      </c>
      <c r="E317" s="6" t="s">
        <v>1671</v>
      </c>
      <c r="F317" s="6">
        <v>4</v>
      </c>
      <c r="G317" s="8">
        <v>1</v>
      </c>
      <c r="H317" s="9" t="s">
        <v>1477</v>
      </c>
      <c r="I317" s="10">
        <v>28</v>
      </c>
      <c r="J317" s="6">
        <v>46</v>
      </c>
      <c r="K317" s="6" t="s">
        <v>1129</v>
      </c>
      <c r="L317" s="6" t="s">
        <v>22</v>
      </c>
      <c r="M317" s="6" t="b">
        <f t="shared" si="0"/>
        <v>0</v>
      </c>
      <c r="N317" s="6"/>
      <c r="O317" s="6"/>
    </row>
    <row r="318" spans="1:15" ht="14" x14ac:dyDescent="0.15">
      <c r="A318" s="6" t="s">
        <v>1616</v>
      </c>
      <c r="B318" s="6" t="s">
        <v>22</v>
      </c>
      <c r="C318" s="7">
        <v>18</v>
      </c>
      <c r="D318" s="6" t="s">
        <v>1133</v>
      </c>
      <c r="E318" s="6" t="s">
        <v>1672</v>
      </c>
      <c r="F318" s="6">
        <v>16</v>
      </c>
      <c r="G318" s="8">
        <v>2</v>
      </c>
      <c r="H318" s="9" t="s">
        <v>1567</v>
      </c>
      <c r="I318" s="10">
        <v>32</v>
      </c>
      <c r="J318" s="6">
        <v>4</v>
      </c>
      <c r="K318" s="6" t="s">
        <v>1247</v>
      </c>
      <c r="L318" s="6" t="s">
        <v>22</v>
      </c>
      <c r="M318" s="6" t="b">
        <f t="shared" si="0"/>
        <v>0</v>
      </c>
      <c r="N318" s="6"/>
      <c r="O318" s="6"/>
    </row>
    <row r="319" spans="1:15" ht="14" x14ac:dyDescent="0.15">
      <c r="A319" s="6" t="s">
        <v>1616</v>
      </c>
      <c r="B319" s="6" t="s">
        <v>22</v>
      </c>
      <c r="C319" s="7">
        <v>19</v>
      </c>
      <c r="D319" s="6" t="s">
        <v>1126</v>
      </c>
      <c r="E319" s="6" t="s">
        <v>1673</v>
      </c>
      <c r="F319" s="6">
        <v>8</v>
      </c>
      <c r="G319" s="8">
        <v>12</v>
      </c>
      <c r="H319" s="9" t="s">
        <v>1274</v>
      </c>
      <c r="I319" s="10">
        <v>19</v>
      </c>
      <c r="J319" s="6">
        <v>3</v>
      </c>
      <c r="K319" s="6" t="s">
        <v>1485</v>
      </c>
      <c r="L319" s="6" t="s">
        <v>22</v>
      </c>
      <c r="M319" s="6" t="b">
        <f t="shared" si="0"/>
        <v>0</v>
      </c>
      <c r="N319" s="6"/>
      <c r="O319" s="6"/>
    </row>
    <row r="320" spans="1:15" ht="14" x14ac:dyDescent="0.15">
      <c r="A320" s="6" t="s">
        <v>1616</v>
      </c>
      <c r="B320" s="6" t="s">
        <v>22</v>
      </c>
      <c r="C320" s="7">
        <v>20</v>
      </c>
      <c r="D320" s="6" t="s">
        <v>1126</v>
      </c>
      <c r="E320" s="6" t="s">
        <v>1674</v>
      </c>
      <c r="F320" s="6">
        <v>10</v>
      </c>
      <c r="G320" s="8">
        <v>5</v>
      </c>
      <c r="H320" s="9" t="s">
        <v>1131</v>
      </c>
      <c r="I320" s="10">
        <v>26</v>
      </c>
      <c r="J320" s="6">
        <v>4</v>
      </c>
      <c r="K320" s="6" t="s">
        <v>1247</v>
      </c>
      <c r="L320" s="6" t="s">
        <v>22</v>
      </c>
      <c r="M320" s="6" t="b">
        <f t="shared" si="0"/>
        <v>0</v>
      </c>
      <c r="N320" s="6"/>
      <c r="O320" s="6"/>
    </row>
    <row r="321" spans="1:15" ht="14" x14ac:dyDescent="0.15">
      <c r="A321" s="6" t="s">
        <v>1616</v>
      </c>
      <c r="B321" s="6" t="s">
        <v>22</v>
      </c>
      <c r="C321" s="7">
        <v>21</v>
      </c>
      <c r="D321" s="6" t="s">
        <v>1126</v>
      </c>
      <c r="E321" s="6" t="s">
        <v>1675</v>
      </c>
      <c r="F321" s="6">
        <v>5</v>
      </c>
      <c r="G321" s="8">
        <v>12</v>
      </c>
      <c r="H321" s="9" t="s">
        <v>1597</v>
      </c>
      <c r="I321" s="10">
        <v>20</v>
      </c>
      <c r="J321" s="6">
        <v>4</v>
      </c>
      <c r="K321" s="6" t="s">
        <v>1654</v>
      </c>
      <c r="L321" s="6" t="s">
        <v>22</v>
      </c>
      <c r="M321" s="6" t="b">
        <f t="shared" si="0"/>
        <v>0</v>
      </c>
      <c r="N321" s="6"/>
      <c r="O321" s="6"/>
    </row>
    <row r="322" spans="1:15" ht="14" x14ac:dyDescent="0.15">
      <c r="A322" s="6" t="s">
        <v>1616</v>
      </c>
      <c r="B322" s="6" t="s">
        <v>22</v>
      </c>
      <c r="C322" s="7">
        <v>22</v>
      </c>
      <c r="D322" s="6" t="s">
        <v>1113</v>
      </c>
      <c r="E322" s="6" t="s">
        <v>1676</v>
      </c>
      <c r="F322" s="6">
        <v>17</v>
      </c>
      <c r="G322" s="8">
        <v>3</v>
      </c>
      <c r="H322" s="9" t="s">
        <v>1163</v>
      </c>
      <c r="I322" s="10">
        <v>26</v>
      </c>
      <c r="J322" s="6">
        <v>1</v>
      </c>
      <c r="K322" s="6" t="s">
        <v>1528</v>
      </c>
      <c r="L322" s="6" t="s">
        <v>437</v>
      </c>
      <c r="M322" s="6" t="b">
        <f t="shared" si="0"/>
        <v>0</v>
      </c>
      <c r="N322" s="6"/>
      <c r="O322" s="6"/>
    </row>
    <row r="323" spans="1:15" ht="14" x14ac:dyDescent="0.15">
      <c r="A323" s="6" t="s">
        <v>1616</v>
      </c>
      <c r="B323" s="6" t="s">
        <v>22</v>
      </c>
      <c r="C323" s="7">
        <v>23</v>
      </c>
      <c r="D323" s="6" t="s">
        <v>1117</v>
      </c>
      <c r="E323" s="6" t="s">
        <v>1677</v>
      </c>
      <c r="F323" s="6">
        <v>12</v>
      </c>
      <c r="G323" s="8">
        <v>7</v>
      </c>
      <c r="H323" s="9" t="s">
        <v>1678</v>
      </c>
      <c r="I323" s="10">
        <v>18</v>
      </c>
      <c r="J323" s="6">
        <v>1</v>
      </c>
      <c r="K323" s="6" t="s">
        <v>1247</v>
      </c>
      <c r="L323" s="6" t="s">
        <v>22</v>
      </c>
      <c r="M323" s="6" t="b">
        <f t="shared" si="0"/>
        <v>0</v>
      </c>
      <c r="N323" s="6"/>
      <c r="O323" s="6"/>
    </row>
    <row r="324" spans="1:15" ht="14" x14ac:dyDescent="0.15">
      <c r="A324" s="6" t="s">
        <v>1616</v>
      </c>
      <c r="B324" s="6" t="s">
        <v>1679</v>
      </c>
      <c r="C324" s="7">
        <v>1</v>
      </c>
      <c r="D324" s="6" t="s">
        <v>1113</v>
      </c>
      <c r="E324" s="6" t="s">
        <v>1680</v>
      </c>
      <c r="F324" s="6">
        <v>28</v>
      </c>
      <c r="G324" s="8">
        <v>1</v>
      </c>
      <c r="H324" s="9" t="s">
        <v>1681</v>
      </c>
      <c r="I324" s="10">
        <v>36</v>
      </c>
      <c r="J324" s="6">
        <v>139</v>
      </c>
      <c r="K324" s="6" t="s">
        <v>1383</v>
      </c>
      <c r="L324" s="6" t="s">
        <v>36</v>
      </c>
      <c r="M324" s="6" t="b">
        <f t="shared" si="0"/>
        <v>1</v>
      </c>
      <c r="N324" s="6"/>
      <c r="O324" s="6"/>
    </row>
    <row r="325" spans="1:15" ht="14" x14ac:dyDescent="0.15">
      <c r="A325" s="6" t="s">
        <v>1616</v>
      </c>
      <c r="B325" s="6" t="s">
        <v>1679</v>
      </c>
      <c r="C325" s="7">
        <v>2</v>
      </c>
      <c r="D325" s="6" t="s">
        <v>1117</v>
      </c>
      <c r="E325" s="6" t="s">
        <v>1682</v>
      </c>
      <c r="F325" s="6">
        <v>20</v>
      </c>
      <c r="G325" s="8">
        <v>10</v>
      </c>
      <c r="H325" s="9" t="s">
        <v>1143</v>
      </c>
      <c r="I325" s="10">
        <v>21</v>
      </c>
      <c r="J325" s="6">
        <v>10</v>
      </c>
      <c r="K325" s="6" t="s">
        <v>1431</v>
      </c>
      <c r="L325" s="6" t="s">
        <v>36</v>
      </c>
      <c r="M325" s="6" t="b">
        <f t="shared" si="0"/>
        <v>0</v>
      </c>
      <c r="N325" s="6"/>
      <c r="O325" s="6"/>
    </row>
    <row r="326" spans="1:15" ht="14" x14ac:dyDescent="0.15">
      <c r="A326" s="6" t="s">
        <v>1616</v>
      </c>
      <c r="B326" s="6" t="s">
        <v>1679</v>
      </c>
      <c r="C326" s="7">
        <v>3</v>
      </c>
      <c r="D326" s="6" t="s">
        <v>1117</v>
      </c>
      <c r="E326" s="6" t="s">
        <v>1683</v>
      </c>
      <c r="F326" s="6">
        <v>14</v>
      </c>
      <c r="G326" s="8">
        <v>8</v>
      </c>
      <c r="H326" s="9" t="s">
        <v>1370</v>
      </c>
      <c r="I326" s="10">
        <v>29</v>
      </c>
      <c r="J326" s="6">
        <v>67</v>
      </c>
      <c r="K326" s="6" t="s">
        <v>1383</v>
      </c>
      <c r="L326" s="6" t="s">
        <v>36</v>
      </c>
      <c r="M326" s="6" t="b">
        <f t="shared" si="0"/>
        <v>0</v>
      </c>
      <c r="N326" s="6"/>
      <c r="O326" s="6"/>
    </row>
    <row r="327" spans="1:15" ht="14" x14ac:dyDescent="0.15">
      <c r="A327" s="6" t="s">
        <v>1616</v>
      </c>
      <c r="B327" s="6" t="s">
        <v>1679</v>
      </c>
      <c r="C327" s="7">
        <v>4</v>
      </c>
      <c r="D327" s="6" t="s">
        <v>1117</v>
      </c>
      <c r="E327" s="6" t="s">
        <v>1684</v>
      </c>
      <c r="F327" s="6">
        <v>2</v>
      </c>
      <c r="G327" s="8">
        <v>12</v>
      </c>
      <c r="H327" s="9" t="s">
        <v>1242</v>
      </c>
      <c r="I327" s="10">
        <v>24</v>
      </c>
      <c r="J327" s="6">
        <v>1</v>
      </c>
      <c r="K327" s="6" t="s">
        <v>1550</v>
      </c>
      <c r="L327" s="6" t="s">
        <v>36</v>
      </c>
      <c r="M327" s="6" t="b">
        <f t="shared" si="0"/>
        <v>0</v>
      </c>
      <c r="N327" s="6"/>
      <c r="O327" s="6"/>
    </row>
    <row r="328" spans="1:15" ht="14" x14ac:dyDescent="0.15">
      <c r="A328" s="6" t="s">
        <v>1616</v>
      </c>
      <c r="B328" s="6" t="s">
        <v>1679</v>
      </c>
      <c r="C328" s="7">
        <v>5</v>
      </c>
      <c r="D328" s="6" t="s">
        <v>1126</v>
      </c>
      <c r="E328" s="6" t="s">
        <v>1685</v>
      </c>
      <c r="F328" s="6">
        <v>28</v>
      </c>
      <c r="G328" s="8">
        <v>8</v>
      </c>
      <c r="H328" s="9" t="s">
        <v>1480</v>
      </c>
      <c r="I328" s="10">
        <v>31</v>
      </c>
      <c r="J328" s="6">
        <v>20</v>
      </c>
      <c r="K328" s="6" t="s">
        <v>1122</v>
      </c>
      <c r="L328" s="6" t="s">
        <v>161</v>
      </c>
      <c r="M328" s="6" t="b">
        <f t="shared" si="0"/>
        <v>0</v>
      </c>
      <c r="N328" s="6"/>
      <c r="O328" s="6"/>
    </row>
    <row r="329" spans="1:15" ht="14" x14ac:dyDescent="0.15">
      <c r="A329" s="6" t="s">
        <v>1616</v>
      </c>
      <c r="B329" s="6" t="s">
        <v>1679</v>
      </c>
      <c r="C329" s="7">
        <v>6</v>
      </c>
      <c r="D329" s="6" t="s">
        <v>1126</v>
      </c>
      <c r="E329" s="6" t="s">
        <v>1686</v>
      </c>
      <c r="F329" s="6">
        <v>28</v>
      </c>
      <c r="G329" s="8">
        <v>2</v>
      </c>
      <c r="H329" s="9" t="s">
        <v>1189</v>
      </c>
      <c r="I329" s="10">
        <v>27</v>
      </c>
      <c r="J329" s="6">
        <v>19</v>
      </c>
      <c r="K329" s="6" t="s">
        <v>1687</v>
      </c>
      <c r="L329" s="6" t="s">
        <v>36</v>
      </c>
      <c r="M329" s="6" t="b">
        <f t="shared" si="0"/>
        <v>0</v>
      </c>
      <c r="N329" s="6"/>
      <c r="O329" s="6"/>
    </row>
    <row r="330" spans="1:15" ht="14" x14ac:dyDescent="0.15">
      <c r="A330" s="6" t="s">
        <v>1616</v>
      </c>
      <c r="B330" s="6" t="s">
        <v>1679</v>
      </c>
      <c r="C330" s="7">
        <v>7</v>
      </c>
      <c r="D330" s="6" t="s">
        <v>1117</v>
      </c>
      <c r="E330" s="6" t="s">
        <v>1688</v>
      </c>
      <c r="F330" s="6">
        <v>12</v>
      </c>
      <c r="G330" s="8">
        <v>11</v>
      </c>
      <c r="H330" s="9" t="s">
        <v>1183</v>
      </c>
      <c r="I330" s="10">
        <v>27</v>
      </c>
      <c r="J330" s="6">
        <v>19</v>
      </c>
      <c r="K330" s="6" t="s">
        <v>1431</v>
      </c>
      <c r="L330" s="6" t="s">
        <v>36</v>
      </c>
      <c r="M330" s="6" t="b">
        <f t="shared" si="0"/>
        <v>0</v>
      </c>
      <c r="N330" s="6"/>
      <c r="O330" s="6"/>
    </row>
    <row r="331" spans="1:15" ht="14" x14ac:dyDescent="0.15">
      <c r="A331" s="6" t="s">
        <v>1616</v>
      </c>
      <c r="B331" s="6" t="s">
        <v>1679</v>
      </c>
      <c r="C331" s="7">
        <v>8</v>
      </c>
      <c r="D331" s="6" t="s">
        <v>1126</v>
      </c>
      <c r="E331" s="6" t="s">
        <v>1689</v>
      </c>
      <c r="F331" s="6">
        <v>19</v>
      </c>
      <c r="G331" s="8">
        <v>1</v>
      </c>
      <c r="H331" s="9" t="s">
        <v>1154</v>
      </c>
      <c r="I331" s="10">
        <v>28</v>
      </c>
      <c r="J331" s="6">
        <v>43</v>
      </c>
      <c r="K331" s="6" t="s">
        <v>1383</v>
      </c>
      <c r="L331" s="6" t="s">
        <v>36</v>
      </c>
      <c r="M331" s="6" t="b">
        <f t="shared" si="0"/>
        <v>0</v>
      </c>
      <c r="N331" s="6"/>
      <c r="O331" s="6"/>
    </row>
    <row r="332" spans="1:15" ht="14" x14ac:dyDescent="0.15">
      <c r="A332" s="6" t="s">
        <v>1616</v>
      </c>
      <c r="B332" s="6" t="s">
        <v>1679</v>
      </c>
      <c r="C332" s="7">
        <v>9</v>
      </c>
      <c r="D332" s="6" t="s">
        <v>1133</v>
      </c>
      <c r="E332" s="6" t="s">
        <v>1690</v>
      </c>
      <c r="F332" s="6">
        <v>12</v>
      </c>
      <c r="G332" s="8">
        <v>8</v>
      </c>
      <c r="H332" s="9" t="s">
        <v>1315</v>
      </c>
      <c r="I332" s="10">
        <v>23</v>
      </c>
      <c r="J332" s="6">
        <v>29</v>
      </c>
      <c r="K332" s="6" t="s">
        <v>1431</v>
      </c>
      <c r="L332" s="6" t="s">
        <v>36</v>
      </c>
      <c r="M332" s="6" t="b">
        <f t="shared" si="0"/>
        <v>0</v>
      </c>
      <c r="N332" s="6"/>
      <c r="O332" s="6"/>
    </row>
    <row r="333" spans="1:15" ht="14" x14ac:dyDescent="0.15">
      <c r="A333" s="6" t="s">
        <v>1616</v>
      </c>
      <c r="B333" s="6" t="s">
        <v>1679</v>
      </c>
      <c r="C333" s="7">
        <v>10</v>
      </c>
      <c r="D333" s="6" t="s">
        <v>1133</v>
      </c>
      <c r="E333" s="6" t="s">
        <v>1691</v>
      </c>
      <c r="F333" s="6">
        <v>12</v>
      </c>
      <c r="G333" s="8">
        <v>7</v>
      </c>
      <c r="H333" s="9" t="s">
        <v>1304</v>
      </c>
      <c r="I333" s="10">
        <v>31</v>
      </c>
      <c r="J333" s="6">
        <v>36</v>
      </c>
      <c r="K333" s="6" t="s">
        <v>1692</v>
      </c>
      <c r="L333" s="6" t="s">
        <v>36</v>
      </c>
      <c r="M333" s="6" t="b">
        <f t="shared" si="0"/>
        <v>0</v>
      </c>
      <c r="N333" s="6"/>
      <c r="O333" s="6"/>
    </row>
    <row r="334" spans="1:15" ht="14" x14ac:dyDescent="0.15">
      <c r="A334" s="6" t="s">
        <v>1616</v>
      </c>
      <c r="B334" s="6" t="s">
        <v>1679</v>
      </c>
      <c r="C334" s="7">
        <v>11</v>
      </c>
      <c r="D334" s="6" t="s">
        <v>1133</v>
      </c>
      <c r="E334" s="6" t="s">
        <v>1693</v>
      </c>
      <c r="F334" s="6">
        <v>23</v>
      </c>
      <c r="G334" s="8">
        <v>7</v>
      </c>
      <c r="H334" s="9" t="s">
        <v>1158</v>
      </c>
      <c r="I334" s="10">
        <v>26</v>
      </c>
      <c r="J334" s="6">
        <v>11</v>
      </c>
      <c r="K334" s="6" t="s">
        <v>1550</v>
      </c>
      <c r="L334" s="6" t="s">
        <v>36</v>
      </c>
      <c r="M334" s="6" t="b">
        <f t="shared" si="0"/>
        <v>0</v>
      </c>
      <c r="N334" s="6"/>
      <c r="O334" s="6"/>
    </row>
    <row r="335" spans="1:15" ht="14" x14ac:dyDescent="0.15">
      <c r="A335" s="6" t="s">
        <v>1616</v>
      </c>
      <c r="B335" s="6" t="s">
        <v>1679</v>
      </c>
      <c r="C335" s="7">
        <v>12</v>
      </c>
      <c r="D335" s="6" t="s">
        <v>1113</v>
      </c>
      <c r="E335" s="6" t="s">
        <v>1694</v>
      </c>
      <c r="F335" s="6">
        <v>12</v>
      </c>
      <c r="G335" s="8">
        <v>1</v>
      </c>
      <c r="H335" s="9" t="s">
        <v>1455</v>
      </c>
      <c r="I335" s="10">
        <v>27</v>
      </c>
      <c r="J335" s="6">
        <v>8</v>
      </c>
      <c r="K335" s="6" t="s">
        <v>1122</v>
      </c>
      <c r="L335" s="6" t="s">
        <v>161</v>
      </c>
      <c r="M335" s="6" t="b">
        <f t="shared" si="0"/>
        <v>0</v>
      </c>
      <c r="N335" s="6"/>
      <c r="O335" s="6"/>
    </row>
    <row r="336" spans="1:15" ht="14" x14ac:dyDescent="0.15">
      <c r="A336" s="6" t="s">
        <v>1616</v>
      </c>
      <c r="B336" s="6" t="s">
        <v>1679</v>
      </c>
      <c r="C336" s="7">
        <v>13</v>
      </c>
      <c r="D336" s="6" t="s">
        <v>1113</v>
      </c>
      <c r="E336" s="6" t="s">
        <v>1695</v>
      </c>
      <c r="F336" s="6">
        <v>10</v>
      </c>
      <c r="G336" s="8">
        <v>11</v>
      </c>
      <c r="H336" s="9" t="s">
        <v>1165</v>
      </c>
      <c r="I336" s="10">
        <v>21</v>
      </c>
      <c r="J336" s="6">
        <v>0</v>
      </c>
      <c r="K336" s="6" t="s">
        <v>1264</v>
      </c>
      <c r="L336" s="6" t="s">
        <v>36</v>
      </c>
      <c r="M336" s="6" t="b">
        <f t="shared" si="0"/>
        <v>0</v>
      </c>
      <c r="N336" s="6"/>
      <c r="O336" s="6"/>
    </row>
    <row r="337" spans="1:15" ht="14" x14ac:dyDescent="0.15">
      <c r="A337" s="6" t="s">
        <v>1616</v>
      </c>
      <c r="B337" s="6" t="s">
        <v>1679</v>
      </c>
      <c r="C337" s="7">
        <v>14</v>
      </c>
      <c r="D337" s="6" t="s">
        <v>1126</v>
      </c>
      <c r="E337" s="6" t="s">
        <v>1696</v>
      </c>
      <c r="F337" s="6">
        <v>7</v>
      </c>
      <c r="G337" s="8">
        <v>7</v>
      </c>
      <c r="H337" s="9" t="s">
        <v>1196</v>
      </c>
      <c r="I337" s="10">
        <v>29</v>
      </c>
      <c r="J337" s="6">
        <v>34</v>
      </c>
      <c r="K337" s="6" t="s">
        <v>1237</v>
      </c>
      <c r="L337" s="6" t="s">
        <v>36</v>
      </c>
      <c r="M337" s="6" t="b">
        <f t="shared" si="0"/>
        <v>0</v>
      </c>
      <c r="N337" s="6"/>
      <c r="O337" s="6"/>
    </row>
    <row r="338" spans="1:15" ht="14" x14ac:dyDescent="0.15">
      <c r="A338" s="6" t="s">
        <v>1616</v>
      </c>
      <c r="B338" s="6" t="s">
        <v>1679</v>
      </c>
      <c r="C338" s="7">
        <v>15</v>
      </c>
      <c r="D338" s="6" t="s">
        <v>1117</v>
      </c>
      <c r="E338" s="6" t="s">
        <v>1697</v>
      </c>
      <c r="F338" s="6">
        <v>8</v>
      </c>
      <c r="G338" s="8">
        <v>5</v>
      </c>
      <c r="H338" s="9" t="s">
        <v>1239</v>
      </c>
      <c r="I338" s="10">
        <v>33</v>
      </c>
      <c r="J338" s="6">
        <v>47</v>
      </c>
      <c r="K338" s="6" t="s">
        <v>1383</v>
      </c>
      <c r="L338" s="6" t="s">
        <v>36</v>
      </c>
      <c r="M338" s="6" t="b">
        <f t="shared" si="0"/>
        <v>0</v>
      </c>
      <c r="N338" s="6"/>
      <c r="O338" s="6"/>
    </row>
    <row r="339" spans="1:15" ht="14" x14ac:dyDescent="0.15">
      <c r="A339" s="6" t="s">
        <v>1616</v>
      </c>
      <c r="B339" s="6" t="s">
        <v>1679</v>
      </c>
      <c r="C339" s="7">
        <v>16</v>
      </c>
      <c r="D339" s="6" t="s">
        <v>1126</v>
      </c>
      <c r="E339" s="6" t="s">
        <v>1698</v>
      </c>
      <c r="F339" s="6">
        <v>24</v>
      </c>
      <c r="G339" s="8">
        <v>7</v>
      </c>
      <c r="H339" s="9" t="s">
        <v>1490</v>
      </c>
      <c r="I339" s="10">
        <v>30</v>
      </c>
      <c r="J339" s="6">
        <v>94</v>
      </c>
      <c r="K339" s="6" t="s">
        <v>1171</v>
      </c>
      <c r="L339" s="6" t="s">
        <v>36</v>
      </c>
      <c r="M339" s="6" t="b">
        <f t="shared" si="0"/>
        <v>0</v>
      </c>
      <c r="N339" s="6"/>
      <c r="O339" s="6"/>
    </row>
    <row r="340" spans="1:15" ht="14" x14ac:dyDescent="0.15">
      <c r="A340" s="6" t="s">
        <v>1616</v>
      </c>
      <c r="B340" s="6" t="s">
        <v>1679</v>
      </c>
      <c r="C340" s="7">
        <v>17</v>
      </c>
      <c r="D340" s="6" t="s">
        <v>1133</v>
      </c>
      <c r="E340" s="6" t="s">
        <v>1699</v>
      </c>
      <c r="F340" s="6">
        <v>20</v>
      </c>
      <c r="G340" s="8">
        <v>2</v>
      </c>
      <c r="H340" s="9" t="s">
        <v>1228</v>
      </c>
      <c r="I340" s="10">
        <v>24</v>
      </c>
      <c r="J340" s="6">
        <v>2</v>
      </c>
      <c r="K340" s="6" t="s">
        <v>1550</v>
      </c>
      <c r="L340" s="6" t="s">
        <v>36</v>
      </c>
      <c r="M340" s="6" t="b">
        <f t="shared" si="0"/>
        <v>0</v>
      </c>
      <c r="N340" s="6"/>
      <c r="O340" s="6"/>
    </row>
    <row r="341" spans="1:15" ht="14" x14ac:dyDescent="0.15">
      <c r="A341" s="6" t="s">
        <v>1616</v>
      </c>
      <c r="B341" s="6" t="s">
        <v>1679</v>
      </c>
      <c r="C341" s="7">
        <v>18</v>
      </c>
      <c r="D341" s="6" t="s">
        <v>1126</v>
      </c>
      <c r="E341" s="6" t="s">
        <v>1700</v>
      </c>
      <c r="F341" s="6">
        <v>25</v>
      </c>
      <c r="G341" s="8">
        <v>1</v>
      </c>
      <c r="H341" s="9" t="s">
        <v>1128</v>
      </c>
      <c r="I341" s="10">
        <v>29</v>
      </c>
      <c r="J341" s="6">
        <v>3</v>
      </c>
      <c r="K341" s="6" t="s">
        <v>1692</v>
      </c>
      <c r="L341" s="6" t="s">
        <v>36</v>
      </c>
      <c r="M341" s="6" t="b">
        <f t="shared" si="0"/>
        <v>0</v>
      </c>
      <c r="N341" s="6"/>
      <c r="O341" s="6"/>
    </row>
    <row r="342" spans="1:15" ht="14" x14ac:dyDescent="0.15">
      <c r="A342" s="6" t="s">
        <v>1616</v>
      </c>
      <c r="B342" s="6" t="s">
        <v>1679</v>
      </c>
      <c r="C342" s="7">
        <v>19</v>
      </c>
      <c r="D342" s="6" t="s">
        <v>1117</v>
      </c>
      <c r="E342" s="6" t="s">
        <v>1701</v>
      </c>
      <c r="F342" s="6">
        <v>1</v>
      </c>
      <c r="G342" s="8">
        <v>5</v>
      </c>
      <c r="H342" s="9" t="s">
        <v>1455</v>
      </c>
      <c r="I342" s="10">
        <v>27</v>
      </c>
      <c r="J342" s="6">
        <v>36</v>
      </c>
      <c r="K342" s="6" t="s">
        <v>1383</v>
      </c>
      <c r="L342" s="6" t="s">
        <v>36</v>
      </c>
      <c r="M342" s="6" t="b">
        <f t="shared" si="0"/>
        <v>0</v>
      </c>
      <c r="N342" s="6"/>
      <c r="O342" s="6"/>
    </row>
    <row r="343" spans="1:15" ht="14" x14ac:dyDescent="0.15">
      <c r="A343" s="6" t="s">
        <v>1616</v>
      </c>
      <c r="B343" s="6" t="s">
        <v>1679</v>
      </c>
      <c r="C343" s="7">
        <v>20</v>
      </c>
      <c r="D343" s="6" t="s">
        <v>1117</v>
      </c>
      <c r="E343" s="6" t="s">
        <v>1702</v>
      </c>
      <c r="F343" s="6">
        <v>15</v>
      </c>
      <c r="G343" s="8">
        <v>2</v>
      </c>
      <c r="H343" s="9" t="s">
        <v>1183</v>
      </c>
      <c r="I343" s="10">
        <v>28</v>
      </c>
      <c r="J343" s="6">
        <v>2</v>
      </c>
      <c r="K343" s="6" t="s">
        <v>1692</v>
      </c>
      <c r="L343" s="6" t="s">
        <v>36</v>
      </c>
      <c r="M343" s="6" t="b">
        <f t="shared" si="0"/>
        <v>0</v>
      </c>
      <c r="N343" s="6"/>
      <c r="O343" s="6"/>
    </row>
    <row r="344" spans="1:15" ht="14" x14ac:dyDescent="0.15">
      <c r="A344" s="6" t="s">
        <v>1616</v>
      </c>
      <c r="B344" s="6" t="s">
        <v>1679</v>
      </c>
      <c r="C344" s="7">
        <v>21</v>
      </c>
      <c r="D344" s="6" t="s">
        <v>1126</v>
      </c>
      <c r="E344" s="6" t="s">
        <v>1703</v>
      </c>
      <c r="F344" s="6">
        <v>19</v>
      </c>
      <c r="G344" s="8">
        <v>5</v>
      </c>
      <c r="H344" s="9" t="s">
        <v>1147</v>
      </c>
      <c r="I344" s="10">
        <v>35</v>
      </c>
      <c r="J344" s="6">
        <v>108</v>
      </c>
      <c r="K344" s="6" t="s">
        <v>1383</v>
      </c>
      <c r="L344" s="6" t="s">
        <v>36</v>
      </c>
      <c r="M344" s="6" t="b">
        <f t="shared" si="0"/>
        <v>0</v>
      </c>
      <c r="N344" s="6"/>
      <c r="O344" s="6"/>
    </row>
    <row r="345" spans="1:15" ht="14" x14ac:dyDescent="0.15">
      <c r="A345" s="6" t="s">
        <v>1616</v>
      </c>
      <c r="B345" s="6" t="s">
        <v>1679</v>
      </c>
      <c r="C345" s="7">
        <v>22</v>
      </c>
      <c r="D345" s="6" t="s">
        <v>1133</v>
      </c>
      <c r="E345" s="6" t="s">
        <v>1704</v>
      </c>
      <c r="F345" s="6">
        <v>4</v>
      </c>
      <c r="G345" s="8">
        <v>6</v>
      </c>
      <c r="H345" s="9" t="s">
        <v>1145</v>
      </c>
      <c r="I345" s="10">
        <v>23</v>
      </c>
      <c r="J345" s="6">
        <v>4</v>
      </c>
      <c r="K345" s="6" t="s">
        <v>1155</v>
      </c>
      <c r="L345" s="6" t="s">
        <v>36</v>
      </c>
      <c r="M345" s="6" t="b">
        <f t="shared" si="0"/>
        <v>0</v>
      </c>
      <c r="N345" s="6"/>
      <c r="O345" s="6"/>
    </row>
    <row r="346" spans="1:15" ht="14" x14ac:dyDescent="0.15">
      <c r="A346" s="6" t="s">
        <v>1616</v>
      </c>
      <c r="B346" s="6" t="s">
        <v>1679</v>
      </c>
      <c r="C346" s="7">
        <v>23</v>
      </c>
      <c r="D346" s="6" t="s">
        <v>1126</v>
      </c>
      <c r="E346" s="6" t="s">
        <v>1705</v>
      </c>
      <c r="F346" s="6">
        <v>5</v>
      </c>
      <c r="G346" s="8">
        <v>11</v>
      </c>
      <c r="H346" s="9" t="s">
        <v>1143</v>
      </c>
      <c r="I346" s="10">
        <v>21</v>
      </c>
      <c r="J346" s="6">
        <v>5</v>
      </c>
      <c r="K346" s="6" t="s">
        <v>1122</v>
      </c>
      <c r="L346" s="6" t="s">
        <v>161</v>
      </c>
      <c r="M346" s="6" t="b">
        <f t="shared" si="0"/>
        <v>0</v>
      </c>
      <c r="N346" s="6"/>
      <c r="O346" s="6"/>
    </row>
    <row r="347" spans="1:15" ht="14" x14ac:dyDescent="0.15">
      <c r="A347" s="6" t="s">
        <v>1616</v>
      </c>
      <c r="B347" s="6" t="s">
        <v>37</v>
      </c>
      <c r="C347" s="7">
        <v>1</v>
      </c>
      <c r="D347" s="6" t="s">
        <v>1113</v>
      </c>
      <c r="E347" s="6" t="s">
        <v>1706</v>
      </c>
      <c r="F347" s="6">
        <v>16</v>
      </c>
      <c r="G347" s="8">
        <v>6</v>
      </c>
      <c r="H347" s="9" t="s">
        <v>1135</v>
      </c>
      <c r="I347" s="10">
        <v>27</v>
      </c>
      <c r="J347" s="6">
        <v>57</v>
      </c>
      <c r="K347" s="6" t="s">
        <v>1200</v>
      </c>
      <c r="L347" s="6" t="s">
        <v>30</v>
      </c>
      <c r="M347" s="6" t="b">
        <f t="shared" si="0"/>
        <v>0</v>
      </c>
      <c r="N347" s="6"/>
      <c r="O347" s="6"/>
    </row>
    <row r="348" spans="1:15" ht="14" x14ac:dyDescent="0.15">
      <c r="A348" s="6" t="s">
        <v>1616</v>
      </c>
      <c r="B348" s="6" t="s">
        <v>37</v>
      </c>
      <c r="C348" s="7">
        <v>2</v>
      </c>
      <c r="D348" s="6" t="s">
        <v>1117</v>
      </c>
      <c r="E348" s="6" t="s">
        <v>1707</v>
      </c>
      <c r="F348" s="6">
        <v>2</v>
      </c>
      <c r="G348" s="8">
        <v>11</v>
      </c>
      <c r="H348" s="9" t="s">
        <v>1462</v>
      </c>
      <c r="I348" s="10">
        <v>33</v>
      </c>
      <c r="J348" s="6">
        <v>93</v>
      </c>
      <c r="K348" s="6" t="s">
        <v>1666</v>
      </c>
      <c r="L348" s="6" t="s">
        <v>22</v>
      </c>
      <c r="M348" s="6" t="b">
        <f t="shared" si="0"/>
        <v>1</v>
      </c>
      <c r="N348" s="6"/>
      <c r="O348" s="6"/>
    </row>
    <row r="349" spans="1:15" ht="14" x14ac:dyDescent="0.15">
      <c r="A349" s="6" t="s">
        <v>1616</v>
      </c>
      <c r="B349" s="6" t="s">
        <v>37</v>
      </c>
      <c r="C349" s="7">
        <v>3</v>
      </c>
      <c r="D349" s="6" t="s">
        <v>1117</v>
      </c>
      <c r="E349" s="6" t="s">
        <v>1708</v>
      </c>
      <c r="F349" s="6">
        <v>16</v>
      </c>
      <c r="G349" s="8">
        <v>2</v>
      </c>
      <c r="H349" s="9" t="s">
        <v>1183</v>
      </c>
      <c r="I349" s="10">
        <v>28</v>
      </c>
      <c r="J349" s="6">
        <v>76</v>
      </c>
      <c r="K349" s="6" t="s">
        <v>1458</v>
      </c>
      <c r="L349" s="6" t="s">
        <v>26</v>
      </c>
      <c r="M349" s="6" t="b">
        <f t="shared" si="0"/>
        <v>0</v>
      </c>
      <c r="N349" s="6"/>
      <c r="O349" s="6"/>
    </row>
    <row r="350" spans="1:15" ht="14" x14ac:dyDescent="0.15">
      <c r="A350" s="6" t="s">
        <v>1616</v>
      </c>
      <c r="B350" s="6" t="s">
        <v>37</v>
      </c>
      <c r="C350" s="7">
        <v>4</v>
      </c>
      <c r="D350" s="6" t="s">
        <v>1117</v>
      </c>
      <c r="E350" s="6" t="s">
        <v>1709</v>
      </c>
      <c r="F350" s="6">
        <v>7</v>
      </c>
      <c r="G350" s="8">
        <v>10</v>
      </c>
      <c r="H350" s="9" t="s">
        <v>1315</v>
      </c>
      <c r="I350" s="10">
        <v>23</v>
      </c>
      <c r="J350" s="6">
        <v>14</v>
      </c>
      <c r="K350" s="6" t="s">
        <v>1710</v>
      </c>
      <c r="L350" s="6" t="s">
        <v>37</v>
      </c>
      <c r="M350" s="6" t="b">
        <f t="shared" si="0"/>
        <v>0</v>
      </c>
      <c r="N350" s="6"/>
      <c r="O350" s="6"/>
    </row>
    <row r="351" spans="1:15" ht="14" x14ac:dyDescent="0.15">
      <c r="A351" s="6" t="s">
        <v>1616</v>
      </c>
      <c r="B351" s="6" t="s">
        <v>37</v>
      </c>
      <c r="C351" s="7">
        <v>5</v>
      </c>
      <c r="D351" s="6" t="s">
        <v>1126</v>
      </c>
      <c r="E351" s="6" t="s">
        <v>1711</v>
      </c>
      <c r="F351" s="6">
        <v>23</v>
      </c>
      <c r="G351" s="8">
        <v>7</v>
      </c>
      <c r="H351" s="9" t="s">
        <v>1121</v>
      </c>
      <c r="I351" s="10">
        <v>29</v>
      </c>
      <c r="J351" s="6">
        <v>62</v>
      </c>
      <c r="K351" s="6" t="s">
        <v>1692</v>
      </c>
      <c r="L351" s="6" t="s">
        <v>36</v>
      </c>
      <c r="M351" s="6" t="b">
        <f t="shared" si="0"/>
        <v>0</v>
      </c>
      <c r="N351" s="6"/>
      <c r="O351" s="6"/>
    </row>
    <row r="352" spans="1:15" ht="14" x14ac:dyDescent="0.15">
      <c r="A352" s="6" t="s">
        <v>1616</v>
      </c>
      <c r="B352" s="6" t="s">
        <v>37</v>
      </c>
      <c r="C352" s="7">
        <v>6</v>
      </c>
      <c r="D352" s="6" t="s">
        <v>1126</v>
      </c>
      <c r="E352" s="6" t="s">
        <v>1712</v>
      </c>
      <c r="F352" s="6">
        <v>28</v>
      </c>
      <c r="G352" s="8">
        <v>11</v>
      </c>
      <c r="H352" s="9" t="s">
        <v>1160</v>
      </c>
      <c r="I352" s="10">
        <v>28</v>
      </c>
      <c r="J352" s="6">
        <v>56</v>
      </c>
      <c r="K352" s="6" t="s">
        <v>1713</v>
      </c>
      <c r="L352" s="6" t="s">
        <v>27</v>
      </c>
      <c r="M352" s="6" t="b">
        <f t="shared" si="0"/>
        <v>0</v>
      </c>
      <c r="N352" s="6"/>
      <c r="O352" s="6"/>
    </row>
    <row r="353" spans="1:15" ht="14" x14ac:dyDescent="0.15">
      <c r="A353" s="6" t="s">
        <v>1616</v>
      </c>
      <c r="B353" s="6" t="s">
        <v>37</v>
      </c>
      <c r="C353" s="7">
        <v>7</v>
      </c>
      <c r="D353" s="6" t="s">
        <v>1126</v>
      </c>
      <c r="E353" s="6" t="s">
        <v>1714</v>
      </c>
      <c r="F353" s="6">
        <v>30</v>
      </c>
      <c r="G353" s="8">
        <v>9</v>
      </c>
      <c r="H353" s="9" t="s">
        <v>1199</v>
      </c>
      <c r="I353" s="10">
        <v>28</v>
      </c>
      <c r="J353" s="6">
        <v>72</v>
      </c>
      <c r="K353" s="6" t="s">
        <v>1458</v>
      </c>
      <c r="L353" s="6" t="s">
        <v>26</v>
      </c>
      <c r="M353" s="6" t="b">
        <f t="shared" si="0"/>
        <v>0</v>
      </c>
      <c r="N353" s="6"/>
      <c r="O353" s="6"/>
    </row>
    <row r="354" spans="1:15" ht="14" x14ac:dyDescent="0.15">
      <c r="A354" s="6" t="s">
        <v>1616</v>
      </c>
      <c r="B354" s="6" t="s">
        <v>37</v>
      </c>
      <c r="C354" s="7">
        <v>8</v>
      </c>
      <c r="D354" s="6" t="s">
        <v>1133</v>
      </c>
      <c r="E354" s="6" t="s">
        <v>1715</v>
      </c>
      <c r="F354" s="6">
        <v>8</v>
      </c>
      <c r="G354" s="8">
        <v>8</v>
      </c>
      <c r="H354" s="9" t="s">
        <v>1186</v>
      </c>
      <c r="I354" s="10">
        <v>23</v>
      </c>
      <c r="J354" s="6">
        <v>12</v>
      </c>
      <c r="K354" s="6" t="s">
        <v>1716</v>
      </c>
      <c r="L354" s="6" t="s">
        <v>36</v>
      </c>
      <c r="M354" s="6" t="b">
        <f t="shared" si="0"/>
        <v>0</v>
      </c>
      <c r="N354" s="6"/>
      <c r="O354" s="6"/>
    </row>
    <row r="355" spans="1:15" ht="14" x14ac:dyDescent="0.15">
      <c r="A355" s="6" t="s">
        <v>1616</v>
      </c>
      <c r="B355" s="6" t="s">
        <v>37</v>
      </c>
      <c r="C355" s="7">
        <v>9</v>
      </c>
      <c r="D355" s="6" t="s">
        <v>1133</v>
      </c>
      <c r="E355" s="6" t="s">
        <v>1717</v>
      </c>
      <c r="F355" s="6">
        <v>24</v>
      </c>
      <c r="G355" s="8">
        <v>1</v>
      </c>
      <c r="H355" s="9" t="s">
        <v>1455</v>
      </c>
      <c r="I355" s="10">
        <v>27</v>
      </c>
      <c r="J355" s="6">
        <v>77</v>
      </c>
      <c r="K355" s="6" t="s">
        <v>1485</v>
      </c>
      <c r="L355" s="6" t="s">
        <v>22</v>
      </c>
      <c r="M355" s="6" t="b">
        <f t="shared" si="0"/>
        <v>0</v>
      </c>
      <c r="N355" s="6"/>
      <c r="O355" s="6"/>
    </row>
    <row r="356" spans="1:15" ht="14" x14ac:dyDescent="0.15">
      <c r="A356" s="6" t="s">
        <v>1616</v>
      </c>
      <c r="B356" s="6" t="s">
        <v>37</v>
      </c>
      <c r="C356" s="7">
        <v>10</v>
      </c>
      <c r="D356" s="6" t="s">
        <v>1133</v>
      </c>
      <c r="E356" s="6" t="s">
        <v>1718</v>
      </c>
      <c r="F356" s="6">
        <v>19</v>
      </c>
      <c r="G356" s="8">
        <v>5</v>
      </c>
      <c r="H356" s="9" t="s">
        <v>1147</v>
      </c>
      <c r="I356" s="10">
        <v>35</v>
      </c>
      <c r="J356" s="6">
        <v>109</v>
      </c>
      <c r="K356" s="6" t="s">
        <v>102</v>
      </c>
      <c r="L356" s="6" t="s">
        <v>61</v>
      </c>
      <c r="M356" s="6" t="b">
        <f t="shared" si="0"/>
        <v>0</v>
      </c>
      <c r="N356" s="6"/>
      <c r="O356" s="6"/>
    </row>
    <row r="357" spans="1:15" ht="14" x14ac:dyDescent="0.15">
      <c r="A357" s="6" t="s">
        <v>1616</v>
      </c>
      <c r="B357" s="6" t="s">
        <v>37</v>
      </c>
      <c r="C357" s="7">
        <v>11</v>
      </c>
      <c r="D357" s="6" t="s">
        <v>1133</v>
      </c>
      <c r="E357" s="6" t="s">
        <v>1719</v>
      </c>
      <c r="F357" s="6">
        <v>12</v>
      </c>
      <c r="G357" s="8">
        <v>10</v>
      </c>
      <c r="H357" s="9" t="s">
        <v>1154</v>
      </c>
      <c r="I357" s="10">
        <v>27</v>
      </c>
      <c r="J357" s="6">
        <v>9</v>
      </c>
      <c r="K357" s="6" t="s">
        <v>1312</v>
      </c>
      <c r="L357" s="6" t="s">
        <v>26</v>
      </c>
      <c r="M357" s="6" t="b">
        <f t="shared" si="0"/>
        <v>0</v>
      </c>
      <c r="N357" s="6"/>
      <c r="O357" s="6"/>
    </row>
    <row r="358" spans="1:15" ht="14" x14ac:dyDescent="0.15">
      <c r="A358" s="6" t="s">
        <v>1616</v>
      </c>
      <c r="B358" s="6" t="s">
        <v>37</v>
      </c>
      <c r="C358" s="7">
        <v>12</v>
      </c>
      <c r="D358" s="6" t="s">
        <v>1113</v>
      </c>
      <c r="E358" s="6" t="s">
        <v>1720</v>
      </c>
      <c r="F358" s="6">
        <v>22</v>
      </c>
      <c r="G358" s="8">
        <v>1</v>
      </c>
      <c r="H358" s="9" t="s">
        <v>1180</v>
      </c>
      <c r="I358" s="10">
        <v>32</v>
      </c>
      <c r="J358" s="6">
        <v>0</v>
      </c>
      <c r="K358" s="6" t="s">
        <v>1721</v>
      </c>
      <c r="L358" s="6" t="s">
        <v>1081</v>
      </c>
      <c r="M358" s="6" t="b">
        <f t="shared" si="0"/>
        <v>0</v>
      </c>
      <c r="N358" s="6"/>
      <c r="O358" s="6"/>
    </row>
    <row r="359" spans="1:15" ht="14" x14ac:dyDescent="0.15">
      <c r="A359" s="6" t="s">
        <v>1616</v>
      </c>
      <c r="B359" s="6" t="s">
        <v>37</v>
      </c>
      <c r="C359" s="7">
        <v>13</v>
      </c>
      <c r="D359" s="6" t="s">
        <v>1117</v>
      </c>
      <c r="E359" s="6" t="s">
        <v>1722</v>
      </c>
      <c r="F359" s="6">
        <v>19</v>
      </c>
      <c r="G359" s="8">
        <v>11</v>
      </c>
      <c r="H359" s="9" t="s">
        <v>1196</v>
      </c>
      <c r="I359" s="10">
        <v>29</v>
      </c>
      <c r="J359" s="6">
        <v>41</v>
      </c>
      <c r="K359" s="6" t="s">
        <v>1292</v>
      </c>
      <c r="L359" s="6" t="s">
        <v>54</v>
      </c>
      <c r="M359" s="6" t="b">
        <f t="shared" si="0"/>
        <v>0</v>
      </c>
      <c r="N359" s="6"/>
      <c r="O359" s="6"/>
    </row>
    <row r="360" spans="1:15" ht="14" x14ac:dyDescent="0.15">
      <c r="A360" s="6" t="s">
        <v>1616</v>
      </c>
      <c r="B360" s="6" t="s">
        <v>37</v>
      </c>
      <c r="C360" s="7">
        <v>14</v>
      </c>
      <c r="D360" s="6" t="s">
        <v>1126</v>
      </c>
      <c r="E360" s="6" t="s">
        <v>1723</v>
      </c>
      <c r="F360" s="6">
        <v>21</v>
      </c>
      <c r="G360" s="8">
        <v>3</v>
      </c>
      <c r="H360" s="9" t="s">
        <v>1202</v>
      </c>
      <c r="I360" s="10">
        <v>25</v>
      </c>
      <c r="J360" s="6">
        <v>26</v>
      </c>
      <c r="K360" s="6" t="s">
        <v>1116</v>
      </c>
      <c r="L360" s="6" t="s">
        <v>27</v>
      </c>
      <c r="M360" s="6" t="b">
        <f t="shared" si="0"/>
        <v>0</v>
      </c>
      <c r="N360" s="6"/>
      <c r="O360" s="6"/>
    </row>
    <row r="361" spans="1:15" ht="14" x14ac:dyDescent="0.15">
      <c r="A361" s="6" t="s">
        <v>1616</v>
      </c>
      <c r="B361" s="6" t="s">
        <v>37</v>
      </c>
      <c r="C361" s="7">
        <v>15</v>
      </c>
      <c r="D361" s="6" t="s">
        <v>1126</v>
      </c>
      <c r="E361" s="6" t="s">
        <v>1724</v>
      </c>
      <c r="F361" s="6">
        <v>18</v>
      </c>
      <c r="G361" s="8">
        <v>5</v>
      </c>
      <c r="H361" s="9" t="s">
        <v>1373</v>
      </c>
      <c r="I361" s="10">
        <v>34</v>
      </c>
      <c r="J361" s="6">
        <v>89</v>
      </c>
      <c r="K361" s="6" t="s">
        <v>1530</v>
      </c>
      <c r="L361" s="6" t="s">
        <v>36</v>
      </c>
      <c r="M361" s="6" t="b">
        <f t="shared" si="0"/>
        <v>0</v>
      </c>
      <c r="N361" s="6"/>
      <c r="O361" s="6"/>
    </row>
    <row r="362" spans="1:15" ht="14" x14ac:dyDescent="0.15">
      <c r="A362" s="6" t="s">
        <v>1616</v>
      </c>
      <c r="B362" s="6" t="s">
        <v>37</v>
      </c>
      <c r="C362" s="7">
        <v>16</v>
      </c>
      <c r="D362" s="6" t="s">
        <v>1117</v>
      </c>
      <c r="E362" s="6" t="s">
        <v>1725</v>
      </c>
      <c r="F362" s="6">
        <v>8</v>
      </c>
      <c r="G362" s="8">
        <v>6</v>
      </c>
      <c r="H362" s="9" t="s">
        <v>1196</v>
      </c>
      <c r="I362" s="10">
        <v>30</v>
      </c>
      <c r="J362" s="6">
        <v>89</v>
      </c>
      <c r="K362" s="6" t="s">
        <v>1726</v>
      </c>
      <c r="L362" s="6" t="s">
        <v>54</v>
      </c>
      <c r="M362" s="6" t="b">
        <f t="shared" si="0"/>
        <v>0</v>
      </c>
      <c r="N362" s="6"/>
      <c r="O362" s="6"/>
    </row>
    <row r="363" spans="1:15" ht="14" x14ac:dyDescent="0.15">
      <c r="A363" s="6" t="s">
        <v>1616</v>
      </c>
      <c r="B363" s="6" t="s">
        <v>37</v>
      </c>
      <c r="C363" s="7">
        <v>17</v>
      </c>
      <c r="D363" s="6" t="s">
        <v>1126</v>
      </c>
      <c r="E363" s="6" t="s">
        <v>1727</v>
      </c>
      <c r="F363" s="6">
        <v>1</v>
      </c>
      <c r="G363" s="8">
        <v>1</v>
      </c>
      <c r="H363" s="9" t="s">
        <v>1480</v>
      </c>
      <c r="I363" s="10">
        <v>32</v>
      </c>
      <c r="J363" s="6">
        <v>54</v>
      </c>
      <c r="K363" s="6" t="s">
        <v>1588</v>
      </c>
      <c r="L363" s="6" t="s">
        <v>16</v>
      </c>
      <c r="M363" s="6" t="b">
        <f t="shared" si="0"/>
        <v>0</v>
      </c>
      <c r="N363" s="6"/>
      <c r="O363" s="6"/>
    </row>
    <row r="364" spans="1:15" ht="14" x14ac:dyDescent="0.15">
      <c r="A364" s="6" t="s">
        <v>1616</v>
      </c>
      <c r="B364" s="6" t="s">
        <v>37</v>
      </c>
      <c r="C364" s="7">
        <v>18</v>
      </c>
      <c r="D364" s="6" t="s">
        <v>1126</v>
      </c>
      <c r="E364" s="6" t="s">
        <v>1728</v>
      </c>
      <c r="F364" s="6">
        <v>2</v>
      </c>
      <c r="G364" s="8">
        <v>12</v>
      </c>
      <c r="H364" s="9" t="s">
        <v>1380</v>
      </c>
      <c r="I364" s="10">
        <v>23</v>
      </c>
      <c r="J364" s="6">
        <v>28</v>
      </c>
      <c r="K364" s="6" t="s">
        <v>1247</v>
      </c>
      <c r="L364" s="6" t="s">
        <v>22</v>
      </c>
      <c r="M364" s="6" t="b">
        <f t="shared" si="0"/>
        <v>0</v>
      </c>
      <c r="N364" s="6"/>
      <c r="O364" s="6"/>
    </row>
    <row r="365" spans="1:15" ht="14" x14ac:dyDescent="0.15">
      <c r="A365" s="6" t="s">
        <v>1616</v>
      </c>
      <c r="B365" s="6" t="s">
        <v>37</v>
      </c>
      <c r="C365" s="7">
        <v>19</v>
      </c>
      <c r="D365" s="6" t="s">
        <v>1117</v>
      </c>
      <c r="E365" s="6" t="s">
        <v>1729</v>
      </c>
      <c r="F365" s="6">
        <v>20</v>
      </c>
      <c r="G365" s="8">
        <v>1</v>
      </c>
      <c r="H365" s="9" t="s">
        <v>1730</v>
      </c>
      <c r="I365" s="10">
        <v>19</v>
      </c>
      <c r="J365" s="6">
        <v>5</v>
      </c>
      <c r="K365" s="6" t="s">
        <v>1458</v>
      </c>
      <c r="L365" s="6" t="s">
        <v>26</v>
      </c>
      <c r="M365" s="6" t="b">
        <f t="shared" si="0"/>
        <v>0</v>
      </c>
      <c r="N365" s="6"/>
      <c r="O365" s="6"/>
    </row>
    <row r="366" spans="1:15" ht="14" x14ac:dyDescent="0.15">
      <c r="A366" s="6" t="s">
        <v>1616</v>
      </c>
      <c r="B366" s="6" t="s">
        <v>37</v>
      </c>
      <c r="C366" s="7">
        <v>20</v>
      </c>
      <c r="D366" s="6" t="s">
        <v>1126</v>
      </c>
      <c r="E366" s="6" t="s">
        <v>1731</v>
      </c>
      <c r="F366" s="6">
        <v>29</v>
      </c>
      <c r="G366" s="8">
        <v>10</v>
      </c>
      <c r="H366" s="9" t="s">
        <v>1257</v>
      </c>
      <c r="I366" s="10">
        <v>29</v>
      </c>
      <c r="J366" s="6">
        <v>42</v>
      </c>
      <c r="K366" s="6" t="s">
        <v>1687</v>
      </c>
      <c r="L366" s="6" t="s">
        <v>36</v>
      </c>
      <c r="M366" s="6" t="b">
        <f t="shared" si="0"/>
        <v>0</v>
      </c>
      <c r="N366" s="6"/>
      <c r="O366" s="6"/>
    </row>
    <row r="367" spans="1:15" ht="14" x14ac:dyDescent="0.15">
      <c r="A367" s="6" t="s">
        <v>1616</v>
      </c>
      <c r="B367" s="6" t="s">
        <v>37</v>
      </c>
      <c r="C367" s="7">
        <v>21</v>
      </c>
      <c r="D367" s="6" t="s">
        <v>1133</v>
      </c>
      <c r="E367" s="6" t="s">
        <v>1732</v>
      </c>
      <c r="F367" s="6">
        <v>14</v>
      </c>
      <c r="G367" s="8">
        <v>2</v>
      </c>
      <c r="H367" s="9" t="s">
        <v>1189</v>
      </c>
      <c r="I367" s="10">
        <v>27</v>
      </c>
      <c r="J367" s="6">
        <v>61</v>
      </c>
      <c r="K367" s="6" t="s">
        <v>1122</v>
      </c>
      <c r="L367" s="6" t="s">
        <v>161</v>
      </c>
      <c r="M367" s="6" t="b">
        <f t="shared" si="0"/>
        <v>0</v>
      </c>
      <c r="N367" s="6"/>
      <c r="O367" s="6"/>
    </row>
    <row r="368" spans="1:15" ht="14" x14ac:dyDescent="0.15">
      <c r="A368" s="6" t="s">
        <v>1616</v>
      </c>
      <c r="B368" s="6" t="s">
        <v>37</v>
      </c>
      <c r="C368" s="7">
        <v>22</v>
      </c>
      <c r="D368" s="6" t="s">
        <v>1117</v>
      </c>
      <c r="E368" s="6" t="s">
        <v>1733</v>
      </c>
      <c r="F368" s="6">
        <v>7</v>
      </c>
      <c r="G368" s="8">
        <v>4</v>
      </c>
      <c r="H368" s="9" t="s">
        <v>1158</v>
      </c>
      <c r="I368" s="10">
        <v>27</v>
      </c>
      <c r="J368" s="6">
        <v>56</v>
      </c>
      <c r="K368" s="6" t="s">
        <v>1383</v>
      </c>
      <c r="L368" s="6" t="s">
        <v>36</v>
      </c>
      <c r="M368" s="6" t="b">
        <f t="shared" si="0"/>
        <v>0</v>
      </c>
      <c r="N368" s="6"/>
      <c r="O368" s="6"/>
    </row>
    <row r="369" spans="1:15" ht="14" x14ac:dyDescent="0.15">
      <c r="A369" s="6" t="s">
        <v>1616</v>
      </c>
      <c r="B369" s="6" t="s">
        <v>37</v>
      </c>
      <c r="C369" s="7">
        <v>23</v>
      </c>
      <c r="D369" s="6" t="s">
        <v>1113</v>
      </c>
      <c r="E369" s="6" t="s">
        <v>1734</v>
      </c>
      <c r="F369" s="6">
        <v>25</v>
      </c>
      <c r="G369" s="8">
        <v>3</v>
      </c>
      <c r="H369" s="9" t="s">
        <v>1376</v>
      </c>
      <c r="I369" s="10">
        <v>31</v>
      </c>
      <c r="J369" s="6">
        <v>4</v>
      </c>
      <c r="K369" s="6" t="s">
        <v>1735</v>
      </c>
      <c r="L369" s="6" t="s">
        <v>27</v>
      </c>
      <c r="M369" s="6" t="b">
        <f t="shared" si="0"/>
        <v>0</v>
      </c>
      <c r="N369" s="6"/>
      <c r="O369" s="6"/>
    </row>
    <row r="370" spans="1:15" ht="14" x14ac:dyDescent="0.15">
      <c r="A370" s="6" t="s">
        <v>1736</v>
      </c>
      <c r="B370" s="6" t="s">
        <v>170</v>
      </c>
      <c r="C370" s="7">
        <v>1</v>
      </c>
      <c r="D370" s="6" t="s">
        <v>1113</v>
      </c>
      <c r="E370" s="6" t="s">
        <v>1737</v>
      </c>
      <c r="F370" s="6">
        <v>16</v>
      </c>
      <c r="G370" s="8">
        <v>12</v>
      </c>
      <c r="H370" s="9" t="s">
        <v>1160</v>
      </c>
      <c r="I370" s="10">
        <v>28</v>
      </c>
      <c r="J370" s="6">
        <v>24</v>
      </c>
      <c r="K370" s="6" t="s">
        <v>783</v>
      </c>
      <c r="L370" s="6" t="s">
        <v>170</v>
      </c>
      <c r="M370" s="6" t="b">
        <f t="shared" si="0"/>
        <v>0</v>
      </c>
      <c r="N370" s="6"/>
      <c r="O370" s="6"/>
    </row>
    <row r="371" spans="1:15" ht="14" x14ac:dyDescent="0.15">
      <c r="A371" s="6" t="s">
        <v>1736</v>
      </c>
      <c r="B371" s="6" t="s">
        <v>170</v>
      </c>
      <c r="C371" s="7">
        <v>2</v>
      </c>
      <c r="D371" s="6" t="s">
        <v>1117</v>
      </c>
      <c r="E371" s="6" t="s">
        <v>1738</v>
      </c>
      <c r="F371" s="6">
        <v>28</v>
      </c>
      <c r="G371" s="8">
        <v>9</v>
      </c>
      <c r="H371" s="9" t="s">
        <v>1170</v>
      </c>
      <c r="I371" s="10">
        <v>32</v>
      </c>
      <c r="J371" s="6">
        <v>58</v>
      </c>
      <c r="K371" s="6" t="s">
        <v>1739</v>
      </c>
      <c r="L371" s="6" t="s">
        <v>170</v>
      </c>
      <c r="M371" s="6" t="b">
        <f t="shared" si="0"/>
        <v>0</v>
      </c>
      <c r="N371" s="6"/>
      <c r="O371" s="6"/>
    </row>
    <row r="372" spans="1:15" ht="14" x14ac:dyDescent="0.15">
      <c r="A372" s="6" t="s">
        <v>1736</v>
      </c>
      <c r="B372" s="6" t="s">
        <v>170</v>
      </c>
      <c r="C372" s="7">
        <v>3</v>
      </c>
      <c r="D372" s="6" t="s">
        <v>1117</v>
      </c>
      <c r="E372" s="6" t="s">
        <v>1740</v>
      </c>
      <c r="F372" s="6">
        <v>5</v>
      </c>
      <c r="G372" s="8">
        <v>5</v>
      </c>
      <c r="H372" s="9" t="s">
        <v>1311</v>
      </c>
      <c r="I372" s="10">
        <v>26</v>
      </c>
      <c r="J372" s="6">
        <v>36</v>
      </c>
      <c r="K372" s="6" t="s">
        <v>1741</v>
      </c>
      <c r="L372" s="6" t="s">
        <v>27</v>
      </c>
      <c r="M372" s="6" t="b">
        <f t="shared" si="0"/>
        <v>0</v>
      </c>
      <c r="N372" s="6"/>
      <c r="O372" s="6"/>
    </row>
    <row r="373" spans="1:15" ht="14" x14ac:dyDescent="0.15">
      <c r="A373" s="6" t="s">
        <v>1736</v>
      </c>
      <c r="B373" s="6" t="s">
        <v>170</v>
      </c>
      <c r="C373" s="7">
        <v>4</v>
      </c>
      <c r="D373" s="6" t="s">
        <v>1117</v>
      </c>
      <c r="E373" s="6" t="s">
        <v>1742</v>
      </c>
      <c r="F373" s="6">
        <v>8</v>
      </c>
      <c r="G373" s="8">
        <v>7</v>
      </c>
      <c r="H373" s="9" t="s">
        <v>1189</v>
      </c>
      <c r="I373" s="10">
        <v>26</v>
      </c>
      <c r="J373" s="6">
        <v>37</v>
      </c>
      <c r="K373" s="6" t="s">
        <v>783</v>
      </c>
      <c r="L373" s="6" t="s">
        <v>170</v>
      </c>
      <c r="M373" s="6" t="b">
        <f t="shared" si="0"/>
        <v>0</v>
      </c>
      <c r="N373" s="6"/>
      <c r="O373" s="6"/>
    </row>
    <row r="374" spans="1:15" ht="14" x14ac:dyDescent="0.15">
      <c r="A374" s="6" t="s">
        <v>1736</v>
      </c>
      <c r="B374" s="6" t="s">
        <v>170</v>
      </c>
      <c r="C374" s="7">
        <v>5</v>
      </c>
      <c r="D374" s="6" t="s">
        <v>1126</v>
      </c>
      <c r="E374" s="6" t="s">
        <v>1743</v>
      </c>
      <c r="F374" s="6">
        <v>20</v>
      </c>
      <c r="G374" s="8">
        <v>1</v>
      </c>
      <c r="H374" s="9" t="s">
        <v>1298</v>
      </c>
      <c r="I374" s="10">
        <v>23</v>
      </c>
      <c r="J374" s="6">
        <v>17</v>
      </c>
      <c r="K374" s="6" t="s">
        <v>1744</v>
      </c>
      <c r="L374" s="6" t="s">
        <v>46</v>
      </c>
      <c r="M374" s="6" t="b">
        <f t="shared" si="0"/>
        <v>0</v>
      </c>
      <c r="N374" s="6"/>
      <c r="O374" s="6"/>
    </row>
    <row r="375" spans="1:15" ht="14" x14ac:dyDescent="0.15">
      <c r="A375" s="6" t="s">
        <v>1736</v>
      </c>
      <c r="B375" s="6" t="s">
        <v>170</v>
      </c>
      <c r="C375" s="7">
        <v>6</v>
      </c>
      <c r="D375" s="6" t="s">
        <v>1126</v>
      </c>
      <c r="E375" s="6" t="s">
        <v>1745</v>
      </c>
      <c r="F375" s="6">
        <v>9</v>
      </c>
      <c r="G375" s="8">
        <v>4</v>
      </c>
      <c r="H375" s="9" t="s">
        <v>1199</v>
      </c>
      <c r="I375" s="10">
        <v>29</v>
      </c>
      <c r="J375" s="6">
        <v>41</v>
      </c>
      <c r="K375" s="6" t="s">
        <v>1746</v>
      </c>
      <c r="L375" s="6" t="s">
        <v>113</v>
      </c>
      <c r="M375" s="6" t="b">
        <f t="shared" si="0"/>
        <v>0</v>
      </c>
      <c r="N375" s="6"/>
      <c r="O375" s="6"/>
    </row>
    <row r="376" spans="1:15" ht="14" x14ac:dyDescent="0.15">
      <c r="A376" s="6" t="s">
        <v>1736</v>
      </c>
      <c r="B376" s="6" t="s">
        <v>170</v>
      </c>
      <c r="C376" s="7">
        <v>7</v>
      </c>
      <c r="D376" s="6" t="s">
        <v>1133</v>
      </c>
      <c r="E376" s="6" t="s">
        <v>1747</v>
      </c>
      <c r="F376" s="6">
        <v>1</v>
      </c>
      <c r="G376" s="8">
        <v>9</v>
      </c>
      <c r="H376" s="9" t="s">
        <v>1246</v>
      </c>
      <c r="I376" s="10">
        <v>24</v>
      </c>
      <c r="J376" s="6">
        <v>39</v>
      </c>
      <c r="K376" s="6" t="s">
        <v>1588</v>
      </c>
      <c r="L376" s="6" t="s">
        <v>16</v>
      </c>
      <c r="M376" s="6" t="b">
        <f t="shared" si="0"/>
        <v>0</v>
      </c>
      <c r="N376" s="6"/>
      <c r="O376" s="6"/>
    </row>
    <row r="377" spans="1:15" ht="14" x14ac:dyDescent="0.15">
      <c r="A377" s="6" t="s">
        <v>1736</v>
      </c>
      <c r="B377" s="6" t="s">
        <v>170</v>
      </c>
      <c r="C377" s="7">
        <v>8</v>
      </c>
      <c r="D377" s="6" t="s">
        <v>1126</v>
      </c>
      <c r="E377" s="6" t="s">
        <v>1748</v>
      </c>
      <c r="F377" s="6">
        <v>15</v>
      </c>
      <c r="G377" s="8">
        <v>3</v>
      </c>
      <c r="H377" s="9" t="s">
        <v>1749</v>
      </c>
      <c r="I377" s="10">
        <v>35</v>
      </c>
      <c r="J377" s="6">
        <v>109</v>
      </c>
      <c r="K377" s="6" t="s">
        <v>1599</v>
      </c>
      <c r="L377" s="6" t="s">
        <v>1600</v>
      </c>
      <c r="M377" s="6" t="b">
        <f t="shared" si="0"/>
        <v>0</v>
      </c>
      <c r="N377" s="6"/>
      <c r="O377" s="6"/>
    </row>
    <row r="378" spans="1:15" ht="14" x14ac:dyDescent="0.15">
      <c r="A378" s="6" t="s">
        <v>1736</v>
      </c>
      <c r="B378" s="6" t="s">
        <v>170</v>
      </c>
      <c r="C378" s="7">
        <v>9</v>
      </c>
      <c r="D378" s="6" t="s">
        <v>1133</v>
      </c>
      <c r="E378" s="6" t="s">
        <v>1750</v>
      </c>
      <c r="F378" s="6">
        <v>14</v>
      </c>
      <c r="G378" s="8">
        <v>6</v>
      </c>
      <c r="H378" s="9" t="s">
        <v>1296</v>
      </c>
      <c r="I378" s="10">
        <v>24</v>
      </c>
      <c r="J378" s="6">
        <v>29</v>
      </c>
      <c r="K378" s="6" t="s">
        <v>1282</v>
      </c>
      <c r="L378" s="6" t="s">
        <v>16</v>
      </c>
      <c r="M378" s="6" t="b">
        <f t="shared" si="0"/>
        <v>0</v>
      </c>
      <c r="N378" s="6"/>
      <c r="O378" s="6"/>
    </row>
    <row r="379" spans="1:15" ht="14" x14ac:dyDescent="0.15">
      <c r="A379" s="6" t="s">
        <v>1736</v>
      </c>
      <c r="B379" s="6" t="s">
        <v>170</v>
      </c>
      <c r="C379" s="7">
        <v>10</v>
      </c>
      <c r="D379" s="6" t="s">
        <v>1117</v>
      </c>
      <c r="E379" s="6" t="s">
        <v>1751</v>
      </c>
      <c r="F379" s="6">
        <v>11</v>
      </c>
      <c r="G379" s="8">
        <v>8</v>
      </c>
      <c r="H379" s="9" t="s">
        <v>1233</v>
      </c>
      <c r="I379" s="10">
        <v>34</v>
      </c>
      <c r="J379" s="6">
        <v>89</v>
      </c>
      <c r="K379" s="6" t="s">
        <v>1752</v>
      </c>
      <c r="L379" s="6" t="s">
        <v>16</v>
      </c>
      <c r="M379" s="6" t="b">
        <f t="shared" si="0"/>
        <v>0</v>
      </c>
      <c r="N379" s="6"/>
      <c r="O379" s="6"/>
    </row>
    <row r="380" spans="1:15" ht="14" x14ac:dyDescent="0.15">
      <c r="A380" s="6" t="s">
        <v>1736</v>
      </c>
      <c r="B380" s="6" t="s">
        <v>170</v>
      </c>
      <c r="C380" s="7">
        <v>11</v>
      </c>
      <c r="D380" s="6" t="s">
        <v>1133</v>
      </c>
      <c r="E380" s="6" t="s">
        <v>1753</v>
      </c>
      <c r="F380" s="6">
        <v>5</v>
      </c>
      <c r="G380" s="8">
        <v>9</v>
      </c>
      <c r="H380" s="9" t="s">
        <v>1131</v>
      </c>
      <c r="I380" s="10">
        <v>25</v>
      </c>
      <c r="J380" s="6">
        <v>49</v>
      </c>
      <c r="K380" s="6" t="s">
        <v>1754</v>
      </c>
      <c r="L380" s="6" t="s">
        <v>1335</v>
      </c>
      <c r="M380" s="6" t="b">
        <f t="shared" si="0"/>
        <v>0</v>
      </c>
      <c r="N380" s="6"/>
      <c r="O380" s="6"/>
    </row>
    <row r="381" spans="1:15" ht="14" x14ac:dyDescent="0.15">
      <c r="A381" s="6" t="s">
        <v>1736</v>
      </c>
      <c r="B381" s="6" t="s">
        <v>170</v>
      </c>
      <c r="C381" s="7">
        <v>12</v>
      </c>
      <c r="D381" s="6" t="s">
        <v>1113</v>
      </c>
      <c r="E381" s="6" t="s">
        <v>1755</v>
      </c>
      <c r="F381" s="6">
        <v>8</v>
      </c>
      <c r="G381" s="8">
        <v>9</v>
      </c>
      <c r="H381" s="9" t="s">
        <v>1131</v>
      </c>
      <c r="I381" s="10">
        <v>25</v>
      </c>
      <c r="J381" s="6">
        <v>3</v>
      </c>
      <c r="K381" s="6" t="s">
        <v>1756</v>
      </c>
      <c r="L381" s="6" t="s">
        <v>170</v>
      </c>
      <c r="M381" s="6" t="b">
        <f t="shared" si="0"/>
        <v>0</v>
      </c>
      <c r="N381" s="6"/>
      <c r="O381" s="6"/>
    </row>
    <row r="382" spans="1:15" ht="14" x14ac:dyDescent="0.15">
      <c r="A382" s="6" t="s">
        <v>1736</v>
      </c>
      <c r="B382" s="6" t="s">
        <v>170</v>
      </c>
      <c r="C382" s="7">
        <v>13</v>
      </c>
      <c r="D382" s="6" t="s">
        <v>1133</v>
      </c>
      <c r="E382" s="6" t="s">
        <v>1757</v>
      </c>
      <c r="F382" s="6">
        <v>11</v>
      </c>
      <c r="G382" s="8">
        <v>4</v>
      </c>
      <c r="H382" s="9" t="s">
        <v>1202</v>
      </c>
      <c r="I382" s="10">
        <v>25</v>
      </c>
      <c r="J382" s="6">
        <v>9</v>
      </c>
      <c r="K382" s="6" t="s">
        <v>1752</v>
      </c>
      <c r="L382" s="6" t="s">
        <v>16</v>
      </c>
      <c r="M382" s="6" t="b">
        <f t="shared" si="0"/>
        <v>0</v>
      </c>
      <c r="N382" s="6"/>
      <c r="O382" s="6"/>
    </row>
    <row r="383" spans="1:15" ht="14" x14ac:dyDescent="0.15">
      <c r="A383" s="6" t="s">
        <v>1736</v>
      </c>
      <c r="B383" s="6" t="s">
        <v>170</v>
      </c>
      <c r="C383" s="7">
        <v>14</v>
      </c>
      <c r="D383" s="6" t="s">
        <v>1126</v>
      </c>
      <c r="E383" s="6" t="s">
        <v>1758</v>
      </c>
      <c r="F383" s="6">
        <v>15</v>
      </c>
      <c r="G383" s="8">
        <v>5</v>
      </c>
      <c r="H383" s="9" t="s">
        <v>1567</v>
      </c>
      <c r="I383" s="10">
        <v>32</v>
      </c>
      <c r="J383" s="6">
        <v>81</v>
      </c>
      <c r="K383" s="6" t="s">
        <v>1759</v>
      </c>
      <c r="L383" s="6" t="s">
        <v>1760</v>
      </c>
      <c r="M383" s="6" t="b">
        <f t="shared" si="0"/>
        <v>0</v>
      </c>
      <c r="N383" s="6"/>
      <c r="O383" s="6"/>
    </row>
    <row r="384" spans="1:15" ht="14" x14ac:dyDescent="0.15">
      <c r="A384" s="6" t="s">
        <v>1736</v>
      </c>
      <c r="B384" s="6" t="s">
        <v>170</v>
      </c>
      <c r="C384" s="7">
        <v>15</v>
      </c>
      <c r="D384" s="6" t="s">
        <v>1133</v>
      </c>
      <c r="E384" s="6" t="s">
        <v>1761</v>
      </c>
      <c r="F384" s="6">
        <v>23</v>
      </c>
      <c r="G384" s="8">
        <v>4</v>
      </c>
      <c r="H384" s="9" t="s">
        <v>1124</v>
      </c>
      <c r="I384" s="10">
        <v>27</v>
      </c>
      <c r="J384" s="6">
        <v>20</v>
      </c>
      <c r="K384" s="6" t="s">
        <v>1762</v>
      </c>
      <c r="L384" s="6" t="s">
        <v>16</v>
      </c>
      <c r="M384" s="6" t="b">
        <f t="shared" si="0"/>
        <v>0</v>
      </c>
      <c r="N384" s="6"/>
      <c r="O384" s="6"/>
    </row>
    <row r="385" spans="1:15" ht="14" x14ac:dyDescent="0.15">
      <c r="A385" s="6" t="s">
        <v>1736</v>
      </c>
      <c r="B385" s="6" t="s">
        <v>170</v>
      </c>
      <c r="C385" s="7">
        <v>16</v>
      </c>
      <c r="D385" s="6" t="s">
        <v>1126</v>
      </c>
      <c r="E385" s="6" t="s">
        <v>1763</v>
      </c>
      <c r="F385" s="6">
        <v>4</v>
      </c>
      <c r="G385" s="8">
        <v>8</v>
      </c>
      <c r="H385" s="9" t="s">
        <v>1260</v>
      </c>
      <c r="I385" s="10">
        <v>28</v>
      </c>
      <c r="J385" s="6">
        <v>70</v>
      </c>
      <c r="K385" s="6" t="s">
        <v>1309</v>
      </c>
      <c r="L385" s="6" t="s">
        <v>22</v>
      </c>
      <c r="M385" s="6" t="b">
        <f t="shared" si="0"/>
        <v>1</v>
      </c>
      <c r="N385" s="6"/>
      <c r="O385" s="6"/>
    </row>
    <row r="386" spans="1:15" ht="14" x14ac:dyDescent="0.15">
      <c r="A386" s="6" t="s">
        <v>1736</v>
      </c>
      <c r="B386" s="6" t="s">
        <v>170</v>
      </c>
      <c r="C386" s="7">
        <v>17</v>
      </c>
      <c r="D386" s="6" t="s">
        <v>1133</v>
      </c>
      <c r="E386" s="6" t="s">
        <v>1764</v>
      </c>
      <c r="F386" s="6">
        <v>21</v>
      </c>
      <c r="G386" s="8">
        <v>2</v>
      </c>
      <c r="H386" s="9" t="s">
        <v>1131</v>
      </c>
      <c r="I386" s="10">
        <v>26</v>
      </c>
      <c r="J386" s="6">
        <v>30</v>
      </c>
      <c r="K386" s="6" t="s">
        <v>1765</v>
      </c>
      <c r="L386" s="6" t="s">
        <v>16</v>
      </c>
      <c r="M386" s="6" t="b">
        <f t="shared" si="0"/>
        <v>0</v>
      </c>
      <c r="N386" s="6"/>
      <c r="O386" s="6"/>
    </row>
    <row r="387" spans="1:15" ht="14" x14ac:dyDescent="0.15">
      <c r="A387" s="6" t="s">
        <v>1736</v>
      </c>
      <c r="B387" s="6" t="s">
        <v>170</v>
      </c>
      <c r="C387" s="7">
        <v>18</v>
      </c>
      <c r="D387" s="6" t="s">
        <v>1117</v>
      </c>
      <c r="E387" s="6" t="s">
        <v>1766</v>
      </c>
      <c r="F387" s="6">
        <v>10</v>
      </c>
      <c r="G387" s="8">
        <v>12</v>
      </c>
      <c r="H387" s="9" t="s">
        <v>1567</v>
      </c>
      <c r="I387" s="10">
        <v>31</v>
      </c>
      <c r="J387" s="6">
        <v>21</v>
      </c>
      <c r="K387" s="6" t="s">
        <v>1739</v>
      </c>
      <c r="L387" s="6" t="s">
        <v>170</v>
      </c>
      <c r="M387" s="6" t="b">
        <f t="shared" si="0"/>
        <v>0</v>
      </c>
      <c r="N387" s="6"/>
      <c r="O387" s="6"/>
    </row>
    <row r="388" spans="1:15" ht="14" x14ac:dyDescent="0.15">
      <c r="A388" s="6" t="s">
        <v>1736</v>
      </c>
      <c r="B388" s="6" t="s">
        <v>170</v>
      </c>
      <c r="C388" s="7">
        <v>19</v>
      </c>
      <c r="D388" s="6" t="s">
        <v>1126</v>
      </c>
      <c r="E388" s="6" t="s">
        <v>1767</v>
      </c>
      <c r="F388" s="6">
        <v>20</v>
      </c>
      <c r="G388" s="8">
        <v>10</v>
      </c>
      <c r="H388" s="9" t="s">
        <v>1119</v>
      </c>
      <c r="I388" s="10">
        <v>30</v>
      </c>
      <c r="J388" s="6">
        <v>48</v>
      </c>
      <c r="K388" s="6" t="s">
        <v>783</v>
      </c>
      <c r="L388" s="6" t="s">
        <v>170</v>
      </c>
      <c r="M388" s="6" t="b">
        <f t="shared" si="0"/>
        <v>0</v>
      </c>
      <c r="N388" s="6"/>
      <c r="O388" s="6"/>
    </row>
    <row r="389" spans="1:15" ht="14" x14ac:dyDescent="0.15">
      <c r="A389" s="6" t="s">
        <v>1736</v>
      </c>
      <c r="B389" s="6" t="s">
        <v>170</v>
      </c>
      <c r="C389" s="7">
        <v>20</v>
      </c>
      <c r="D389" s="6" t="s">
        <v>1126</v>
      </c>
      <c r="E389" s="6" t="s">
        <v>1768</v>
      </c>
      <c r="F389" s="6">
        <v>15</v>
      </c>
      <c r="G389" s="8">
        <v>2</v>
      </c>
      <c r="H389" s="9" t="s">
        <v>1228</v>
      </c>
      <c r="I389" s="10">
        <v>24</v>
      </c>
      <c r="J389" s="6">
        <v>8</v>
      </c>
      <c r="K389" s="6" t="s">
        <v>1765</v>
      </c>
      <c r="L389" s="6" t="s">
        <v>16</v>
      </c>
      <c r="M389" s="6" t="b">
        <f t="shared" si="0"/>
        <v>0</v>
      </c>
      <c r="N389" s="6"/>
      <c r="O389" s="6"/>
    </row>
    <row r="390" spans="1:15" ht="14" x14ac:dyDescent="0.15">
      <c r="A390" s="6" t="s">
        <v>1736</v>
      </c>
      <c r="B390" s="6" t="s">
        <v>170</v>
      </c>
      <c r="C390" s="7">
        <v>21</v>
      </c>
      <c r="D390" s="6" t="s">
        <v>1117</v>
      </c>
      <c r="E390" s="6" t="s">
        <v>1769</v>
      </c>
      <c r="F390" s="6">
        <v>24</v>
      </c>
      <c r="G390" s="8">
        <v>3</v>
      </c>
      <c r="H390" s="9" t="s">
        <v>1260</v>
      </c>
      <c r="I390" s="10">
        <v>29</v>
      </c>
      <c r="J390" s="6">
        <v>22</v>
      </c>
      <c r="K390" s="6" t="s">
        <v>1739</v>
      </c>
      <c r="L390" s="6" t="s">
        <v>170</v>
      </c>
      <c r="M390" s="6" t="b">
        <f t="shared" si="0"/>
        <v>0</v>
      </c>
      <c r="N390" s="6"/>
      <c r="O390" s="6"/>
    </row>
    <row r="391" spans="1:15" ht="14" x14ac:dyDescent="0.15">
      <c r="A391" s="6" t="s">
        <v>1736</v>
      </c>
      <c r="B391" s="6" t="s">
        <v>170</v>
      </c>
      <c r="C391" s="7">
        <v>22</v>
      </c>
      <c r="D391" s="6" t="s">
        <v>1113</v>
      </c>
      <c r="E391" s="6" t="s">
        <v>1770</v>
      </c>
      <c r="F391" s="6">
        <v>5</v>
      </c>
      <c r="G391" s="8">
        <v>6</v>
      </c>
      <c r="H391" s="9" t="s">
        <v>1189</v>
      </c>
      <c r="I391" s="10">
        <v>27</v>
      </c>
      <c r="J391" s="6">
        <v>18</v>
      </c>
      <c r="K391" s="6" t="s">
        <v>848</v>
      </c>
      <c r="L391" s="6" t="s">
        <v>170</v>
      </c>
      <c r="M391" s="6" t="b">
        <f t="shared" si="0"/>
        <v>0</v>
      </c>
      <c r="N391" s="6"/>
      <c r="O391" s="6"/>
    </row>
    <row r="392" spans="1:15" ht="14" x14ac:dyDescent="0.15">
      <c r="A392" s="6" t="s">
        <v>1736</v>
      </c>
      <c r="B392" s="6" t="s">
        <v>170</v>
      </c>
      <c r="C392" s="7">
        <v>23</v>
      </c>
      <c r="D392" s="6" t="s">
        <v>1126</v>
      </c>
      <c r="E392" s="6" t="s">
        <v>1771</v>
      </c>
      <c r="F392" s="6">
        <v>19</v>
      </c>
      <c r="G392" s="8">
        <v>4</v>
      </c>
      <c r="H392" s="9" t="s">
        <v>1772</v>
      </c>
      <c r="I392" s="10">
        <v>19</v>
      </c>
      <c r="J392" s="6">
        <v>2</v>
      </c>
      <c r="K392" s="6" t="s">
        <v>137</v>
      </c>
      <c r="L392" s="6" t="s">
        <v>45</v>
      </c>
      <c r="M392" s="6" t="b">
        <f t="shared" si="0"/>
        <v>0</v>
      </c>
      <c r="N392" s="6"/>
      <c r="O392" s="6"/>
    </row>
    <row r="393" spans="1:15" ht="14" x14ac:dyDescent="0.15">
      <c r="A393" s="6" t="s">
        <v>1736</v>
      </c>
      <c r="B393" s="6" t="s">
        <v>1773</v>
      </c>
      <c r="C393" s="7">
        <v>1</v>
      </c>
      <c r="D393" s="6" t="s">
        <v>1113</v>
      </c>
      <c r="E393" s="6" t="s">
        <v>1774</v>
      </c>
      <c r="F393" s="6">
        <v>26</v>
      </c>
      <c r="G393" s="8">
        <v>12</v>
      </c>
      <c r="H393" s="9" t="s">
        <v>1183</v>
      </c>
      <c r="I393" s="10">
        <v>27</v>
      </c>
      <c r="J393" s="6">
        <v>56</v>
      </c>
      <c r="K393" s="6" t="s">
        <v>1139</v>
      </c>
      <c r="L393" s="6" t="s">
        <v>22</v>
      </c>
      <c r="M393" s="6" t="b">
        <f t="shared" si="0"/>
        <v>1</v>
      </c>
      <c r="N393" s="6"/>
      <c r="O393" s="6"/>
    </row>
    <row r="394" spans="1:15" ht="14" x14ac:dyDescent="0.15">
      <c r="A394" s="6" t="s">
        <v>1736</v>
      </c>
      <c r="B394" s="6" t="s">
        <v>1773</v>
      </c>
      <c r="C394" s="7">
        <v>2</v>
      </c>
      <c r="D394" s="6" t="s">
        <v>1117</v>
      </c>
      <c r="E394" s="6" t="s">
        <v>1775</v>
      </c>
      <c r="F394" s="6">
        <v>28</v>
      </c>
      <c r="G394" s="8">
        <v>7</v>
      </c>
      <c r="H394" s="9" t="s">
        <v>1199</v>
      </c>
      <c r="I394" s="10">
        <v>28</v>
      </c>
      <c r="J394" s="6">
        <v>20</v>
      </c>
      <c r="K394" s="6" t="s">
        <v>1449</v>
      </c>
      <c r="L394" s="6" t="s">
        <v>22</v>
      </c>
      <c r="M394" s="6" t="b">
        <f t="shared" si="0"/>
        <v>0</v>
      </c>
      <c r="N394" s="6"/>
      <c r="O394" s="6"/>
    </row>
    <row r="395" spans="1:15" ht="14" x14ac:dyDescent="0.15">
      <c r="A395" s="6" t="s">
        <v>1736</v>
      </c>
      <c r="B395" s="6" t="s">
        <v>1773</v>
      </c>
      <c r="C395" s="7">
        <v>3</v>
      </c>
      <c r="D395" s="6" t="s">
        <v>1117</v>
      </c>
      <c r="E395" s="6" t="s">
        <v>1776</v>
      </c>
      <c r="F395" s="6">
        <v>15</v>
      </c>
      <c r="G395" s="8">
        <v>5</v>
      </c>
      <c r="H395" s="9" t="s">
        <v>1452</v>
      </c>
      <c r="I395" s="10">
        <v>33</v>
      </c>
      <c r="J395" s="6">
        <v>57</v>
      </c>
      <c r="K395" s="6" t="s">
        <v>1309</v>
      </c>
      <c r="L395" s="6" t="s">
        <v>22</v>
      </c>
      <c r="M395" s="6" t="b">
        <f t="shared" si="0"/>
        <v>0</v>
      </c>
      <c r="N395" s="6"/>
      <c r="O395" s="6"/>
    </row>
    <row r="396" spans="1:15" ht="14" x14ac:dyDescent="0.15">
      <c r="A396" s="6" t="s">
        <v>1736</v>
      </c>
      <c r="B396" s="6" t="s">
        <v>1773</v>
      </c>
      <c r="C396" s="7">
        <v>4</v>
      </c>
      <c r="D396" s="6" t="s">
        <v>1117</v>
      </c>
      <c r="E396" s="6" t="s">
        <v>1777</v>
      </c>
      <c r="F396" s="6">
        <v>25</v>
      </c>
      <c r="G396" s="8">
        <v>4</v>
      </c>
      <c r="H396" s="9" t="s">
        <v>1266</v>
      </c>
      <c r="I396" s="10">
        <v>21</v>
      </c>
      <c r="J396" s="6">
        <v>5</v>
      </c>
      <c r="K396" s="6" t="s">
        <v>1132</v>
      </c>
      <c r="L396" s="6" t="s">
        <v>26</v>
      </c>
      <c r="M396" s="6" t="b">
        <f t="shared" si="0"/>
        <v>0</v>
      </c>
      <c r="N396" s="6"/>
      <c r="O396" s="6"/>
    </row>
    <row r="397" spans="1:15" ht="14" x14ac:dyDescent="0.15">
      <c r="A397" s="6" t="s">
        <v>1736</v>
      </c>
      <c r="B397" s="6" t="s">
        <v>1773</v>
      </c>
      <c r="C397" s="7">
        <v>5</v>
      </c>
      <c r="D397" s="6" t="s">
        <v>1117</v>
      </c>
      <c r="E397" s="6" t="s">
        <v>1778</v>
      </c>
      <c r="F397" s="6">
        <v>13</v>
      </c>
      <c r="G397" s="8">
        <v>2</v>
      </c>
      <c r="H397" s="9" t="s">
        <v>1228</v>
      </c>
      <c r="I397" s="10">
        <v>24</v>
      </c>
      <c r="J397" s="6">
        <v>18</v>
      </c>
      <c r="K397" s="6" t="s">
        <v>1485</v>
      </c>
      <c r="L397" s="6" t="s">
        <v>22</v>
      </c>
      <c r="M397" s="6" t="b">
        <f t="shared" si="0"/>
        <v>0</v>
      </c>
      <c r="N397" s="6"/>
      <c r="O397" s="6"/>
    </row>
    <row r="398" spans="1:15" ht="14" x14ac:dyDescent="0.15">
      <c r="A398" s="6" t="s">
        <v>1736</v>
      </c>
      <c r="B398" s="6" t="s">
        <v>1773</v>
      </c>
      <c r="C398" s="7">
        <v>6</v>
      </c>
      <c r="D398" s="6" t="s">
        <v>1126</v>
      </c>
      <c r="E398" s="6" t="s">
        <v>1779</v>
      </c>
      <c r="F398" s="6">
        <v>14</v>
      </c>
      <c r="G398" s="8">
        <v>1</v>
      </c>
      <c r="H398" s="9" t="s">
        <v>1154</v>
      </c>
      <c r="I398" s="10">
        <v>28</v>
      </c>
      <c r="J398" s="6">
        <v>29</v>
      </c>
      <c r="K398" s="6" t="s">
        <v>1122</v>
      </c>
      <c r="L398" s="6" t="s">
        <v>161</v>
      </c>
      <c r="M398" s="6" t="b">
        <f t="shared" si="0"/>
        <v>0</v>
      </c>
      <c r="N398" s="6"/>
      <c r="O398" s="6"/>
    </row>
    <row r="399" spans="1:15" ht="14" x14ac:dyDescent="0.15">
      <c r="A399" s="6" t="s">
        <v>1736</v>
      </c>
      <c r="B399" s="6" t="s">
        <v>1773</v>
      </c>
      <c r="C399" s="7">
        <v>7</v>
      </c>
      <c r="D399" s="6" t="s">
        <v>1126</v>
      </c>
      <c r="E399" s="6" t="s">
        <v>1780</v>
      </c>
      <c r="F399" s="6">
        <v>7</v>
      </c>
      <c r="G399" s="8">
        <v>4</v>
      </c>
      <c r="H399" s="9" t="s">
        <v>1490</v>
      </c>
      <c r="I399" s="10">
        <v>31</v>
      </c>
      <c r="J399" s="6">
        <v>81</v>
      </c>
      <c r="K399" s="6" t="s">
        <v>1150</v>
      </c>
      <c r="L399" s="6" t="s">
        <v>45</v>
      </c>
      <c r="M399" s="6" t="b">
        <f t="shared" si="0"/>
        <v>0</v>
      </c>
      <c r="N399" s="6"/>
      <c r="O399" s="6"/>
    </row>
    <row r="400" spans="1:15" ht="14" x14ac:dyDescent="0.15">
      <c r="A400" s="6" t="s">
        <v>1736</v>
      </c>
      <c r="B400" s="6" t="s">
        <v>1773</v>
      </c>
      <c r="C400" s="7">
        <v>8</v>
      </c>
      <c r="D400" s="6" t="s">
        <v>1126</v>
      </c>
      <c r="E400" s="6" t="s">
        <v>1781</v>
      </c>
      <c r="F400" s="6">
        <v>28</v>
      </c>
      <c r="G400" s="8">
        <v>9</v>
      </c>
      <c r="H400" s="9" t="s">
        <v>1121</v>
      </c>
      <c r="I400" s="10">
        <v>29</v>
      </c>
      <c r="J400" s="6">
        <v>33</v>
      </c>
      <c r="K400" s="6" t="s">
        <v>1187</v>
      </c>
      <c r="L400" s="6" t="s">
        <v>161</v>
      </c>
      <c r="M400" s="6" t="b">
        <f t="shared" si="0"/>
        <v>0</v>
      </c>
      <c r="N400" s="6"/>
      <c r="O400" s="6"/>
    </row>
    <row r="401" spans="1:15" ht="14" x14ac:dyDescent="0.15">
      <c r="A401" s="6" t="s">
        <v>1736</v>
      </c>
      <c r="B401" s="6" t="s">
        <v>1773</v>
      </c>
      <c r="C401" s="7">
        <v>9</v>
      </c>
      <c r="D401" s="6" t="s">
        <v>1133</v>
      </c>
      <c r="E401" s="6" t="s">
        <v>1782</v>
      </c>
      <c r="F401" s="6">
        <v>30</v>
      </c>
      <c r="G401" s="8">
        <v>9</v>
      </c>
      <c r="H401" s="9" t="s">
        <v>1135</v>
      </c>
      <c r="I401" s="10">
        <v>27</v>
      </c>
      <c r="J401" s="6">
        <v>29</v>
      </c>
      <c r="K401" s="6" t="s">
        <v>1475</v>
      </c>
      <c r="L401" s="6" t="s">
        <v>22</v>
      </c>
      <c r="M401" s="6" t="b">
        <f t="shared" si="0"/>
        <v>0</v>
      </c>
      <c r="N401" s="6"/>
      <c r="O401" s="6"/>
    </row>
    <row r="402" spans="1:15" ht="14" x14ac:dyDescent="0.15">
      <c r="A402" s="6" t="s">
        <v>1736</v>
      </c>
      <c r="B402" s="6" t="s">
        <v>1773</v>
      </c>
      <c r="C402" s="7">
        <v>10</v>
      </c>
      <c r="D402" s="6" t="s">
        <v>1133</v>
      </c>
      <c r="E402" s="6" t="s">
        <v>1783</v>
      </c>
      <c r="F402" s="6">
        <v>19</v>
      </c>
      <c r="G402" s="8">
        <v>12</v>
      </c>
      <c r="H402" s="9" t="s">
        <v>1189</v>
      </c>
      <c r="I402" s="10">
        <v>26</v>
      </c>
      <c r="J402" s="6">
        <v>65</v>
      </c>
      <c r="K402" s="6" t="s">
        <v>1132</v>
      </c>
      <c r="L402" s="6" t="s">
        <v>26</v>
      </c>
      <c r="M402" s="6" t="b">
        <f t="shared" si="0"/>
        <v>0</v>
      </c>
      <c r="N402" s="6"/>
      <c r="O402" s="6"/>
    </row>
    <row r="403" spans="1:15" ht="14" x14ac:dyDescent="0.15">
      <c r="A403" s="6" t="s">
        <v>1736</v>
      </c>
      <c r="B403" s="6" t="s">
        <v>1773</v>
      </c>
      <c r="C403" s="7">
        <v>11</v>
      </c>
      <c r="D403" s="6" t="s">
        <v>1126</v>
      </c>
      <c r="E403" s="6" t="s">
        <v>1784</v>
      </c>
      <c r="F403" s="6">
        <v>21</v>
      </c>
      <c r="G403" s="8">
        <v>3</v>
      </c>
      <c r="H403" s="9" t="s">
        <v>1207</v>
      </c>
      <c r="I403" s="10">
        <v>23</v>
      </c>
      <c r="J403" s="6">
        <v>3</v>
      </c>
      <c r="K403" s="6" t="s">
        <v>180</v>
      </c>
      <c r="L403" s="6" t="s">
        <v>26</v>
      </c>
      <c r="M403" s="6" t="b">
        <f t="shared" si="0"/>
        <v>0</v>
      </c>
      <c r="N403" s="6"/>
      <c r="O403" s="6"/>
    </row>
    <row r="404" spans="1:15" ht="14" x14ac:dyDescent="0.15">
      <c r="A404" s="6" t="s">
        <v>1736</v>
      </c>
      <c r="B404" s="6" t="s">
        <v>1773</v>
      </c>
      <c r="C404" s="7">
        <v>12</v>
      </c>
      <c r="D404" s="6" t="s">
        <v>1126</v>
      </c>
      <c r="E404" s="6" t="s">
        <v>1785</v>
      </c>
      <c r="F404" s="6">
        <v>8</v>
      </c>
      <c r="G404" s="8">
        <v>3</v>
      </c>
      <c r="H404" s="9" t="s">
        <v>1121</v>
      </c>
      <c r="I404" s="10">
        <v>30</v>
      </c>
      <c r="J404" s="6">
        <v>11</v>
      </c>
      <c r="K404" s="6" t="s">
        <v>1494</v>
      </c>
      <c r="L404" s="6" t="s">
        <v>161</v>
      </c>
      <c r="M404" s="6" t="b">
        <f t="shared" si="0"/>
        <v>0</v>
      </c>
      <c r="N404" s="6"/>
      <c r="O404" s="6"/>
    </row>
    <row r="405" spans="1:15" ht="14" x14ac:dyDescent="0.15">
      <c r="A405" s="6" t="s">
        <v>1736</v>
      </c>
      <c r="B405" s="6" t="s">
        <v>1773</v>
      </c>
      <c r="C405" s="7">
        <v>13</v>
      </c>
      <c r="D405" s="6" t="s">
        <v>1117</v>
      </c>
      <c r="E405" s="6" t="s">
        <v>1786</v>
      </c>
      <c r="F405" s="6">
        <v>13</v>
      </c>
      <c r="G405" s="8">
        <v>2</v>
      </c>
      <c r="H405" s="9" t="s">
        <v>1145</v>
      </c>
      <c r="I405" s="10">
        <v>23</v>
      </c>
      <c r="J405" s="6">
        <v>3</v>
      </c>
      <c r="K405" s="6" t="s">
        <v>1292</v>
      </c>
      <c r="L405" s="6" t="s">
        <v>54</v>
      </c>
      <c r="M405" s="6" t="b">
        <f t="shared" si="0"/>
        <v>0</v>
      </c>
      <c r="N405" s="6"/>
      <c r="O405" s="6"/>
    </row>
    <row r="406" spans="1:15" ht="14" x14ac:dyDescent="0.15">
      <c r="A406" s="6" t="s">
        <v>1736</v>
      </c>
      <c r="B406" s="6" t="s">
        <v>1773</v>
      </c>
      <c r="C406" s="7">
        <v>14</v>
      </c>
      <c r="D406" s="6" t="s">
        <v>1126</v>
      </c>
      <c r="E406" s="6" t="s">
        <v>1787</v>
      </c>
      <c r="F406" s="6">
        <v>9</v>
      </c>
      <c r="G406" s="8">
        <v>4</v>
      </c>
      <c r="H406" s="9" t="s">
        <v>1158</v>
      </c>
      <c r="I406" s="10">
        <v>27</v>
      </c>
      <c r="J406" s="6">
        <v>22</v>
      </c>
      <c r="K406" s="6" t="s">
        <v>1122</v>
      </c>
      <c r="L406" s="6" t="s">
        <v>161</v>
      </c>
      <c r="M406" s="6" t="b">
        <f t="shared" si="0"/>
        <v>0</v>
      </c>
      <c r="N406" s="6"/>
      <c r="O406" s="6"/>
    </row>
    <row r="407" spans="1:15" ht="14" x14ac:dyDescent="0.15">
      <c r="A407" s="6" t="s">
        <v>1736</v>
      </c>
      <c r="B407" s="6" t="s">
        <v>1773</v>
      </c>
      <c r="C407" s="7">
        <v>15</v>
      </c>
      <c r="D407" s="6" t="s">
        <v>1117</v>
      </c>
      <c r="E407" s="6" t="s">
        <v>1788</v>
      </c>
      <c r="F407" s="6">
        <v>14</v>
      </c>
      <c r="G407" s="8">
        <v>2</v>
      </c>
      <c r="H407" s="9" t="s">
        <v>1177</v>
      </c>
      <c r="I407" s="10">
        <v>31</v>
      </c>
      <c r="J407" s="6">
        <v>40</v>
      </c>
      <c r="K407" s="6" t="s">
        <v>1475</v>
      </c>
      <c r="L407" s="6" t="s">
        <v>22</v>
      </c>
      <c r="M407" s="6" t="b">
        <f t="shared" si="0"/>
        <v>0</v>
      </c>
      <c r="N407" s="6"/>
      <c r="O407" s="6"/>
    </row>
    <row r="408" spans="1:15" ht="14" x14ac:dyDescent="0.15">
      <c r="A408" s="6" t="s">
        <v>1736</v>
      </c>
      <c r="B408" s="6" t="s">
        <v>1773</v>
      </c>
      <c r="C408" s="7">
        <v>16</v>
      </c>
      <c r="D408" s="6" t="s">
        <v>1113</v>
      </c>
      <c r="E408" s="6" t="s">
        <v>1789</v>
      </c>
      <c r="F408" s="6">
        <v>27</v>
      </c>
      <c r="G408" s="14">
        <v>9</v>
      </c>
      <c r="H408" s="6">
        <v>1986</v>
      </c>
      <c r="I408" s="10">
        <v>27</v>
      </c>
      <c r="J408" s="6">
        <v>2</v>
      </c>
      <c r="K408" s="6" t="s">
        <v>1500</v>
      </c>
      <c r="L408" s="6" t="s">
        <v>161</v>
      </c>
      <c r="M408" s="6" t="b">
        <f t="shared" si="0"/>
        <v>0</v>
      </c>
      <c r="N408" s="6"/>
      <c r="O408" s="6"/>
    </row>
    <row r="409" spans="1:15" ht="14" x14ac:dyDescent="0.15">
      <c r="A409" s="6" t="s">
        <v>1736</v>
      </c>
      <c r="B409" s="6" t="s">
        <v>1773</v>
      </c>
      <c r="C409" s="7">
        <v>17</v>
      </c>
      <c r="D409" s="6" t="s">
        <v>1117</v>
      </c>
      <c r="E409" s="6" t="s">
        <v>1790</v>
      </c>
      <c r="F409" s="6">
        <v>20</v>
      </c>
      <c r="G409" s="8">
        <v>7</v>
      </c>
      <c r="H409" s="9" t="s">
        <v>1236</v>
      </c>
      <c r="I409" s="10">
        <v>20</v>
      </c>
      <c r="J409" s="6">
        <v>2</v>
      </c>
      <c r="K409" s="6" t="s">
        <v>1122</v>
      </c>
      <c r="L409" s="6" t="s">
        <v>161</v>
      </c>
      <c r="M409" s="6" t="b">
        <f t="shared" si="0"/>
        <v>0</v>
      </c>
      <c r="N409" s="6"/>
      <c r="O409" s="6"/>
    </row>
    <row r="410" spans="1:15" ht="14" x14ac:dyDescent="0.15">
      <c r="A410" s="6" t="s">
        <v>1736</v>
      </c>
      <c r="B410" s="6" t="s">
        <v>1773</v>
      </c>
      <c r="C410" s="7">
        <v>18</v>
      </c>
      <c r="D410" s="6" t="s">
        <v>1126</v>
      </c>
      <c r="E410" s="6" t="s">
        <v>1791</v>
      </c>
      <c r="F410" s="6">
        <v>16</v>
      </c>
      <c r="G410" s="8">
        <v>8</v>
      </c>
      <c r="H410" s="9" t="s">
        <v>1342</v>
      </c>
      <c r="I410" s="10">
        <v>24</v>
      </c>
      <c r="J410" s="6">
        <v>16</v>
      </c>
      <c r="K410" s="6" t="s">
        <v>1449</v>
      </c>
      <c r="L410" s="6" t="s">
        <v>22</v>
      </c>
      <c r="M410" s="6" t="b">
        <f t="shared" si="0"/>
        <v>0</v>
      </c>
      <c r="N410" s="6"/>
      <c r="O410" s="6"/>
    </row>
    <row r="411" spans="1:15" ht="14" x14ac:dyDescent="0.15">
      <c r="A411" s="6" t="s">
        <v>1736</v>
      </c>
      <c r="B411" s="6" t="s">
        <v>1773</v>
      </c>
      <c r="C411" s="7">
        <v>19</v>
      </c>
      <c r="D411" s="6" t="s">
        <v>1126</v>
      </c>
      <c r="E411" s="6" t="s">
        <v>1792</v>
      </c>
      <c r="F411" s="6">
        <v>15</v>
      </c>
      <c r="G411" s="8">
        <v>3</v>
      </c>
      <c r="H411" s="9" t="s">
        <v>1266</v>
      </c>
      <c r="I411" s="10">
        <v>21</v>
      </c>
      <c r="J411" s="6">
        <v>10</v>
      </c>
      <c r="K411" s="6" t="s">
        <v>1383</v>
      </c>
      <c r="L411" s="6" t="s">
        <v>36</v>
      </c>
      <c r="M411" s="6" t="b">
        <f t="shared" si="0"/>
        <v>0</v>
      </c>
      <c r="N411" s="6"/>
      <c r="O411" s="6"/>
    </row>
    <row r="412" spans="1:15" ht="14" x14ac:dyDescent="0.15">
      <c r="A412" s="6" t="s">
        <v>1736</v>
      </c>
      <c r="B412" s="6" t="s">
        <v>1773</v>
      </c>
      <c r="C412" s="7">
        <v>20</v>
      </c>
      <c r="D412" s="6" t="s">
        <v>1133</v>
      </c>
      <c r="E412" s="6" t="s">
        <v>1793</v>
      </c>
      <c r="F412" s="6">
        <v>2</v>
      </c>
      <c r="G412" s="8">
        <v>1</v>
      </c>
      <c r="H412" s="9" t="s">
        <v>1794</v>
      </c>
      <c r="I412" s="10">
        <v>27</v>
      </c>
      <c r="J412" s="6">
        <v>24</v>
      </c>
      <c r="K412" s="6" t="s">
        <v>1449</v>
      </c>
      <c r="L412" s="6" t="s">
        <v>22</v>
      </c>
      <c r="M412" s="6" t="b">
        <f t="shared" si="0"/>
        <v>0</v>
      </c>
      <c r="N412" s="6"/>
      <c r="O412" s="6"/>
    </row>
    <row r="413" spans="1:15" ht="14" x14ac:dyDescent="0.15">
      <c r="A413" s="6" t="s">
        <v>1736</v>
      </c>
      <c r="B413" s="6" t="s">
        <v>1773</v>
      </c>
      <c r="C413" s="7">
        <v>21</v>
      </c>
      <c r="D413" s="6" t="s">
        <v>1117</v>
      </c>
      <c r="E413" s="6" t="s">
        <v>1795</v>
      </c>
      <c r="F413" s="6">
        <v>10</v>
      </c>
      <c r="G413" s="8">
        <v>9</v>
      </c>
      <c r="H413" s="9" t="s">
        <v>1199</v>
      </c>
      <c r="I413" s="10">
        <v>28</v>
      </c>
      <c r="J413" s="6">
        <v>17</v>
      </c>
      <c r="K413" s="6" t="s">
        <v>1475</v>
      </c>
      <c r="L413" s="6" t="s">
        <v>22</v>
      </c>
      <c r="M413" s="6" t="b">
        <f t="shared" si="0"/>
        <v>0</v>
      </c>
      <c r="N413" s="6"/>
      <c r="O413" s="6"/>
    </row>
    <row r="414" spans="1:15" ht="14" x14ac:dyDescent="0.15">
      <c r="A414" s="6" t="s">
        <v>1736</v>
      </c>
      <c r="B414" s="6" t="s">
        <v>1773</v>
      </c>
      <c r="C414" s="7">
        <v>22</v>
      </c>
      <c r="D414" s="6" t="s">
        <v>1126</v>
      </c>
      <c r="E414" s="6" t="s">
        <v>1796</v>
      </c>
      <c r="F414" s="6">
        <v>7</v>
      </c>
      <c r="G414" s="8">
        <v>1</v>
      </c>
      <c r="H414" s="9" t="s">
        <v>1797</v>
      </c>
      <c r="I414" s="10">
        <v>23</v>
      </c>
      <c r="J414" s="6">
        <v>5</v>
      </c>
      <c r="K414" s="6" t="s">
        <v>1197</v>
      </c>
      <c r="L414" s="6" t="s">
        <v>161</v>
      </c>
      <c r="M414" s="6" t="b">
        <f t="shared" si="0"/>
        <v>0</v>
      </c>
      <c r="N414" s="6"/>
      <c r="O414" s="6"/>
    </row>
    <row r="415" spans="1:15" ht="14" x14ac:dyDescent="0.15">
      <c r="A415" s="6" t="s">
        <v>1736</v>
      </c>
      <c r="B415" s="6" t="s">
        <v>1773</v>
      </c>
      <c r="C415" s="7">
        <v>23</v>
      </c>
      <c r="D415" s="6" t="s">
        <v>1113</v>
      </c>
      <c r="E415" s="6" t="s">
        <v>1798</v>
      </c>
      <c r="F415" s="6">
        <v>14</v>
      </c>
      <c r="G415" s="8">
        <v>5</v>
      </c>
      <c r="H415" s="9" t="s">
        <v>1147</v>
      </c>
      <c r="I415" s="10">
        <v>35</v>
      </c>
      <c r="J415" s="6">
        <v>11</v>
      </c>
      <c r="K415" s="6" t="s">
        <v>1799</v>
      </c>
      <c r="L415" s="6" t="s">
        <v>161</v>
      </c>
      <c r="M415" s="6" t="b">
        <f t="shared" si="0"/>
        <v>0</v>
      </c>
      <c r="N415" s="6"/>
      <c r="O415" s="6"/>
    </row>
    <row r="416" spans="1:15" ht="14" x14ac:dyDescent="0.15">
      <c r="A416" s="6" t="s">
        <v>1736</v>
      </c>
      <c r="B416" s="6" t="s">
        <v>100</v>
      </c>
      <c r="C416" s="7">
        <v>1</v>
      </c>
      <c r="D416" s="6" t="s">
        <v>1113</v>
      </c>
      <c r="E416" s="6" t="s">
        <v>1800</v>
      </c>
      <c r="F416" s="6">
        <v>13</v>
      </c>
      <c r="G416" s="8">
        <v>9</v>
      </c>
      <c r="H416" s="9" t="s">
        <v>1236</v>
      </c>
      <c r="I416" s="10">
        <v>20</v>
      </c>
      <c r="J416" s="6">
        <v>0</v>
      </c>
      <c r="K416" s="6" t="s">
        <v>1801</v>
      </c>
      <c r="L416" s="6" t="s">
        <v>100</v>
      </c>
      <c r="M416" s="6" t="b">
        <f t="shared" si="0"/>
        <v>0</v>
      </c>
      <c r="N416" s="6"/>
      <c r="O416" s="6"/>
    </row>
    <row r="417" spans="1:15" ht="14" x14ac:dyDescent="0.15">
      <c r="A417" s="6" t="s">
        <v>1736</v>
      </c>
      <c r="B417" s="6" t="s">
        <v>100</v>
      </c>
      <c r="C417" s="7">
        <v>2</v>
      </c>
      <c r="D417" s="6" t="s">
        <v>1117</v>
      </c>
      <c r="E417" s="6" t="s">
        <v>1802</v>
      </c>
      <c r="F417" s="6">
        <v>29</v>
      </c>
      <c r="G417" s="8">
        <v>7</v>
      </c>
      <c r="H417" s="9" t="s">
        <v>1121</v>
      </c>
      <c r="I417" s="10">
        <v>29</v>
      </c>
      <c r="J417" s="6">
        <v>54</v>
      </c>
      <c r="K417" s="6" t="s">
        <v>1803</v>
      </c>
      <c r="L417" s="6" t="s">
        <v>195</v>
      </c>
      <c r="M417" s="6" t="b">
        <f t="shared" si="0"/>
        <v>0</v>
      </c>
      <c r="N417" s="6"/>
      <c r="O417" s="6"/>
    </row>
    <row r="418" spans="1:15" ht="14" x14ac:dyDescent="0.15">
      <c r="A418" s="6" t="s">
        <v>1736</v>
      </c>
      <c r="B418" s="6" t="s">
        <v>100</v>
      </c>
      <c r="C418" s="7">
        <v>3</v>
      </c>
      <c r="D418" s="6" t="s">
        <v>1117</v>
      </c>
      <c r="E418" s="6" t="s">
        <v>1804</v>
      </c>
      <c r="F418" s="6">
        <v>2</v>
      </c>
      <c r="G418" s="8">
        <v>5</v>
      </c>
      <c r="H418" s="9" t="s">
        <v>1119</v>
      </c>
      <c r="I418" s="10">
        <v>31</v>
      </c>
      <c r="J418" s="6">
        <v>104</v>
      </c>
      <c r="K418" s="6" t="s">
        <v>1253</v>
      </c>
      <c r="L418" s="6" t="s">
        <v>22</v>
      </c>
      <c r="M418" s="6" t="b">
        <f t="shared" si="0"/>
        <v>0</v>
      </c>
      <c r="N418" s="6"/>
      <c r="O418" s="6"/>
    </row>
    <row r="419" spans="1:15" ht="14" x14ac:dyDescent="0.15">
      <c r="A419" s="6" t="s">
        <v>1736</v>
      </c>
      <c r="B419" s="6" t="s">
        <v>100</v>
      </c>
      <c r="C419" s="7">
        <v>4</v>
      </c>
      <c r="D419" s="6" t="s">
        <v>1117</v>
      </c>
      <c r="E419" s="6" t="s">
        <v>1805</v>
      </c>
      <c r="F419" s="6">
        <v>26</v>
      </c>
      <c r="G419" s="8">
        <v>10</v>
      </c>
      <c r="H419" s="9" t="s">
        <v>1128</v>
      </c>
      <c r="I419" s="10">
        <v>28</v>
      </c>
      <c r="J419" s="6">
        <v>11</v>
      </c>
      <c r="K419" s="6" t="s">
        <v>1806</v>
      </c>
      <c r="L419" s="6" t="s">
        <v>100</v>
      </c>
      <c r="M419" s="6" t="b">
        <f t="shared" si="0"/>
        <v>0</v>
      </c>
      <c r="N419" s="6"/>
      <c r="O419" s="6"/>
    </row>
    <row r="420" spans="1:15" ht="14" x14ac:dyDescent="0.15">
      <c r="A420" s="6" t="s">
        <v>1736</v>
      </c>
      <c r="B420" s="6" t="s">
        <v>100</v>
      </c>
      <c r="C420" s="7">
        <v>5</v>
      </c>
      <c r="D420" s="6" t="s">
        <v>1117</v>
      </c>
      <c r="E420" s="6" t="s">
        <v>1807</v>
      </c>
      <c r="F420" s="6">
        <v>24</v>
      </c>
      <c r="G420" s="8">
        <v>5</v>
      </c>
      <c r="H420" s="9" t="s">
        <v>1567</v>
      </c>
      <c r="I420" s="10">
        <v>32</v>
      </c>
      <c r="J420" s="6">
        <v>77</v>
      </c>
      <c r="K420" s="6" t="s">
        <v>89</v>
      </c>
      <c r="L420" s="6" t="s">
        <v>1335</v>
      </c>
      <c r="M420" s="6" t="b">
        <f t="shared" si="0"/>
        <v>0</v>
      </c>
      <c r="N420" s="6"/>
      <c r="O420" s="6"/>
    </row>
    <row r="421" spans="1:15" ht="14" x14ac:dyDescent="0.15">
      <c r="A421" s="6" t="s">
        <v>1736</v>
      </c>
      <c r="B421" s="6" t="s">
        <v>100</v>
      </c>
      <c r="C421" s="7">
        <v>6</v>
      </c>
      <c r="D421" s="6" t="s">
        <v>1117</v>
      </c>
      <c r="E421" s="6" t="s">
        <v>1808</v>
      </c>
      <c r="F421" s="6">
        <v>8</v>
      </c>
      <c r="G421" s="8">
        <v>3</v>
      </c>
      <c r="H421" s="9" t="s">
        <v>1138</v>
      </c>
      <c r="I421" s="10">
        <v>26</v>
      </c>
      <c r="J421" s="6">
        <v>33</v>
      </c>
      <c r="K421" s="6" t="s">
        <v>1400</v>
      </c>
      <c r="L421" s="6" t="s">
        <v>22</v>
      </c>
      <c r="M421" s="6" t="b">
        <f t="shared" si="0"/>
        <v>0</v>
      </c>
      <c r="N421" s="6"/>
      <c r="O421" s="6"/>
    </row>
    <row r="422" spans="1:15" ht="14" x14ac:dyDescent="0.15">
      <c r="A422" s="6" t="s">
        <v>1736</v>
      </c>
      <c r="B422" s="6" t="s">
        <v>100</v>
      </c>
      <c r="C422" s="7">
        <v>7</v>
      </c>
      <c r="D422" s="6" t="s">
        <v>1117</v>
      </c>
      <c r="E422" s="6" t="s">
        <v>1809</v>
      </c>
      <c r="F422" s="6">
        <v>10</v>
      </c>
      <c r="G422" s="8">
        <v>5</v>
      </c>
      <c r="H422" s="9" t="s">
        <v>1183</v>
      </c>
      <c r="I422" s="10">
        <v>28</v>
      </c>
      <c r="J422" s="6">
        <v>67</v>
      </c>
      <c r="K422" s="6" t="s">
        <v>1528</v>
      </c>
      <c r="L422" s="6" t="s">
        <v>437</v>
      </c>
      <c r="M422" s="6" t="b">
        <f t="shared" si="0"/>
        <v>0</v>
      </c>
      <c r="N422" s="6"/>
      <c r="O422" s="6"/>
    </row>
    <row r="423" spans="1:15" ht="14" x14ac:dyDescent="0.15">
      <c r="A423" s="6" t="s">
        <v>1736</v>
      </c>
      <c r="B423" s="6" t="s">
        <v>100</v>
      </c>
      <c r="C423" s="7">
        <v>8</v>
      </c>
      <c r="D423" s="6" t="s">
        <v>1126</v>
      </c>
      <c r="E423" s="6" t="s">
        <v>1810</v>
      </c>
      <c r="F423" s="6">
        <v>29</v>
      </c>
      <c r="G423" s="8">
        <v>7</v>
      </c>
      <c r="H423" s="9" t="s">
        <v>1121</v>
      </c>
      <c r="I423" s="10">
        <v>29</v>
      </c>
      <c r="J423" s="6">
        <v>94</v>
      </c>
      <c r="K423" s="6" t="s">
        <v>1811</v>
      </c>
      <c r="L423" s="6" t="s">
        <v>22</v>
      </c>
      <c r="M423" s="6" t="b">
        <f t="shared" si="0"/>
        <v>0</v>
      </c>
      <c r="N423" s="6"/>
      <c r="O423" s="6"/>
    </row>
    <row r="424" spans="1:15" ht="14" x14ac:dyDescent="0.15">
      <c r="A424" s="6" t="s">
        <v>1736</v>
      </c>
      <c r="B424" s="6" t="s">
        <v>100</v>
      </c>
      <c r="C424" s="7">
        <v>9</v>
      </c>
      <c r="D424" s="6" t="s">
        <v>1133</v>
      </c>
      <c r="E424" s="6" t="s">
        <v>1812</v>
      </c>
      <c r="F424" s="6">
        <v>1</v>
      </c>
      <c r="G424" s="8">
        <v>11</v>
      </c>
      <c r="H424" s="9" t="s">
        <v>1239</v>
      </c>
      <c r="I424" s="10">
        <v>32</v>
      </c>
      <c r="J424" s="6">
        <v>23</v>
      </c>
      <c r="K424" s="6" t="s">
        <v>1637</v>
      </c>
      <c r="L424" s="6" t="s">
        <v>1619</v>
      </c>
      <c r="M424" s="6" t="b">
        <f t="shared" si="0"/>
        <v>0</v>
      </c>
      <c r="N424" s="6"/>
      <c r="O424" s="6"/>
    </row>
    <row r="425" spans="1:15" ht="14" x14ac:dyDescent="0.15">
      <c r="A425" s="6" t="s">
        <v>1736</v>
      </c>
      <c r="B425" s="6" t="s">
        <v>100</v>
      </c>
      <c r="C425" s="7">
        <v>10</v>
      </c>
      <c r="D425" s="6" t="s">
        <v>1126</v>
      </c>
      <c r="E425" s="6" t="s">
        <v>1813</v>
      </c>
      <c r="F425" s="6">
        <v>30</v>
      </c>
      <c r="G425" s="8">
        <v>7</v>
      </c>
      <c r="H425" s="9" t="s">
        <v>1296</v>
      </c>
      <c r="I425" s="10">
        <v>24</v>
      </c>
      <c r="J425" s="6">
        <v>35</v>
      </c>
      <c r="K425" s="6" t="s">
        <v>1801</v>
      </c>
      <c r="L425" s="6" t="s">
        <v>100</v>
      </c>
      <c r="M425" s="6" t="b">
        <f t="shared" si="0"/>
        <v>0</v>
      </c>
      <c r="N425" s="6"/>
      <c r="O425" s="6"/>
    </row>
    <row r="426" spans="1:15" ht="14" x14ac:dyDescent="0.15">
      <c r="A426" s="6" t="s">
        <v>1736</v>
      </c>
      <c r="B426" s="6" t="s">
        <v>100</v>
      </c>
      <c r="C426" s="7">
        <v>11</v>
      </c>
      <c r="D426" s="6" t="s">
        <v>1133</v>
      </c>
      <c r="E426" s="6" t="s">
        <v>1814</v>
      </c>
      <c r="F426" s="6">
        <v>8</v>
      </c>
      <c r="G426" s="8">
        <v>4</v>
      </c>
      <c r="H426" s="9" t="s">
        <v>1158</v>
      </c>
      <c r="I426" s="10">
        <v>27</v>
      </c>
      <c r="J426" s="6">
        <v>43</v>
      </c>
      <c r="K426" s="6" t="s">
        <v>108</v>
      </c>
      <c r="L426" s="6" t="s">
        <v>1335</v>
      </c>
      <c r="M426" s="6" t="b">
        <f t="shared" si="0"/>
        <v>0</v>
      </c>
      <c r="N426" s="6"/>
      <c r="O426" s="6"/>
    </row>
    <row r="427" spans="1:15" ht="14" x14ac:dyDescent="0.15">
      <c r="A427" s="6" t="s">
        <v>1736</v>
      </c>
      <c r="B427" s="6" t="s">
        <v>100</v>
      </c>
      <c r="C427" s="7">
        <v>12</v>
      </c>
      <c r="D427" s="6" t="s">
        <v>1126</v>
      </c>
      <c r="E427" s="6" t="s">
        <v>1815</v>
      </c>
      <c r="F427" s="6">
        <v>20</v>
      </c>
      <c r="G427" s="8">
        <v>11</v>
      </c>
      <c r="H427" s="9" t="s">
        <v>1183</v>
      </c>
      <c r="I427" s="10">
        <v>27</v>
      </c>
      <c r="J427" s="6">
        <v>25</v>
      </c>
      <c r="K427" s="6" t="s">
        <v>1801</v>
      </c>
      <c r="L427" s="6" t="s">
        <v>100</v>
      </c>
      <c r="M427" s="6" t="b">
        <f t="shared" si="0"/>
        <v>0</v>
      </c>
      <c r="N427" s="6"/>
      <c r="O427" s="6"/>
    </row>
    <row r="428" spans="1:15" ht="14" x14ac:dyDescent="0.15">
      <c r="A428" s="6" t="s">
        <v>1736</v>
      </c>
      <c r="B428" s="6" t="s">
        <v>100</v>
      </c>
      <c r="C428" s="7">
        <v>13</v>
      </c>
      <c r="D428" s="6" t="s">
        <v>1133</v>
      </c>
      <c r="E428" s="6" t="s">
        <v>1816</v>
      </c>
      <c r="F428" s="6">
        <v>18</v>
      </c>
      <c r="G428" s="8">
        <v>7</v>
      </c>
      <c r="H428" s="9" t="s">
        <v>1304</v>
      </c>
      <c r="I428" s="10">
        <v>31</v>
      </c>
      <c r="J428" s="6">
        <v>69</v>
      </c>
      <c r="K428" s="6" t="s">
        <v>1801</v>
      </c>
      <c r="L428" s="6" t="s">
        <v>100</v>
      </c>
      <c r="M428" s="6" t="b">
        <f t="shared" si="0"/>
        <v>0</v>
      </c>
      <c r="N428" s="6"/>
      <c r="O428" s="6"/>
    </row>
    <row r="429" spans="1:15" ht="14" x14ac:dyDescent="0.15">
      <c r="A429" s="6" t="s">
        <v>1736</v>
      </c>
      <c r="B429" s="6" t="s">
        <v>100</v>
      </c>
      <c r="C429" s="7">
        <v>14</v>
      </c>
      <c r="D429" s="6" t="s">
        <v>1126</v>
      </c>
      <c r="E429" s="6" t="s">
        <v>1817</v>
      </c>
      <c r="F429" s="6">
        <v>4</v>
      </c>
      <c r="G429" s="8">
        <v>9</v>
      </c>
      <c r="H429" s="9" t="s">
        <v>1196</v>
      </c>
      <c r="I429" s="10">
        <v>29</v>
      </c>
      <c r="J429" s="6">
        <v>92</v>
      </c>
      <c r="K429" s="6" t="s">
        <v>672</v>
      </c>
      <c r="L429" s="6" t="s">
        <v>1335</v>
      </c>
      <c r="M429" s="6" t="b">
        <f t="shared" si="0"/>
        <v>0</v>
      </c>
      <c r="N429" s="6"/>
      <c r="O429" s="6"/>
    </row>
    <row r="430" spans="1:15" ht="14" x14ac:dyDescent="0.15">
      <c r="A430" s="6" t="s">
        <v>1736</v>
      </c>
      <c r="B430" s="6" t="s">
        <v>100</v>
      </c>
      <c r="C430" s="7">
        <v>15</v>
      </c>
      <c r="D430" s="6" t="s">
        <v>1126</v>
      </c>
      <c r="E430" s="6" t="s">
        <v>1818</v>
      </c>
      <c r="F430" s="6">
        <v>25</v>
      </c>
      <c r="G430" s="8">
        <v>10</v>
      </c>
      <c r="H430" s="9" t="s">
        <v>1154</v>
      </c>
      <c r="I430" s="10">
        <v>27</v>
      </c>
      <c r="J430" s="6">
        <v>41</v>
      </c>
      <c r="K430" s="6" t="s">
        <v>1400</v>
      </c>
      <c r="L430" s="6" t="s">
        <v>22</v>
      </c>
      <c r="M430" s="6" t="b">
        <f t="shared" si="0"/>
        <v>0</v>
      </c>
      <c r="N430" s="6"/>
      <c r="O430" s="6"/>
    </row>
    <row r="431" spans="1:15" ht="14" x14ac:dyDescent="0.15">
      <c r="A431" s="6" t="s">
        <v>1736</v>
      </c>
      <c r="B431" s="6" t="s">
        <v>100</v>
      </c>
      <c r="C431" s="7">
        <v>16</v>
      </c>
      <c r="D431" s="6" t="s">
        <v>1133</v>
      </c>
      <c r="E431" s="6" t="s">
        <v>1819</v>
      </c>
      <c r="F431" s="6">
        <v>16</v>
      </c>
      <c r="G431" s="8">
        <v>10</v>
      </c>
      <c r="H431" s="9" t="s">
        <v>1311</v>
      </c>
      <c r="I431" s="10">
        <v>25</v>
      </c>
      <c r="J431" s="6">
        <v>12</v>
      </c>
      <c r="K431" s="6" t="s">
        <v>180</v>
      </c>
      <c r="L431" s="6" t="s">
        <v>100</v>
      </c>
      <c r="M431" s="6" t="b">
        <f t="shared" si="0"/>
        <v>0</v>
      </c>
      <c r="N431" s="6"/>
      <c r="O431" s="6"/>
    </row>
    <row r="432" spans="1:15" ht="14" x14ac:dyDescent="0.15">
      <c r="A432" s="6" t="s">
        <v>1736</v>
      </c>
      <c r="B432" s="6" t="s">
        <v>100</v>
      </c>
      <c r="C432" s="7">
        <v>17</v>
      </c>
      <c r="D432" s="6" t="s">
        <v>1126</v>
      </c>
      <c r="E432" s="6" t="s">
        <v>1820</v>
      </c>
      <c r="F432" s="6">
        <v>3</v>
      </c>
      <c r="G432" s="8">
        <v>11</v>
      </c>
      <c r="H432" s="9" t="s">
        <v>1119</v>
      </c>
      <c r="I432" s="10">
        <v>30</v>
      </c>
      <c r="J432" s="6">
        <v>41</v>
      </c>
      <c r="K432" s="6" t="s">
        <v>1821</v>
      </c>
      <c r="L432" s="6" t="s">
        <v>1335</v>
      </c>
      <c r="M432" s="6" t="b">
        <f t="shared" si="0"/>
        <v>0</v>
      </c>
      <c r="N432" s="6"/>
      <c r="O432" s="6"/>
    </row>
    <row r="433" spans="1:15" ht="14" x14ac:dyDescent="0.15">
      <c r="A433" s="6" t="s">
        <v>1736</v>
      </c>
      <c r="B433" s="6" t="s">
        <v>100</v>
      </c>
      <c r="C433" s="7">
        <v>18</v>
      </c>
      <c r="D433" s="6" t="s">
        <v>1113</v>
      </c>
      <c r="E433" s="6" t="s">
        <v>1822</v>
      </c>
      <c r="F433" s="6">
        <v>3</v>
      </c>
      <c r="G433" s="8">
        <v>5</v>
      </c>
      <c r="H433" s="9" t="s">
        <v>1823</v>
      </c>
      <c r="I433" s="10">
        <v>37</v>
      </c>
      <c r="J433" s="6">
        <v>121</v>
      </c>
      <c r="K433" s="6" t="s">
        <v>1824</v>
      </c>
      <c r="L433" s="6" t="s">
        <v>100</v>
      </c>
      <c r="M433" s="6" t="b">
        <f t="shared" si="0"/>
        <v>1</v>
      </c>
      <c r="N433" s="6"/>
      <c r="O433" s="6"/>
    </row>
    <row r="434" spans="1:15" ht="14" x14ac:dyDescent="0.15">
      <c r="A434" s="6" t="s">
        <v>1736</v>
      </c>
      <c r="B434" s="6" t="s">
        <v>100</v>
      </c>
      <c r="C434" s="7">
        <v>19</v>
      </c>
      <c r="D434" s="6" t="s">
        <v>1126</v>
      </c>
      <c r="E434" s="6" t="s">
        <v>1825</v>
      </c>
      <c r="F434" s="6">
        <v>5</v>
      </c>
      <c r="G434" s="8">
        <v>11</v>
      </c>
      <c r="H434" s="9" t="s">
        <v>1380</v>
      </c>
      <c r="I434" s="10">
        <v>23</v>
      </c>
      <c r="J434" s="6">
        <v>19</v>
      </c>
      <c r="K434" s="6" t="s">
        <v>1824</v>
      </c>
      <c r="L434" s="6" t="s">
        <v>100</v>
      </c>
      <c r="M434" s="6" t="b">
        <f t="shared" si="0"/>
        <v>0</v>
      </c>
      <c r="N434" s="6"/>
      <c r="O434" s="6"/>
    </row>
    <row r="435" spans="1:15" ht="14" x14ac:dyDescent="0.15">
      <c r="A435" s="6" t="s">
        <v>1736</v>
      </c>
      <c r="B435" s="6" t="s">
        <v>100</v>
      </c>
      <c r="C435" s="7">
        <v>20</v>
      </c>
      <c r="D435" s="6" t="s">
        <v>1126</v>
      </c>
      <c r="E435" s="6" t="s">
        <v>1826</v>
      </c>
      <c r="F435" s="6">
        <v>8</v>
      </c>
      <c r="G435" s="8">
        <v>1</v>
      </c>
      <c r="H435" s="9" t="s">
        <v>1477</v>
      </c>
      <c r="I435" s="10">
        <v>28</v>
      </c>
      <c r="J435" s="6">
        <v>48</v>
      </c>
      <c r="K435" s="6" t="s">
        <v>1806</v>
      </c>
      <c r="L435" s="6" t="s">
        <v>100</v>
      </c>
      <c r="M435" s="6" t="b">
        <f t="shared" si="0"/>
        <v>0</v>
      </c>
      <c r="N435" s="6"/>
      <c r="O435" s="6"/>
    </row>
    <row r="436" spans="1:15" ht="14" x14ac:dyDescent="0.15">
      <c r="A436" s="6" t="s">
        <v>1736</v>
      </c>
      <c r="B436" s="6" t="s">
        <v>100</v>
      </c>
      <c r="C436" s="7">
        <v>21</v>
      </c>
      <c r="D436" s="6" t="s">
        <v>1126</v>
      </c>
      <c r="E436" s="6" t="s">
        <v>1827</v>
      </c>
      <c r="F436" s="6">
        <v>16</v>
      </c>
      <c r="G436" s="8">
        <v>3</v>
      </c>
      <c r="H436" s="9" t="s">
        <v>1266</v>
      </c>
      <c r="I436" s="10">
        <v>21</v>
      </c>
      <c r="J436" s="6">
        <v>16</v>
      </c>
      <c r="K436" s="6" t="s">
        <v>1828</v>
      </c>
      <c r="L436" s="6" t="s">
        <v>178</v>
      </c>
      <c r="M436" s="6" t="b">
        <f t="shared" si="0"/>
        <v>0</v>
      </c>
      <c r="N436" s="6"/>
      <c r="O436" s="6"/>
    </row>
    <row r="437" spans="1:15" ht="14" x14ac:dyDescent="0.15">
      <c r="A437" s="6" t="s">
        <v>1736</v>
      </c>
      <c r="B437" s="6" t="s">
        <v>100</v>
      </c>
      <c r="C437" s="7">
        <v>22</v>
      </c>
      <c r="D437" s="6" t="s">
        <v>1113</v>
      </c>
      <c r="E437" s="6" t="s">
        <v>1829</v>
      </c>
      <c r="F437" s="6">
        <v>3</v>
      </c>
      <c r="G437" s="8">
        <v>2</v>
      </c>
      <c r="H437" s="9" t="s">
        <v>1462</v>
      </c>
      <c r="I437" s="10">
        <v>34</v>
      </c>
      <c r="J437" s="6">
        <v>26</v>
      </c>
      <c r="K437" s="6" t="s">
        <v>1824</v>
      </c>
      <c r="L437" s="6" t="s">
        <v>100</v>
      </c>
      <c r="M437" s="6" t="b">
        <f t="shared" si="0"/>
        <v>0</v>
      </c>
      <c r="N437" s="6"/>
      <c r="O437" s="6"/>
    </row>
    <row r="438" spans="1:15" ht="14" x14ac:dyDescent="0.15">
      <c r="A438" s="6" t="s">
        <v>1736</v>
      </c>
      <c r="B438" s="6" t="s">
        <v>100</v>
      </c>
      <c r="C438" s="7">
        <v>23</v>
      </c>
      <c r="D438" s="6" t="s">
        <v>1117</v>
      </c>
      <c r="E438" s="6" t="s">
        <v>1830</v>
      </c>
      <c r="F438" s="6">
        <v>28</v>
      </c>
      <c r="G438" s="8">
        <v>11</v>
      </c>
      <c r="H438" s="9" t="s">
        <v>1160</v>
      </c>
      <c r="I438" s="10">
        <v>28</v>
      </c>
      <c r="J438" s="6">
        <v>22</v>
      </c>
      <c r="K438" s="6" t="s">
        <v>1824</v>
      </c>
      <c r="L438" s="6" t="s">
        <v>100</v>
      </c>
      <c r="M438" s="6" t="b">
        <f t="shared" si="0"/>
        <v>0</v>
      </c>
      <c r="N438" s="6"/>
      <c r="O438" s="6"/>
    </row>
    <row r="439" spans="1:15" ht="14" x14ac:dyDescent="0.15">
      <c r="A439" s="6" t="s">
        <v>1736</v>
      </c>
      <c r="B439" s="6" t="s">
        <v>1831</v>
      </c>
      <c r="C439" s="7">
        <v>1</v>
      </c>
      <c r="D439" s="6" t="s">
        <v>1113</v>
      </c>
      <c r="E439" s="6" t="s">
        <v>1832</v>
      </c>
      <c r="F439" s="6">
        <v>8</v>
      </c>
      <c r="G439" s="8">
        <v>9</v>
      </c>
      <c r="H439" s="9" t="s">
        <v>1177</v>
      </c>
      <c r="I439" s="10">
        <v>30</v>
      </c>
      <c r="J439" s="6">
        <v>56</v>
      </c>
      <c r="K439" s="6" t="s">
        <v>272</v>
      </c>
      <c r="L439" s="6" t="s">
        <v>45</v>
      </c>
      <c r="M439" s="6" t="b">
        <f t="shared" si="0"/>
        <v>0</v>
      </c>
      <c r="N439" s="6"/>
      <c r="O439" s="6"/>
    </row>
    <row r="440" spans="1:15" ht="14" x14ac:dyDescent="0.15">
      <c r="A440" s="6" t="s">
        <v>1736</v>
      </c>
      <c r="B440" s="6" t="s">
        <v>1831</v>
      </c>
      <c r="C440" s="7">
        <v>2</v>
      </c>
      <c r="D440" s="6" t="s">
        <v>1117</v>
      </c>
      <c r="E440" s="6" t="s">
        <v>1833</v>
      </c>
      <c r="F440" s="6">
        <v>16</v>
      </c>
      <c r="G440" s="8">
        <v>1</v>
      </c>
      <c r="H440" s="9" t="s">
        <v>1257</v>
      </c>
      <c r="I440" s="10">
        <v>30</v>
      </c>
      <c r="J440" s="6">
        <v>62</v>
      </c>
      <c r="K440" s="6" t="s">
        <v>1383</v>
      </c>
      <c r="L440" s="6" t="s">
        <v>36</v>
      </c>
      <c r="M440" s="6" t="b">
        <f t="shared" si="0"/>
        <v>0</v>
      </c>
      <c r="N440" s="6"/>
      <c r="O440" s="6"/>
    </row>
    <row r="441" spans="1:15" ht="14" x14ac:dyDescent="0.15">
      <c r="A441" s="6" t="s">
        <v>1736</v>
      </c>
      <c r="B441" s="6" t="s">
        <v>1831</v>
      </c>
      <c r="C441" s="7">
        <v>3</v>
      </c>
      <c r="D441" s="6" t="s">
        <v>1117</v>
      </c>
      <c r="E441" s="6" t="s">
        <v>1834</v>
      </c>
      <c r="F441" s="6">
        <v>16</v>
      </c>
      <c r="G441" s="8">
        <v>1</v>
      </c>
      <c r="H441" s="9" t="s">
        <v>1154</v>
      </c>
      <c r="I441" s="10">
        <v>28</v>
      </c>
      <c r="J441" s="6">
        <v>35</v>
      </c>
      <c r="K441" s="6" t="s">
        <v>1835</v>
      </c>
      <c r="L441" s="6" t="s">
        <v>36</v>
      </c>
      <c r="M441" s="6" t="b">
        <f t="shared" si="0"/>
        <v>0</v>
      </c>
      <c r="N441" s="6"/>
      <c r="O441" s="6"/>
    </row>
    <row r="442" spans="1:15" ht="14" x14ac:dyDescent="0.15">
      <c r="A442" s="6" t="s">
        <v>1736</v>
      </c>
      <c r="B442" s="6" t="s">
        <v>1831</v>
      </c>
      <c r="C442" s="7">
        <v>4</v>
      </c>
      <c r="D442" s="6" t="s">
        <v>1117</v>
      </c>
      <c r="E442" s="6" t="s">
        <v>1836</v>
      </c>
      <c r="F442" s="6">
        <v>14</v>
      </c>
      <c r="G442" s="8">
        <v>2</v>
      </c>
      <c r="H442" s="9" t="s">
        <v>1160</v>
      </c>
      <c r="I442" s="10">
        <v>29</v>
      </c>
      <c r="J442" s="6">
        <v>53</v>
      </c>
      <c r="K442" s="6" t="s">
        <v>1393</v>
      </c>
      <c r="L442" s="6" t="s">
        <v>26</v>
      </c>
      <c r="M442" s="6" t="b">
        <f t="shared" si="0"/>
        <v>0</v>
      </c>
      <c r="N442" s="6"/>
      <c r="O442" s="6"/>
    </row>
    <row r="443" spans="1:15" ht="14" x14ac:dyDescent="0.15">
      <c r="A443" s="6" t="s">
        <v>1736</v>
      </c>
      <c r="B443" s="6" t="s">
        <v>1831</v>
      </c>
      <c r="C443" s="7">
        <v>5</v>
      </c>
      <c r="D443" s="6" t="s">
        <v>1117</v>
      </c>
      <c r="E443" s="6" t="s">
        <v>1837</v>
      </c>
      <c r="F443" s="6">
        <v>10</v>
      </c>
      <c r="G443" s="8">
        <v>6</v>
      </c>
      <c r="H443" s="9" t="s">
        <v>1490</v>
      </c>
      <c r="I443" s="10">
        <v>31</v>
      </c>
      <c r="J443" s="6">
        <v>40</v>
      </c>
      <c r="K443" s="6" t="s">
        <v>1838</v>
      </c>
      <c r="L443" s="6" t="s">
        <v>71</v>
      </c>
      <c r="M443" s="6" t="b">
        <f t="shared" si="0"/>
        <v>0</v>
      </c>
      <c r="N443" s="6"/>
      <c r="O443" s="6"/>
    </row>
    <row r="444" spans="1:15" ht="14" x14ac:dyDescent="0.15">
      <c r="A444" s="6" t="s">
        <v>1736</v>
      </c>
      <c r="B444" s="6" t="s">
        <v>1831</v>
      </c>
      <c r="C444" s="7">
        <v>6</v>
      </c>
      <c r="D444" s="6" t="s">
        <v>1117</v>
      </c>
      <c r="E444" s="6" t="s">
        <v>1839</v>
      </c>
      <c r="F444" s="6">
        <v>8</v>
      </c>
      <c r="G444" s="8">
        <v>2</v>
      </c>
      <c r="H444" s="9" t="s">
        <v>1298</v>
      </c>
      <c r="I444" s="10">
        <v>23</v>
      </c>
      <c r="J444" s="6">
        <v>5</v>
      </c>
      <c r="K444" s="6" t="s">
        <v>1840</v>
      </c>
      <c r="L444" s="6" t="s">
        <v>71</v>
      </c>
      <c r="M444" s="6" t="b">
        <f t="shared" si="0"/>
        <v>0</v>
      </c>
      <c r="N444" s="6"/>
      <c r="O444" s="6"/>
    </row>
    <row r="445" spans="1:15" ht="14" x14ac:dyDescent="0.15">
      <c r="A445" s="6" t="s">
        <v>1736</v>
      </c>
      <c r="B445" s="6" t="s">
        <v>1831</v>
      </c>
      <c r="C445" s="7">
        <v>7</v>
      </c>
      <c r="D445" s="6" t="s">
        <v>1126</v>
      </c>
      <c r="E445" s="6" t="s">
        <v>1841</v>
      </c>
      <c r="F445" s="6">
        <v>22</v>
      </c>
      <c r="G445" s="8">
        <v>5</v>
      </c>
      <c r="H445" s="9" t="s">
        <v>1160</v>
      </c>
      <c r="I445" s="10">
        <v>29</v>
      </c>
      <c r="J445" s="6">
        <v>73</v>
      </c>
      <c r="K445" s="6" t="s">
        <v>389</v>
      </c>
      <c r="L445" s="6" t="s">
        <v>45</v>
      </c>
      <c r="M445" s="6" t="b">
        <f t="shared" si="0"/>
        <v>0</v>
      </c>
      <c r="N445" s="6"/>
      <c r="O445" s="6"/>
    </row>
    <row r="446" spans="1:15" ht="14" x14ac:dyDescent="0.15">
      <c r="A446" s="6" t="s">
        <v>1736</v>
      </c>
      <c r="B446" s="6" t="s">
        <v>1831</v>
      </c>
      <c r="C446" s="7">
        <v>8</v>
      </c>
      <c r="D446" s="6" t="s">
        <v>1126</v>
      </c>
      <c r="E446" s="6" t="s">
        <v>1842</v>
      </c>
      <c r="F446" s="6">
        <v>27</v>
      </c>
      <c r="G446" s="8">
        <v>6</v>
      </c>
      <c r="H446" s="9" t="s">
        <v>1121</v>
      </c>
      <c r="I446" s="10">
        <v>29</v>
      </c>
      <c r="J446" s="6">
        <v>71</v>
      </c>
      <c r="K446" s="6" t="s">
        <v>1155</v>
      </c>
      <c r="L446" s="6" t="s">
        <v>36</v>
      </c>
      <c r="M446" s="6" t="b">
        <f t="shared" si="0"/>
        <v>1</v>
      </c>
      <c r="N446" s="6"/>
      <c r="O446" s="6"/>
    </row>
    <row r="447" spans="1:15" ht="14" x14ac:dyDescent="0.15">
      <c r="A447" s="6" t="s">
        <v>1736</v>
      </c>
      <c r="B447" s="6" t="s">
        <v>1831</v>
      </c>
      <c r="C447" s="7">
        <v>9</v>
      </c>
      <c r="D447" s="6" t="s">
        <v>1133</v>
      </c>
      <c r="E447" s="6" t="s">
        <v>1843</v>
      </c>
      <c r="F447" s="6">
        <v>22</v>
      </c>
      <c r="G447" s="8">
        <v>2</v>
      </c>
      <c r="H447" s="9" t="s">
        <v>1165</v>
      </c>
      <c r="I447" s="10">
        <v>22</v>
      </c>
      <c r="J447" s="6">
        <v>10</v>
      </c>
      <c r="K447" s="6" t="s">
        <v>180</v>
      </c>
      <c r="L447" s="6" t="s">
        <v>26</v>
      </c>
      <c r="M447" s="6" t="b">
        <f t="shared" si="0"/>
        <v>0</v>
      </c>
      <c r="N447" s="6"/>
      <c r="O447" s="6"/>
    </row>
    <row r="448" spans="1:15" ht="14" x14ac:dyDescent="0.15">
      <c r="A448" s="6" t="s">
        <v>1736</v>
      </c>
      <c r="B448" s="6" t="s">
        <v>1831</v>
      </c>
      <c r="C448" s="7">
        <v>10</v>
      </c>
      <c r="D448" s="6" t="s">
        <v>1126</v>
      </c>
      <c r="E448" s="6" t="s">
        <v>1844</v>
      </c>
      <c r="F448" s="6">
        <v>27</v>
      </c>
      <c r="G448" s="8">
        <v>9</v>
      </c>
      <c r="H448" s="9" t="s">
        <v>1291</v>
      </c>
      <c r="I448" s="10">
        <v>21</v>
      </c>
      <c r="J448" s="6">
        <v>25</v>
      </c>
      <c r="K448" s="6" t="s">
        <v>1845</v>
      </c>
      <c r="L448" s="6" t="s">
        <v>45</v>
      </c>
      <c r="M448" s="6" t="b">
        <f t="shared" si="0"/>
        <v>0</v>
      </c>
      <c r="N448" s="6"/>
      <c r="O448" s="6"/>
    </row>
    <row r="449" spans="1:15" ht="14" x14ac:dyDescent="0.15">
      <c r="A449" s="6" t="s">
        <v>1736</v>
      </c>
      <c r="B449" s="6" t="s">
        <v>1831</v>
      </c>
      <c r="C449" s="7">
        <v>11</v>
      </c>
      <c r="D449" s="6" t="s">
        <v>1126</v>
      </c>
      <c r="E449" s="6" t="s">
        <v>1846</v>
      </c>
      <c r="F449" s="6">
        <v>19</v>
      </c>
      <c r="G449" s="8">
        <v>4</v>
      </c>
      <c r="H449" s="9" t="s">
        <v>1260</v>
      </c>
      <c r="I449" s="10">
        <v>29</v>
      </c>
      <c r="J449" s="6">
        <v>47</v>
      </c>
      <c r="K449" s="6" t="s">
        <v>1155</v>
      </c>
      <c r="L449" s="6" t="s">
        <v>36</v>
      </c>
      <c r="M449" s="6" t="b">
        <f t="shared" si="0"/>
        <v>0</v>
      </c>
      <c r="N449" s="6"/>
      <c r="O449" s="6"/>
    </row>
    <row r="450" spans="1:15" ht="14" x14ac:dyDescent="0.15">
      <c r="A450" s="6" t="s">
        <v>1736</v>
      </c>
      <c r="B450" s="6" t="s">
        <v>1831</v>
      </c>
      <c r="C450" s="7">
        <v>12</v>
      </c>
      <c r="D450" s="6" t="s">
        <v>1113</v>
      </c>
      <c r="E450" s="6" t="s">
        <v>1847</v>
      </c>
      <c r="F450" s="6">
        <v>17</v>
      </c>
      <c r="G450" s="8">
        <v>12</v>
      </c>
      <c r="H450" s="9" t="s">
        <v>1131</v>
      </c>
      <c r="I450" s="10">
        <v>25</v>
      </c>
      <c r="J450" s="6">
        <v>6</v>
      </c>
      <c r="K450" s="6" t="s">
        <v>1413</v>
      </c>
      <c r="L450" s="6" t="s">
        <v>71</v>
      </c>
      <c r="M450" s="6" t="b">
        <f t="shared" si="0"/>
        <v>0</v>
      </c>
      <c r="N450" s="6"/>
      <c r="O450" s="6"/>
    </row>
    <row r="451" spans="1:15" ht="14" x14ac:dyDescent="0.15">
      <c r="A451" s="6" t="s">
        <v>1736</v>
      </c>
      <c r="B451" s="6" t="s">
        <v>1831</v>
      </c>
      <c r="C451" s="7">
        <v>13</v>
      </c>
      <c r="D451" s="6" t="s">
        <v>1117</v>
      </c>
      <c r="E451" s="6" t="s">
        <v>1848</v>
      </c>
      <c r="F451" s="6">
        <v>25</v>
      </c>
      <c r="G451" s="8">
        <v>8</v>
      </c>
      <c r="H451" s="9" t="s">
        <v>1220</v>
      </c>
      <c r="I451" s="10">
        <v>21</v>
      </c>
      <c r="J451" s="6">
        <v>20</v>
      </c>
      <c r="K451" s="6" t="s">
        <v>272</v>
      </c>
      <c r="L451" s="6" t="s">
        <v>45</v>
      </c>
      <c r="M451" s="6" t="b">
        <f t="shared" si="0"/>
        <v>0</v>
      </c>
      <c r="N451" s="6"/>
      <c r="O451" s="6"/>
    </row>
    <row r="452" spans="1:15" ht="14" x14ac:dyDescent="0.15">
      <c r="A452" s="6" t="s">
        <v>1736</v>
      </c>
      <c r="B452" s="6" t="s">
        <v>1831</v>
      </c>
      <c r="C452" s="7">
        <v>14</v>
      </c>
      <c r="D452" s="6" t="s">
        <v>1126</v>
      </c>
      <c r="E452" s="6" t="s">
        <v>1849</v>
      </c>
      <c r="F452" s="6">
        <v>12</v>
      </c>
      <c r="G452" s="8">
        <v>4</v>
      </c>
      <c r="H452" s="9" t="s">
        <v>1202</v>
      </c>
      <c r="I452" s="10">
        <v>25</v>
      </c>
      <c r="J452" s="6">
        <v>23</v>
      </c>
      <c r="K452" s="6" t="s">
        <v>1413</v>
      </c>
      <c r="L452" s="6" t="s">
        <v>71</v>
      </c>
      <c r="M452" s="6" t="b">
        <f t="shared" si="0"/>
        <v>0</v>
      </c>
      <c r="N452" s="6"/>
      <c r="O452" s="6"/>
    </row>
    <row r="453" spans="1:15" ht="14" x14ac:dyDescent="0.15">
      <c r="A453" s="6" t="s">
        <v>1736</v>
      </c>
      <c r="B453" s="6" t="s">
        <v>1831</v>
      </c>
      <c r="C453" s="7">
        <v>15</v>
      </c>
      <c r="D453" s="6" t="s">
        <v>1126</v>
      </c>
      <c r="E453" s="6" t="s">
        <v>1850</v>
      </c>
      <c r="F453" s="6">
        <v>12</v>
      </c>
      <c r="G453" s="8">
        <v>4</v>
      </c>
      <c r="H453" s="9" t="s">
        <v>1193</v>
      </c>
      <c r="I453" s="10">
        <v>28</v>
      </c>
      <c r="J453" s="6">
        <v>33</v>
      </c>
      <c r="K453" s="6" t="s">
        <v>1155</v>
      </c>
      <c r="L453" s="6" t="s">
        <v>36</v>
      </c>
      <c r="M453" s="6" t="b">
        <f t="shared" si="0"/>
        <v>0</v>
      </c>
      <c r="N453" s="6"/>
      <c r="O453" s="6"/>
    </row>
    <row r="454" spans="1:15" ht="14" x14ac:dyDescent="0.15">
      <c r="A454" s="6" t="s">
        <v>1736</v>
      </c>
      <c r="B454" s="6" t="s">
        <v>1831</v>
      </c>
      <c r="C454" s="7">
        <v>16</v>
      </c>
      <c r="D454" s="6" t="s">
        <v>1126</v>
      </c>
      <c r="E454" s="6" t="s">
        <v>1851</v>
      </c>
      <c r="F454" s="6">
        <v>2</v>
      </c>
      <c r="G454" s="8">
        <v>9</v>
      </c>
      <c r="H454" s="9" t="s">
        <v>1183</v>
      </c>
      <c r="I454" s="10">
        <v>27</v>
      </c>
      <c r="J454" s="6">
        <v>47</v>
      </c>
      <c r="K454" s="6" t="s">
        <v>597</v>
      </c>
      <c r="L454" s="6" t="s">
        <v>45</v>
      </c>
      <c r="M454" s="6" t="b">
        <f t="shared" si="0"/>
        <v>0</v>
      </c>
      <c r="N454" s="6"/>
      <c r="O454" s="6"/>
    </row>
    <row r="455" spans="1:15" ht="14" x14ac:dyDescent="0.15">
      <c r="A455" s="6" t="s">
        <v>1736</v>
      </c>
      <c r="B455" s="6" t="s">
        <v>1831</v>
      </c>
      <c r="C455" s="7">
        <v>17</v>
      </c>
      <c r="D455" s="6" t="s">
        <v>1133</v>
      </c>
      <c r="E455" s="6" t="s">
        <v>1852</v>
      </c>
      <c r="F455" s="6">
        <v>24</v>
      </c>
      <c r="G455" s="8">
        <v>11</v>
      </c>
      <c r="H455" s="9" t="s">
        <v>1246</v>
      </c>
      <c r="I455" s="10">
        <v>24</v>
      </c>
      <c r="J455" s="6">
        <v>10</v>
      </c>
      <c r="K455" s="6" t="s">
        <v>1853</v>
      </c>
      <c r="L455" s="6" t="s">
        <v>71</v>
      </c>
      <c r="M455" s="6" t="b">
        <f t="shared" si="0"/>
        <v>0</v>
      </c>
      <c r="N455" s="6"/>
      <c r="O455" s="6"/>
    </row>
    <row r="456" spans="1:15" ht="14" x14ac:dyDescent="0.15">
      <c r="A456" s="6" t="s">
        <v>1736</v>
      </c>
      <c r="B456" s="6" t="s">
        <v>1831</v>
      </c>
      <c r="C456" s="7">
        <v>18</v>
      </c>
      <c r="D456" s="6" t="s">
        <v>1133</v>
      </c>
      <c r="E456" s="6" t="s">
        <v>1854</v>
      </c>
      <c r="F456" s="6">
        <v>16</v>
      </c>
      <c r="G456" s="8">
        <v>3</v>
      </c>
      <c r="H456" s="9" t="s">
        <v>1207</v>
      </c>
      <c r="I456" s="10">
        <v>23</v>
      </c>
      <c r="J456" s="6">
        <v>20</v>
      </c>
      <c r="K456" s="6" t="s">
        <v>597</v>
      </c>
      <c r="L456" s="6" t="s">
        <v>45</v>
      </c>
      <c r="M456" s="6" t="b">
        <f t="shared" si="0"/>
        <v>0</v>
      </c>
      <c r="N456" s="6"/>
      <c r="O456" s="6"/>
    </row>
    <row r="457" spans="1:15" ht="14" x14ac:dyDescent="0.15">
      <c r="A457" s="6" t="s">
        <v>1736</v>
      </c>
      <c r="B457" s="6" t="s">
        <v>1831</v>
      </c>
      <c r="C457" s="7">
        <v>19</v>
      </c>
      <c r="D457" s="6" t="s">
        <v>1133</v>
      </c>
      <c r="E457" s="6" t="s">
        <v>1855</v>
      </c>
      <c r="F457" s="6">
        <v>8</v>
      </c>
      <c r="G457" s="8">
        <v>8</v>
      </c>
      <c r="H457" s="9" t="s">
        <v>1230</v>
      </c>
      <c r="I457" s="10">
        <v>21</v>
      </c>
      <c r="J457" s="6">
        <v>6</v>
      </c>
      <c r="K457" s="6" t="s">
        <v>1561</v>
      </c>
      <c r="L457" s="6" t="s">
        <v>45</v>
      </c>
      <c r="M457" s="6" t="b">
        <f t="shared" si="0"/>
        <v>0</v>
      </c>
      <c r="N457" s="6"/>
      <c r="O457" s="6"/>
    </row>
    <row r="458" spans="1:15" ht="14" x14ac:dyDescent="0.15">
      <c r="A458" s="6" t="s">
        <v>1736</v>
      </c>
      <c r="B458" s="6" t="s">
        <v>1831</v>
      </c>
      <c r="C458" s="7">
        <v>20</v>
      </c>
      <c r="D458" s="6" t="s">
        <v>1117</v>
      </c>
      <c r="E458" s="6" t="s">
        <v>1856</v>
      </c>
      <c r="F458" s="6">
        <v>18</v>
      </c>
      <c r="G458" s="8">
        <v>1</v>
      </c>
      <c r="H458" s="9" t="s">
        <v>1455</v>
      </c>
      <c r="I458" s="10">
        <v>27</v>
      </c>
      <c r="J458" s="6">
        <v>44</v>
      </c>
      <c r="K458" s="6" t="s">
        <v>668</v>
      </c>
      <c r="L458" s="6" t="s">
        <v>45</v>
      </c>
      <c r="M458" s="6" t="b">
        <f t="shared" si="0"/>
        <v>0</v>
      </c>
      <c r="N458" s="6"/>
      <c r="O458" s="6"/>
    </row>
    <row r="459" spans="1:15" ht="14" x14ac:dyDescent="0.15">
      <c r="A459" s="6" t="s">
        <v>1736</v>
      </c>
      <c r="B459" s="6" t="s">
        <v>1831</v>
      </c>
      <c r="C459" s="7">
        <v>21</v>
      </c>
      <c r="D459" s="6" t="s">
        <v>1113</v>
      </c>
      <c r="E459" s="6" t="s">
        <v>1857</v>
      </c>
      <c r="F459" s="6">
        <v>14</v>
      </c>
      <c r="G459" s="8">
        <v>11</v>
      </c>
      <c r="H459" s="9" t="s">
        <v>1228</v>
      </c>
      <c r="I459" s="10">
        <v>23</v>
      </c>
      <c r="J459" s="6">
        <v>0</v>
      </c>
      <c r="K459" s="6" t="s">
        <v>1840</v>
      </c>
      <c r="L459" s="6" t="s">
        <v>71</v>
      </c>
      <c r="M459" s="6" t="b">
        <f t="shared" si="0"/>
        <v>0</v>
      </c>
      <c r="N459" s="6"/>
      <c r="O459" s="6"/>
    </row>
    <row r="460" spans="1:15" ht="14" x14ac:dyDescent="0.15">
      <c r="A460" s="6" t="s">
        <v>1736</v>
      </c>
      <c r="B460" s="6" t="s">
        <v>1831</v>
      </c>
      <c r="C460" s="7">
        <v>22</v>
      </c>
      <c r="D460" s="6" t="s">
        <v>1117</v>
      </c>
      <c r="E460" s="6" t="s">
        <v>1858</v>
      </c>
      <c r="F460" s="6">
        <v>20</v>
      </c>
      <c r="G460" s="8">
        <v>12</v>
      </c>
      <c r="H460" s="9" t="s">
        <v>1145</v>
      </c>
      <c r="I460" s="10">
        <v>22</v>
      </c>
      <c r="J460" s="6">
        <v>5</v>
      </c>
      <c r="K460" s="6" t="s">
        <v>1413</v>
      </c>
      <c r="L460" s="6" t="s">
        <v>71</v>
      </c>
      <c r="M460" s="6" t="b">
        <f t="shared" si="0"/>
        <v>0</v>
      </c>
      <c r="N460" s="6"/>
      <c r="O460" s="6"/>
    </row>
    <row r="461" spans="1:15" ht="14" x14ac:dyDescent="0.15">
      <c r="A461" s="6" t="s">
        <v>1736</v>
      </c>
      <c r="B461" s="6" t="s">
        <v>1831</v>
      </c>
      <c r="C461" s="7">
        <v>23</v>
      </c>
      <c r="D461" s="6" t="s">
        <v>1126</v>
      </c>
      <c r="E461" s="6" t="s">
        <v>1859</v>
      </c>
      <c r="F461" s="6">
        <v>10</v>
      </c>
      <c r="G461" s="8">
        <v>10</v>
      </c>
      <c r="H461" s="9" t="s">
        <v>1298</v>
      </c>
      <c r="I461" s="10">
        <v>22</v>
      </c>
      <c r="J461" s="6">
        <v>32</v>
      </c>
      <c r="K461" s="6" t="s">
        <v>1150</v>
      </c>
      <c r="L461" s="6" t="s">
        <v>45</v>
      </c>
      <c r="M461" s="6" t="b">
        <f t="shared" si="0"/>
        <v>0</v>
      </c>
      <c r="N461" s="6"/>
      <c r="O461" s="6"/>
    </row>
    <row r="462" spans="1:15" ht="14" x14ac:dyDescent="0.15">
      <c r="A462" s="6" t="s">
        <v>1860</v>
      </c>
      <c r="B462" s="6" t="s">
        <v>1861</v>
      </c>
      <c r="C462" s="7">
        <v>1</v>
      </c>
      <c r="D462" s="6" t="s">
        <v>1113</v>
      </c>
      <c r="E462" s="6" t="s">
        <v>1862</v>
      </c>
      <c r="F462" s="6">
        <v>22</v>
      </c>
      <c r="G462" s="8">
        <v>2</v>
      </c>
      <c r="H462" s="9" t="s">
        <v>1189</v>
      </c>
      <c r="I462" s="10">
        <v>27</v>
      </c>
      <c r="J462" s="6">
        <v>45</v>
      </c>
      <c r="K462" s="6" t="s">
        <v>1258</v>
      </c>
      <c r="L462" s="6" t="s">
        <v>161</v>
      </c>
      <c r="M462" s="6" t="b">
        <f t="shared" si="0"/>
        <v>0</v>
      </c>
      <c r="N462" s="6"/>
      <c r="O462" s="6"/>
    </row>
    <row r="463" spans="1:15" ht="14" x14ac:dyDescent="0.15">
      <c r="A463" s="6" t="s">
        <v>1860</v>
      </c>
      <c r="B463" s="6" t="s">
        <v>1861</v>
      </c>
      <c r="C463" s="7">
        <v>2</v>
      </c>
      <c r="D463" s="6" t="s">
        <v>1117</v>
      </c>
      <c r="E463" s="6" t="s">
        <v>1863</v>
      </c>
      <c r="F463" s="6">
        <v>10</v>
      </c>
      <c r="G463" s="8">
        <v>10</v>
      </c>
      <c r="H463" s="9" t="s">
        <v>1154</v>
      </c>
      <c r="I463" s="10">
        <v>27</v>
      </c>
      <c r="J463" s="6">
        <v>18</v>
      </c>
      <c r="K463" s="6" t="s">
        <v>1726</v>
      </c>
      <c r="L463" s="6" t="s">
        <v>54</v>
      </c>
      <c r="M463" s="6" t="b">
        <f t="shared" si="0"/>
        <v>0</v>
      </c>
      <c r="N463" s="6"/>
      <c r="O463" s="6"/>
    </row>
    <row r="464" spans="1:15" ht="14" x14ac:dyDescent="0.15">
      <c r="A464" s="6" t="s">
        <v>1860</v>
      </c>
      <c r="B464" s="6" t="s">
        <v>1861</v>
      </c>
      <c r="C464" s="7">
        <v>3</v>
      </c>
      <c r="D464" s="6" t="s">
        <v>1117</v>
      </c>
      <c r="E464" s="6" t="s">
        <v>1864</v>
      </c>
      <c r="F464" s="6">
        <v>27</v>
      </c>
      <c r="G464" s="8">
        <v>6</v>
      </c>
      <c r="H464" s="9" t="s">
        <v>1286</v>
      </c>
      <c r="I464" s="10">
        <v>33</v>
      </c>
      <c r="J464" s="6">
        <v>13</v>
      </c>
      <c r="K464" s="6" t="s">
        <v>1161</v>
      </c>
      <c r="L464" s="6" t="s">
        <v>36</v>
      </c>
      <c r="M464" s="6" t="b">
        <f t="shared" si="0"/>
        <v>0</v>
      </c>
      <c r="N464" s="6"/>
      <c r="O464" s="6"/>
    </row>
    <row r="465" spans="1:15" ht="14" x14ac:dyDescent="0.15">
      <c r="A465" s="6" t="s">
        <v>1860</v>
      </c>
      <c r="B465" s="6" t="s">
        <v>1861</v>
      </c>
      <c r="C465" s="7">
        <v>4</v>
      </c>
      <c r="D465" s="6" t="s">
        <v>1117</v>
      </c>
      <c r="E465" s="6" t="s">
        <v>1865</v>
      </c>
      <c r="F465" s="6">
        <v>16</v>
      </c>
      <c r="G465" s="8">
        <v>1</v>
      </c>
      <c r="H465" s="9" t="s">
        <v>1128</v>
      </c>
      <c r="I465" s="10">
        <v>29</v>
      </c>
      <c r="J465" s="6">
        <v>36</v>
      </c>
      <c r="K465" s="6" t="s">
        <v>1129</v>
      </c>
      <c r="L465" s="6" t="s">
        <v>22</v>
      </c>
      <c r="M465" s="6" t="b">
        <f t="shared" si="0"/>
        <v>0</v>
      </c>
      <c r="N465" s="6"/>
      <c r="O465" s="6"/>
    </row>
    <row r="466" spans="1:15" ht="14" x14ac:dyDescent="0.15">
      <c r="A466" s="6" t="s">
        <v>1860</v>
      </c>
      <c r="B466" s="6" t="s">
        <v>1861</v>
      </c>
      <c r="C466" s="7">
        <v>5</v>
      </c>
      <c r="D466" s="6" t="s">
        <v>1126</v>
      </c>
      <c r="E466" s="6" t="s">
        <v>1866</v>
      </c>
      <c r="F466" s="6">
        <v>10</v>
      </c>
      <c r="G466" s="8">
        <v>4</v>
      </c>
      <c r="H466" s="9" t="s">
        <v>1193</v>
      </c>
      <c r="I466" s="10">
        <v>28</v>
      </c>
      <c r="J466" s="6">
        <v>47</v>
      </c>
      <c r="K466" s="6" t="s">
        <v>1867</v>
      </c>
      <c r="L466" s="6" t="s">
        <v>49</v>
      </c>
      <c r="M466" s="6" t="b">
        <f t="shared" si="0"/>
        <v>0</v>
      </c>
      <c r="N466" s="6"/>
      <c r="O466" s="6"/>
    </row>
    <row r="467" spans="1:15" ht="14" x14ac:dyDescent="0.15">
      <c r="A467" s="6" t="s">
        <v>1860</v>
      </c>
      <c r="B467" s="6" t="s">
        <v>1861</v>
      </c>
      <c r="C467" s="7">
        <v>6</v>
      </c>
      <c r="D467" s="6" t="s">
        <v>1126</v>
      </c>
      <c r="E467" s="6" t="s">
        <v>1868</v>
      </c>
      <c r="F467" s="6">
        <v>30</v>
      </c>
      <c r="G467" s="8">
        <v>1</v>
      </c>
      <c r="H467" s="9" t="s">
        <v>1154</v>
      </c>
      <c r="I467" s="10">
        <v>28</v>
      </c>
      <c r="J467" s="6">
        <v>16</v>
      </c>
      <c r="K467" s="6" t="s">
        <v>1687</v>
      </c>
      <c r="L467" s="6" t="s">
        <v>36</v>
      </c>
      <c r="M467" s="6" t="b">
        <f t="shared" si="0"/>
        <v>0</v>
      </c>
      <c r="N467" s="6"/>
      <c r="O467" s="6"/>
    </row>
    <row r="468" spans="1:15" ht="14" x14ac:dyDescent="0.15">
      <c r="A468" s="6" t="s">
        <v>1860</v>
      </c>
      <c r="B468" s="6" t="s">
        <v>1861</v>
      </c>
      <c r="C468" s="7">
        <v>7</v>
      </c>
      <c r="D468" s="6" t="s">
        <v>1126</v>
      </c>
      <c r="E468" s="6" t="s">
        <v>1869</v>
      </c>
      <c r="F468" s="6">
        <v>14</v>
      </c>
      <c r="G468" s="8">
        <v>2</v>
      </c>
      <c r="H468" s="9" t="s">
        <v>1131</v>
      </c>
      <c r="I468" s="10">
        <v>26</v>
      </c>
      <c r="J468" s="6">
        <v>45</v>
      </c>
      <c r="K468" s="6" t="s">
        <v>1132</v>
      </c>
      <c r="L468" s="6" t="s">
        <v>26</v>
      </c>
      <c r="M468" s="6" t="b">
        <f t="shared" si="0"/>
        <v>0</v>
      </c>
      <c r="N468" s="6"/>
      <c r="O468" s="6"/>
    </row>
    <row r="469" spans="1:15" ht="14" x14ac:dyDescent="0.15">
      <c r="A469" s="6" t="s">
        <v>1860</v>
      </c>
      <c r="B469" s="6" t="s">
        <v>1861</v>
      </c>
      <c r="C469" s="7">
        <v>8</v>
      </c>
      <c r="D469" s="6" t="s">
        <v>1126</v>
      </c>
      <c r="E469" s="6" t="s">
        <v>1870</v>
      </c>
      <c r="F469" s="6">
        <v>22</v>
      </c>
      <c r="G469" s="8">
        <v>2</v>
      </c>
      <c r="H469" s="9" t="s">
        <v>1183</v>
      </c>
      <c r="I469" s="10">
        <v>28</v>
      </c>
      <c r="J469" s="6">
        <v>5</v>
      </c>
      <c r="K469" s="6" t="s">
        <v>1726</v>
      </c>
      <c r="L469" s="6" t="s">
        <v>54</v>
      </c>
      <c r="M469" s="6" t="b">
        <f t="shared" si="0"/>
        <v>0</v>
      </c>
      <c r="N469" s="6"/>
      <c r="O469" s="6"/>
    </row>
    <row r="470" spans="1:15" ht="14" x14ac:dyDescent="0.15">
      <c r="A470" s="6" t="s">
        <v>1860</v>
      </c>
      <c r="B470" s="6" t="s">
        <v>1861</v>
      </c>
      <c r="C470" s="7">
        <v>9</v>
      </c>
      <c r="D470" s="6" t="s">
        <v>1133</v>
      </c>
      <c r="E470" s="6" t="s">
        <v>1871</v>
      </c>
      <c r="F470" s="6">
        <v>10</v>
      </c>
      <c r="G470" s="8">
        <v>12</v>
      </c>
      <c r="H470" s="9" t="s">
        <v>1189</v>
      </c>
      <c r="I470" s="10">
        <v>26</v>
      </c>
      <c r="J470" s="6">
        <v>36</v>
      </c>
      <c r="K470" s="6" t="s">
        <v>1155</v>
      </c>
      <c r="L470" s="6" t="s">
        <v>36</v>
      </c>
      <c r="M470" s="6" t="b">
        <f t="shared" si="0"/>
        <v>0</v>
      </c>
      <c r="N470" s="6"/>
      <c r="O470" s="6"/>
    </row>
    <row r="471" spans="1:15" ht="14" x14ac:dyDescent="0.15">
      <c r="A471" s="6" t="s">
        <v>1860</v>
      </c>
      <c r="B471" s="6" t="s">
        <v>1861</v>
      </c>
      <c r="C471" s="7">
        <v>10</v>
      </c>
      <c r="D471" s="6" t="s">
        <v>1133</v>
      </c>
      <c r="E471" s="6" t="s">
        <v>1872</v>
      </c>
      <c r="F471" s="6">
        <v>24</v>
      </c>
      <c r="G471" s="8">
        <v>6</v>
      </c>
      <c r="H471" s="9" t="s">
        <v>1158</v>
      </c>
      <c r="I471" s="10">
        <v>26</v>
      </c>
      <c r="J471" s="6">
        <v>84</v>
      </c>
      <c r="K471" s="6" t="s">
        <v>25</v>
      </c>
      <c r="L471" s="6" t="s">
        <v>26</v>
      </c>
      <c r="M471" s="6" t="b">
        <f t="shared" si="0"/>
        <v>1</v>
      </c>
      <c r="N471" s="6"/>
      <c r="O471" s="6"/>
    </row>
    <row r="472" spans="1:15" ht="14" x14ac:dyDescent="0.15">
      <c r="A472" s="6" t="s">
        <v>1860</v>
      </c>
      <c r="B472" s="6" t="s">
        <v>1861</v>
      </c>
      <c r="C472" s="7">
        <v>11</v>
      </c>
      <c r="D472" s="6" t="s">
        <v>1126</v>
      </c>
      <c r="E472" s="6" t="s">
        <v>1873</v>
      </c>
      <c r="F472" s="6">
        <v>2</v>
      </c>
      <c r="G472" s="8">
        <v>1</v>
      </c>
      <c r="H472" s="9" t="s">
        <v>1152</v>
      </c>
      <c r="I472" s="10">
        <v>33</v>
      </c>
      <c r="J472" s="6">
        <v>53</v>
      </c>
      <c r="K472" s="6" t="s">
        <v>1874</v>
      </c>
      <c r="L472" s="6" t="s">
        <v>49</v>
      </c>
      <c r="M472" s="6" t="b">
        <f t="shared" si="0"/>
        <v>0</v>
      </c>
      <c r="N472" s="6"/>
      <c r="O472" s="6"/>
    </row>
    <row r="473" spans="1:15" ht="14" x14ac:dyDescent="0.15">
      <c r="A473" s="6" t="s">
        <v>1860</v>
      </c>
      <c r="B473" s="6" t="s">
        <v>1861</v>
      </c>
      <c r="C473" s="7">
        <v>12</v>
      </c>
      <c r="D473" s="6" t="s">
        <v>1113</v>
      </c>
      <c r="E473" s="6" t="s">
        <v>1875</v>
      </c>
      <c r="F473" s="6">
        <v>26</v>
      </c>
      <c r="G473" s="8">
        <v>7</v>
      </c>
      <c r="H473" s="9" t="s">
        <v>1170</v>
      </c>
      <c r="I473" s="10">
        <v>32</v>
      </c>
      <c r="J473" s="6">
        <v>3</v>
      </c>
      <c r="K473" s="6" t="s">
        <v>1867</v>
      </c>
      <c r="L473" s="6" t="s">
        <v>49</v>
      </c>
      <c r="M473" s="6" t="b">
        <f t="shared" si="0"/>
        <v>0</v>
      </c>
      <c r="N473" s="6"/>
      <c r="O473" s="6"/>
    </row>
    <row r="474" spans="1:15" ht="14" x14ac:dyDescent="0.15">
      <c r="A474" s="6" t="s">
        <v>1860</v>
      </c>
      <c r="B474" s="6" t="s">
        <v>1861</v>
      </c>
      <c r="C474" s="7">
        <v>13</v>
      </c>
      <c r="D474" s="6" t="s">
        <v>1126</v>
      </c>
      <c r="E474" s="6" t="s">
        <v>1876</v>
      </c>
      <c r="F474" s="6">
        <v>10</v>
      </c>
      <c r="G474" s="8">
        <v>4</v>
      </c>
      <c r="H474" s="9" t="s">
        <v>1193</v>
      </c>
      <c r="I474" s="10">
        <v>28</v>
      </c>
      <c r="J474" s="6">
        <v>7</v>
      </c>
      <c r="K474" s="6" t="s">
        <v>372</v>
      </c>
      <c r="L474" s="6" t="s">
        <v>26</v>
      </c>
      <c r="M474" s="6" t="b">
        <f t="shared" si="0"/>
        <v>0</v>
      </c>
      <c r="N474" s="6"/>
      <c r="O474" s="6"/>
    </row>
    <row r="475" spans="1:15" ht="14" x14ac:dyDescent="0.15">
      <c r="A475" s="6" t="s">
        <v>1860</v>
      </c>
      <c r="B475" s="6" t="s">
        <v>1861</v>
      </c>
      <c r="C475" s="7">
        <v>14</v>
      </c>
      <c r="D475" s="6" t="s">
        <v>1126</v>
      </c>
      <c r="E475" s="6" t="s">
        <v>1877</v>
      </c>
      <c r="F475" s="6">
        <v>8</v>
      </c>
      <c r="G475" s="8">
        <v>6</v>
      </c>
      <c r="H475" s="9" t="s">
        <v>1196</v>
      </c>
      <c r="I475" s="10">
        <v>30</v>
      </c>
      <c r="J475" s="6">
        <v>96</v>
      </c>
      <c r="K475" s="6" t="s">
        <v>25</v>
      </c>
      <c r="L475" s="6" t="s">
        <v>26</v>
      </c>
      <c r="M475" s="6" t="b">
        <f t="shared" si="0"/>
        <v>0</v>
      </c>
      <c r="N475" s="6"/>
      <c r="O475" s="6"/>
    </row>
    <row r="476" spans="1:15" ht="14" x14ac:dyDescent="0.15">
      <c r="A476" s="6" t="s">
        <v>1860</v>
      </c>
      <c r="B476" s="6" t="s">
        <v>1861</v>
      </c>
      <c r="C476" s="7">
        <v>15</v>
      </c>
      <c r="D476" s="6" t="s">
        <v>1117</v>
      </c>
      <c r="E476" s="6" t="s">
        <v>1878</v>
      </c>
      <c r="F476" s="6">
        <v>20</v>
      </c>
      <c r="G476" s="8">
        <v>12</v>
      </c>
      <c r="H476" s="9" t="s">
        <v>1373</v>
      </c>
      <c r="I476" s="10">
        <v>33</v>
      </c>
      <c r="J476" s="6">
        <v>37</v>
      </c>
      <c r="K476" s="6" t="s">
        <v>1129</v>
      </c>
      <c r="L476" s="6" t="s">
        <v>22</v>
      </c>
      <c r="M476" s="6" t="b">
        <f t="shared" si="0"/>
        <v>0</v>
      </c>
      <c r="N476" s="6"/>
      <c r="O476" s="6"/>
    </row>
    <row r="477" spans="1:15" ht="14" x14ac:dyDescent="0.15">
      <c r="A477" s="6" t="s">
        <v>1860</v>
      </c>
      <c r="B477" s="6" t="s">
        <v>1861</v>
      </c>
      <c r="C477" s="7">
        <v>16</v>
      </c>
      <c r="D477" s="6" t="s">
        <v>1117</v>
      </c>
      <c r="E477" s="6" t="s">
        <v>1879</v>
      </c>
      <c r="F477" s="6">
        <v>20</v>
      </c>
      <c r="G477" s="8">
        <v>3</v>
      </c>
      <c r="H477" s="9" t="s">
        <v>1186</v>
      </c>
      <c r="I477" s="10">
        <v>24</v>
      </c>
      <c r="J477" s="6">
        <v>20</v>
      </c>
      <c r="K477" s="6" t="s">
        <v>53</v>
      </c>
      <c r="L477" s="6" t="s">
        <v>54</v>
      </c>
      <c r="M477" s="6" t="b">
        <f t="shared" si="0"/>
        <v>0</v>
      </c>
      <c r="N477" s="6"/>
      <c r="O477" s="6"/>
    </row>
    <row r="478" spans="1:15" ht="14" x14ac:dyDescent="0.15">
      <c r="A478" s="6" t="s">
        <v>1860</v>
      </c>
      <c r="B478" s="6" t="s">
        <v>1861</v>
      </c>
      <c r="C478" s="7">
        <v>17</v>
      </c>
      <c r="D478" s="6" t="s">
        <v>1117</v>
      </c>
      <c r="E478" s="6" t="s">
        <v>1880</v>
      </c>
      <c r="F478" s="6">
        <v>21</v>
      </c>
      <c r="G478" s="8">
        <v>2</v>
      </c>
      <c r="H478" s="9" t="s">
        <v>1246</v>
      </c>
      <c r="I478" s="10">
        <v>25</v>
      </c>
      <c r="J478" s="6">
        <v>24</v>
      </c>
      <c r="K478" s="6" t="s">
        <v>1155</v>
      </c>
      <c r="L478" s="6" t="s">
        <v>36</v>
      </c>
      <c r="M478" s="6" t="b">
        <f t="shared" si="0"/>
        <v>0</v>
      </c>
      <c r="N478" s="6"/>
      <c r="O478" s="6"/>
    </row>
    <row r="479" spans="1:15" ht="14" x14ac:dyDescent="0.15">
      <c r="A479" s="6" t="s">
        <v>1860</v>
      </c>
      <c r="B479" s="6" t="s">
        <v>1861</v>
      </c>
      <c r="C479" s="7">
        <v>18</v>
      </c>
      <c r="D479" s="6" t="s">
        <v>1133</v>
      </c>
      <c r="E479" s="6" t="s">
        <v>1881</v>
      </c>
      <c r="F479" s="6">
        <v>5</v>
      </c>
      <c r="G479" s="8">
        <v>2</v>
      </c>
      <c r="H479" s="9" t="s">
        <v>1180</v>
      </c>
      <c r="I479" s="10">
        <v>32</v>
      </c>
      <c r="J479" s="6">
        <v>15</v>
      </c>
      <c r="K479" s="6" t="s">
        <v>1161</v>
      </c>
      <c r="L479" s="6" t="s">
        <v>36</v>
      </c>
      <c r="M479" s="6" t="b">
        <f t="shared" si="0"/>
        <v>0</v>
      </c>
      <c r="N479" s="6"/>
      <c r="O479" s="6"/>
    </row>
    <row r="480" spans="1:15" ht="14" x14ac:dyDescent="0.15">
      <c r="A480" s="6" t="s">
        <v>1860</v>
      </c>
      <c r="B480" s="6" t="s">
        <v>1861</v>
      </c>
      <c r="C480" s="7">
        <v>19</v>
      </c>
      <c r="D480" s="6" t="s">
        <v>1126</v>
      </c>
      <c r="E480" s="6" t="s">
        <v>1882</v>
      </c>
      <c r="F480" s="6">
        <v>12</v>
      </c>
      <c r="G480" s="8">
        <v>4</v>
      </c>
      <c r="H480" s="9" t="s">
        <v>1163</v>
      </c>
      <c r="I480" s="10">
        <v>26</v>
      </c>
      <c r="J480" s="6">
        <v>5</v>
      </c>
      <c r="K480" s="6" t="s">
        <v>1161</v>
      </c>
      <c r="L480" s="6" t="s">
        <v>36</v>
      </c>
      <c r="M480" s="6" t="b">
        <f t="shared" si="0"/>
        <v>0</v>
      </c>
      <c r="N480" s="6"/>
      <c r="O480" s="6"/>
    </row>
    <row r="481" spans="1:15" ht="14" x14ac:dyDescent="0.15">
      <c r="A481" s="6" t="s">
        <v>1860</v>
      </c>
      <c r="B481" s="6" t="s">
        <v>1861</v>
      </c>
      <c r="C481" s="7">
        <v>20</v>
      </c>
      <c r="D481" s="6" t="s">
        <v>1133</v>
      </c>
      <c r="E481" s="6" t="s">
        <v>1883</v>
      </c>
      <c r="F481" s="6">
        <v>2</v>
      </c>
      <c r="G481" s="8">
        <v>6</v>
      </c>
      <c r="H481" s="9" t="s">
        <v>1131</v>
      </c>
      <c r="I481" s="10">
        <v>26</v>
      </c>
      <c r="J481" s="6">
        <v>50</v>
      </c>
      <c r="K481" s="6" t="s">
        <v>1129</v>
      </c>
      <c r="L481" s="6" t="s">
        <v>22</v>
      </c>
      <c r="M481" s="6" t="b">
        <f t="shared" si="0"/>
        <v>0</v>
      </c>
      <c r="N481" s="6"/>
      <c r="O481" s="6"/>
    </row>
    <row r="482" spans="1:15" ht="14" x14ac:dyDescent="0.15">
      <c r="A482" s="6" t="s">
        <v>1860</v>
      </c>
      <c r="B482" s="6" t="s">
        <v>1861</v>
      </c>
      <c r="C482" s="7">
        <v>21</v>
      </c>
      <c r="D482" s="6" t="s">
        <v>1113</v>
      </c>
      <c r="E482" s="6" t="s">
        <v>1884</v>
      </c>
      <c r="F482" s="6">
        <v>30</v>
      </c>
      <c r="G482" s="8">
        <v>7</v>
      </c>
      <c r="H482" s="9" t="s">
        <v>1490</v>
      </c>
      <c r="I482" s="10">
        <v>30</v>
      </c>
      <c r="J482" s="6">
        <v>10</v>
      </c>
      <c r="K482" s="6" t="s">
        <v>1885</v>
      </c>
      <c r="L482" s="6" t="s">
        <v>36</v>
      </c>
      <c r="M482" s="6" t="b">
        <f t="shared" si="0"/>
        <v>0</v>
      </c>
      <c r="N482" s="6"/>
      <c r="O482" s="6"/>
    </row>
    <row r="483" spans="1:15" ht="14" x14ac:dyDescent="0.15">
      <c r="A483" s="6" t="s">
        <v>1860</v>
      </c>
      <c r="B483" s="6" t="s">
        <v>1861</v>
      </c>
      <c r="C483" s="7">
        <v>22</v>
      </c>
      <c r="D483" s="6" t="s">
        <v>1133</v>
      </c>
      <c r="E483" s="6" t="s">
        <v>1886</v>
      </c>
      <c r="F483" s="6">
        <v>3</v>
      </c>
      <c r="G483" s="8">
        <v>5</v>
      </c>
      <c r="H483" s="9" t="s">
        <v>1128</v>
      </c>
      <c r="I483" s="10">
        <v>29</v>
      </c>
      <c r="J483" s="6">
        <v>29</v>
      </c>
      <c r="K483" s="6" t="s">
        <v>1122</v>
      </c>
      <c r="L483" s="6" t="s">
        <v>161</v>
      </c>
      <c r="M483" s="6" t="b">
        <f t="shared" si="0"/>
        <v>0</v>
      </c>
      <c r="N483" s="6"/>
      <c r="O483" s="6"/>
    </row>
    <row r="484" spans="1:15" ht="14" x14ac:dyDescent="0.15">
      <c r="A484" s="6" t="s">
        <v>1860</v>
      </c>
      <c r="B484" s="6" t="s">
        <v>1861</v>
      </c>
      <c r="C484" s="7">
        <v>23</v>
      </c>
      <c r="D484" s="6" t="s">
        <v>1117</v>
      </c>
      <c r="E484" s="6" t="s">
        <v>1887</v>
      </c>
      <c r="F484" s="6">
        <v>3</v>
      </c>
      <c r="G484" s="8">
        <v>4</v>
      </c>
      <c r="H484" s="9" t="s">
        <v>1121</v>
      </c>
      <c r="I484" s="10">
        <v>30</v>
      </c>
      <c r="J484" s="6">
        <v>8</v>
      </c>
      <c r="K484" s="6" t="s">
        <v>1888</v>
      </c>
      <c r="L484" s="6" t="s">
        <v>16</v>
      </c>
      <c r="M484" s="6" t="b">
        <f t="shared" si="0"/>
        <v>0</v>
      </c>
      <c r="N484" s="6"/>
      <c r="O484" s="6"/>
    </row>
    <row r="485" spans="1:15" ht="14" x14ac:dyDescent="0.15">
      <c r="A485" s="6" t="s">
        <v>1860</v>
      </c>
      <c r="B485" s="6" t="s">
        <v>1889</v>
      </c>
      <c r="C485" s="7">
        <v>1</v>
      </c>
      <c r="D485" s="6" t="s">
        <v>1113</v>
      </c>
      <c r="E485" s="6" t="s">
        <v>1890</v>
      </c>
      <c r="F485" s="6">
        <v>13</v>
      </c>
      <c r="G485" s="8">
        <v>5</v>
      </c>
      <c r="H485" s="9" t="s">
        <v>1452</v>
      </c>
      <c r="I485" s="10">
        <v>33</v>
      </c>
      <c r="J485" s="6">
        <v>3</v>
      </c>
      <c r="K485" s="6" t="s">
        <v>1891</v>
      </c>
      <c r="L485" s="6" t="s">
        <v>1892</v>
      </c>
      <c r="M485" s="6" t="b">
        <f t="shared" si="0"/>
        <v>0</v>
      </c>
      <c r="N485" s="6"/>
      <c r="O485" s="6"/>
    </row>
    <row r="486" spans="1:15" ht="14" x14ac:dyDescent="0.15">
      <c r="A486" s="6" t="s">
        <v>1860</v>
      </c>
      <c r="B486" s="6" t="s">
        <v>1889</v>
      </c>
      <c r="C486" s="7">
        <v>2</v>
      </c>
      <c r="D486" s="6" t="s">
        <v>1117</v>
      </c>
      <c r="E486" s="6" t="s">
        <v>1893</v>
      </c>
      <c r="F486" s="6">
        <v>6</v>
      </c>
      <c r="G486" s="8">
        <v>3</v>
      </c>
      <c r="H486" s="9" t="s">
        <v>1135</v>
      </c>
      <c r="I486" s="10">
        <v>28</v>
      </c>
      <c r="J486" s="6">
        <v>13</v>
      </c>
      <c r="K486" s="6" t="s">
        <v>1894</v>
      </c>
      <c r="L486" s="6" t="s">
        <v>87</v>
      </c>
      <c r="M486" s="6" t="b">
        <f t="shared" si="0"/>
        <v>0</v>
      </c>
      <c r="N486" s="6"/>
      <c r="O486" s="6"/>
    </row>
    <row r="487" spans="1:15" ht="14" x14ac:dyDescent="0.15">
      <c r="A487" s="6" t="s">
        <v>1860</v>
      </c>
      <c r="B487" s="6" t="s">
        <v>1889</v>
      </c>
      <c r="C487" s="7">
        <v>3</v>
      </c>
      <c r="D487" s="6" t="s">
        <v>1117</v>
      </c>
      <c r="E487" s="6" t="s">
        <v>1895</v>
      </c>
      <c r="F487" s="6">
        <v>24</v>
      </c>
      <c r="G487" s="8">
        <v>1</v>
      </c>
      <c r="H487" s="9" t="s">
        <v>1380</v>
      </c>
      <c r="I487" s="10">
        <v>24</v>
      </c>
      <c r="J487" s="6">
        <v>7</v>
      </c>
      <c r="K487" s="6" t="s">
        <v>377</v>
      </c>
      <c r="L487" s="6" t="s">
        <v>45</v>
      </c>
      <c r="M487" s="6" t="b">
        <f t="shared" si="0"/>
        <v>0</v>
      </c>
      <c r="N487" s="6"/>
      <c r="O487" s="6"/>
    </row>
    <row r="488" spans="1:15" ht="14" x14ac:dyDescent="0.15">
      <c r="A488" s="6" t="s">
        <v>1860</v>
      </c>
      <c r="B488" s="6" t="s">
        <v>1889</v>
      </c>
      <c r="C488" s="7">
        <v>4</v>
      </c>
      <c r="D488" s="6" t="s">
        <v>1117</v>
      </c>
      <c r="E488" s="6" t="s">
        <v>1896</v>
      </c>
      <c r="F488" s="6">
        <v>18</v>
      </c>
      <c r="G488" s="8">
        <v>8</v>
      </c>
      <c r="H488" s="9" t="s">
        <v>1897</v>
      </c>
      <c r="I488" s="10">
        <v>33</v>
      </c>
      <c r="J488" s="6">
        <v>74</v>
      </c>
      <c r="K488" s="6" t="s">
        <v>1317</v>
      </c>
      <c r="L488" s="6" t="s">
        <v>45</v>
      </c>
      <c r="M488" s="6" t="b">
        <f t="shared" si="0"/>
        <v>1</v>
      </c>
      <c r="N488" s="6"/>
      <c r="O488" s="6"/>
    </row>
    <row r="489" spans="1:15" ht="14" x14ac:dyDescent="0.15">
      <c r="A489" s="6" t="s">
        <v>1860</v>
      </c>
      <c r="B489" s="6" t="s">
        <v>1889</v>
      </c>
      <c r="C489" s="7">
        <v>5</v>
      </c>
      <c r="D489" s="6" t="s">
        <v>1117</v>
      </c>
      <c r="E489" s="6" t="s">
        <v>1898</v>
      </c>
      <c r="F489" s="6">
        <v>20</v>
      </c>
      <c r="G489" s="8">
        <v>6</v>
      </c>
      <c r="H489" s="9" t="s">
        <v>1236</v>
      </c>
      <c r="I489" s="10">
        <v>20</v>
      </c>
      <c r="J489" s="6">
        <v>4</v>
      </c>
      <c r="K489" s="6" t="s">
        <v>1208</v>
      </c>
      <c r="L489" s="6" t="s">
        <v>45</v>
      </c>
      <c r="M489" s="6" t="b">
        <f t="shared" si="0"/>
        <v>0</v>
      </c>
      <c r="N489" s="6"/>
      <c r="O489" s="6"/>
    </row>
    <row r="490" spans="1:15" ht="14" x14ac:dyDescent="0.15">
      <c r="A490" s="6" t="s">
        <v>1860</v>
      </c>
      <c r="B490" s="6" t="s">
        <v>1889</v>
      </c>
      <c r="C490" s="7">
        <v>6</v>
      </c>
      <c r="D490" s="6" t="s">
        <v>1117</v>
      </c>
      <c r="E490" s="6" t="s">
        <v>1899</v>
      </c>
      <c r="F490" s="6">
        <v>24</v>
      </c>
      <c r="G490" s="8">
        <v>10</v>
      </c>
      <c r="H490" s="9" t="s">
        <v>1242</v>
      </c>
      <c r="I490" s="10">
        <v>24</v>
      </c>
      <c r="J490" s="6">
        <v>13</v>
      </c>
      <c r="K490" s="6" t="s">
        <v>1900</v>
      </c>
      <c r="L490" s="6" t="s">
        <v>30</v>
      </c>
      <c r="M490" s="6" t="b">
        <f t="shared" si="0"/>
        <v>0</v>
      </c>
      <c r="N490" s="6"/>
      <c r="O490" s="6"/>
    </row>
    <row r="491" spans="1:15" ht="14" x14ac:dyDescent="0.15">
      <c r="A491" s="6" t="s">
        <v>1860</v>
      </c>
      <c r="B491" s="6" t="s">
        <v>1889</v>
      </c>
      <c r="C491" s="7">
        <v>7</v>
      </c>
      <c r="D491" s="6" t="s">
        <v>1117</v>
      </c>
      <c r="E491" s="6" t="s">
        <v>1901</v>
      </c>
      <c r="F491" s="6">
        <v>10</v>
      </c>
      <c r="G491" s="8">
        <v>9</v>
      </c>
      <c r="H491" s="9" t="s">
        <v>1291</v>
      </c>
      <c r="I491" s="10">
        <v>21</v>
      </c>
      <c r="J491" s="6">
        <v>9</v>
      </c>
      <c r="K491" s="6" t="s">
        <v>1902</v>
      </c>
      <c r="L491" s="6" t="s">
        <v>1047</v>
      </c>
      <c r="M491" s="6" t="b">
        <f t="shared" si="0"/>
        <v>0</v>
      </c>
      <c r="N491" s="6"/>
      <c r="O491" s="6"/>
    </row>
    <row r="492" spans="1:15" ht="14" x14ac:dyDescent="0.15">
      <c r="A492" s="6" t="s">
        <v>1860</v>
      </c>
      <c r="B492" s="6" t="s">
        <v>1889</v>
      </c>
      <c r="C492" s="7">
        <v>8</v>
      </c>
      <c r="D492" s="6" t="s">
        <v>1126</v>
      </c>
      <c r="E492" s="6" t="s">
        <v>1903</v>
      </c>
      <c r="F492" s="6">
        <v>2</v>
      </c>
      <c r="G492" s="8">
        <v>4</v>
      </c>
      <c r="H492" s="9" t="s">
        <v>1426</v>
      </c>
      <c r="I492" s="10">
        <v>24</v>
      </c>
      <c r="J492" s="6">
        <v>48</v>
      </c>
      <c r="K492" s="6" t="s">
        <v>1171</v>
      </c>
      <c r="L492" s="6" t="s">
        <v>36</v>
      </c>
      <c r="M492" s="6" t="b">
        <f t="shared" si="0"/>
        <v>0</v>
      </c>
      <c r="N492" s="6"/>
      <c r="O492" s="6"/>
    </row>
    <row r="493" spans="1:15" ht="14" x14ac:dyDescent="0.15">
      <c r="A493" s="6" t="s">
        <v>1860</v>
      </c>
      <c r="B493" s="6" t="s">
        <v>1889</v>
      </c>
      <c r="C493" s="7">
        <v>9</v>
      </c>
      <c r="D493" s="6" t="s">
        <v>1133</v>
      </c>
      <c r="E493" s="6" t="s">
        <v>1904</v>
      </c>
      <c r="F493" s="6">
        <v>6</v>
      </c>
      <c r="G493" s="8">
        <v>8</v>
      </c>
      <c r="H493" s="9" t="s">
        <v>1210</v>
      </c>
      <c r="I493" s="10">
        <v>29</v>
      </c>
      <c r="J493" s="6">
        <v>55</v>
      </c>
      <c r="K493" s="6" t="s">
        <v>137</v>
      </c>
      <c r="L493" s="6" t="s">
        <v>45</v>
      </c>
      <c r="M493" s="6" t="b">
        <f t="shared" si="0"/>
        <v>0</v>
      </c>
      <c r="N493" s="6"/>
      <c r="O493" s="6"/>
    </row>
    <row r="494" spans="1:15" ht="14" x14ac:dyDescent="0.15">
      <c r="A494" s="6" t="s">
        <v>1860</v>
      </c>
      <c r="B494" s="6" t="s">
        <v>1889</v>
      </c>
      <c r="C494" s="7">
        <v>10</v>
      </c>
      <c r="D494" s="6" t="s">
        <v>1126</v>
      </c>
      <c r="E494" s="6" t="s">
        <v>1905</v>
      </c>
      <c r="F494" s="6">
        <v>5</v>
      </c>
      <c r="G494" s="8">
        <v>6</v>
      </c>
      <c r="H494" s="9" t="s">
        <v>1567</v>
      </c>
      <c r="I494" s="10">
        <v>32</v>
      </c>
      <c r="J494" s="6">
        <v>82</v>
      </c>
      <c r="K494" s="6" t="s">
        <v>1906</v>
      </c>
      <c r="L494" s="6" t="s">
        <v>195</v>
      </c>
      <c r="M494" s="6" t="b">
        <f t="shared" si="0"/>
        <v>0</v>
      </c>
      <c r="N494" s="6"/>
      <c r="O494" s="6"/>
    </row>
    <row r="495" spans="1:15" ht="14" x14ac:dyDescent="0.15">
      <c r="A495" s="6" t="s">
        <v>1860</v>
      </c>
      <c r="B495" s="6" t="s">
        <v>1889</v>
      </c>
      <c r="C495" s="7">
        <v>11</v>
      </c>
      <c r="D495" s="6" t="s">
        <v>1133</v>
      </c>
      <c r="E495" s="6" t="s">
        <v>1907</v>
      </c>
      <c r="F495" s="6">
        <v>17</v>
      </c>
      <c r="G495" s="8">
        <v>3</v>
      </c>
      <c r="H495" s="9" t="s">
        <v>1193</v>
      </c>
      <c r="I495" s="10">
        <v>28</v>
      </c>
      <c r="J495" s="6">
        <v>62</v>
      </c>
      <c r="K495" s="6" t="s">
        <v>1129</v>
      </c>
      <c r="L495" s="6" t="s">
        <v>22</v>
      </c>
      <c r="M495" s="6" t="b">
        <f t="shared" si="0"/>
        <v>0</v>
      </c>
      <c r="N495" s="6"/>
      <c r="O495" s="6"/>
    </row>
    <row r="496" spans="1:15" ht="14" x14ac:dyDescent="0.15">
      <c r="A496" s="6" t="s">
        <v>1860</v>
      </c>
      <c r="B496" s="6" t="s">
        <v>1889</v>
      </c>
      <c r="C496" s="7">
        <v>12</v>
      </c>
      <c r="D496" s="6" t="s">
        <v>1113</v>
      </c>
      <c r="E496" s="6" t="s">
        <v>1908</v>
      </c>
      <c r="F496" s="6">
        <v>15</v>
      </c>
      <c r="G496" s="8">
        <v>5</v>
      </c>
      <c r="H496" s="9" t="s">
        <v>1183</v>
      </c>
      <c r="I496" s="10">
        <v>28</v>
      </c>
      <c r="J496" s="6">
        <v>0</v>
      </c>
      <c r="K496" s="6" t="s">
        <v>1083</v>
      </c>
      <c r="L496" s="6" t="s">
        <v>45</v>
      </c>
      <c r="M496" s="6" t="b">
        <f t="shared" si="0"/>
        <v>0</v>
      </c>
      <c r="N496" s="6"/>
      <c r="O496" s="6"/>
    </row>
    <row r="497" spans="1:15" ht="14" x14ac:dyDescent="0.15">
      <c r="A497" s="6" t="s">
        <v>1860</v>
      </c>
      <c r="B497" s="6" t="s">
        <v>1889</v>
      </c>
      <c r="C497" s="7">
        <v>13</v>
      </c>
      <c r="D497" s="6" t="s">
        <v>1117</v>
      </c>
      <c r="E497" s="6" t="s">
        <v>1909</v>
      </c>
      <c r="F497" s="6">
        <v>28</v>
      </c>
      <c r="G497" s="8">
        <v>3</v>
      </c>
      <c r="H497" s="9" t="s">
        <v>1210</v>
      </c>
      <c r="I497" s="10">
        <v>30</v>
      </c>
      <c r="J497" s="6">
        <v>24</v>
      </c>
      <c r="K497" s="6" t="s">
        <v>597</v>
      </c>
      <c r="L497" s="6" t="s">
        <v>45</v>
      </c>
      <c r="M497" s="6" t="b">
        <f t="shared" si="0"/>
        <v>0</v>
      </c>
      <c r="N497" s="6"/>
      <c r="O497" s="6"/>
    </row>
    <row r="498" spans="1:15" ht="14" x14ac:dyDescent="0.15">
      <c r="A498" s="6" t="s">
        <v>1860</v>
      </c>
      <c r="B498" s="6" t="s">
        <v>1889</v>
      </c>
      <c r="C498" s="7">
        <v>14</v>
      </c>
      <c r="D498" s="6" t="s">
        <v>1126</v>
      </c>
      <c r="E498" s="6" t="s">
        <v>1910</v>
      </c>
      <c r="F498" s="6">
        <v>4</v>
      </c>
      <c r="G498" s="8">
        <v>8</v>
      </c>
      <c r="H498" s="9" t="s">
        <v>1207</v>
      </c>
      <c r="I498" s="10">
        <v>22</v>
      </c>
      <c r="J498" s="6">
        <v>7</v>
      </c>
      <c r="K498" s="6" t="s">
        <v>1200</v>
      </c>
      <c r="L498" s="6" t="s">
        <v>30</v>
      </c>
      <c r="M498" s="6" t="b">
        <f t="shared" si="0"/>
        <v>0</v>
      </c>
      <c r="N498" s="6"/>
      <c r="O498" s="6"/>
    </row>
    <row r="499" spans="1:15" ht="14" x14ac:dyDescent="0.15">
      <c r="A499" s="6" t="s">
        <v>1860</v>
      </c>
      <c r="B499" s="6" t="s">
        <v>1889</v>
      </c>
      <c r="C499" s="7">
        <v>15</v>
      </c>
      <c r="D499" s="6" t="s">
        <v>1117</v>
      </c>
      <c r="E499" s="6" t="s">
        <v>1911</v>
      </c>
      <c r="F499" s="6">
        <v>15</v>
      </c>
      <c r="G499" s="8">
        <v>12</v>
      </c>
      <c r="H499" s="9" t="s">
        <v>1131</v>
      </c>
      <c r="I499" s="10">
        <v>25</v>
      </c>
      <c r="J499" s="6">
        <v>7</v>
      </c>
      <c r="K499" s="6" t="s">
        <v>1912</v>
      </c>
      <c r="L499" s="6" t="s">
        <v>95</v>
      </c>
      <c r="M499" s="6" t="b">
        <f t="shared" si="0"/>
        <v>0</v>
      </c>
      <c r="N499" s="6"/>
      <c r="O499" s="6"/>
    </row>
    <row r="500" spans="1:15" ht="14" x14ac:dyDescent="0.15">
      <c r="A500" s="6" t="s">
        <v>1860</v>
      </c>
      <c r="B500" s="6" t="s">
        <v>1889</v>
      </c>
      <c r="C500" s="7">
        <v>16</v>
      </c>
      <c r="D500" s="6" t="s">
        <v>1126</v>
      </c>
      <c r="E500" s="6" t="s">
        <v>1913</v>
      </c>
      <c r="F500" s="6">
        <v>18</v>
      </c>
      <c r="G500" s="8">
        <v>1</v>
      </c>
      <c r="H500" s="9" t="s">
        <v>1154</v>
      </c>
      <c r="I500" s="10">
        <v>28</v>
      </c>
      <c r="J500" s="6">
        <v>33</v>
      </c>
      <c r="K500" s="6" t="s">
        <v>1687</v>
      </c>
      <c r="L500" s="6" t="s">
        <v>36</v>
      </c>
      <c r="M500" s="6" t="b">
        <f t="shared" si="0"/>
        <v>0</v>
      </c>
      <c r="N500" s="6"/>
      <c r="O500" s="6"/>
    </row>
    <row r="501" spans="1:15" ht="14" x14ac:dyDescent="0.15">
      <c r="A501" s="6" t="s">
        <v>1860</v>
      </c>
      <c r="B501" s="6" t="s">
        <v>1889</v>
      </c>
      <c r="C501" s="7">
        <v>17</v>
      </c>
      <c r="D501" s="6" t="s">
        <v>1126</v>
      </c>
      <c r="E501" s="6" t="s">
        <v>1914</v>
      </c>
      <c r="F501" s="6">
        <v>26</v>
      </c>
      <c r="G501" s="8">
        <v>9</v>
      </c>
      <c r="H501" s="9" t="s">
        <v>1199</v>
      </c>
      <c r="I501" s="10">
        <v>28</v>
      </c>
      <c r="J501" s="6">
        <v>42</v>
      </c>
      <c r="K501" s="6" t="s">
        <v>476</v>
      </c>
      <c r="L501" s="6" t="s">
        <v>30</v>
      </c>
      <c r="M501" s="6" t="b">
        <f t="shared" si="0"/>
        <v>0</v>
      </c>
      <c r="N501" s="6"/>
      <c r="O501" s="6"/>
    </row>
    <row r="502" spans="1:15" ht="14" x14ac:dyDescent="0.15">
      <c r="A502" s="6" t="s">
        <v>1860</v>
      </c>
      <c r="B502" s="6" t="s">
        <v>1889</v>
      </c>
      <c r="C502" s="7">
        <v>18</v>
      </c>
      <c r="D502" s="6" t="s">
        <v>1126</v>
      </c>
      <c r="E502" s="6" t="s">
        <v>1915</v>
      </c>
      <c r="F502" s="6">
        <v>8</v>
      </c>
      <c r="G502" s="8">
        <v>3</v>
      </c>
      <c r="H502" s="9" t="s">
        <v>1199</v>
      </c>
      <c r="I502" s="10">
        <v>29</v>
      </c>
      <c r="J502" s="6">
        <v>35</v>
      </c>
      <c r="K502" s="6" t="s">
        <v>369</v>
      </c>
      <c r="L502" s="6" t="s">
        <v>30</v>
      </c>
      <c r="M502" s="6" t="b">
        <f t="shared" si="0"/>
        <v>0</v>
      </c>
      <c r="N502" s="6"/>
      <c r="O502" s="6"/>
    </row>
    <row r="503" spans="1:15" ht="14" x14ac:dyDescent="0.15">
      <c r="A503" s="6" t="s">
        <v>1860</v>
      </c>
      <c r="B503" s="6" t="s">
        <v>1889</v>
      </c>
      <c r="C503" s="7">
        <v>19</v>
      </c>
      <c r="D503" s="6" t="s">
        <v>1133</v>
      </c>
      <c r="E503" s="6" t="s">
        <v>1916</v>
      </c>
      <c r="F503" s="6">
        <v>17</v>
      </c>
      <c r="G503" s="8">
        <v>2</v>
      </c>
      <c r="H503" s="9" t="s">
        <v>1228</v>
      </c>
      <c r="I503" s="10">
        <v>24</v>
      </c>
      <c r="J503" s="6">
        <v>10</v>
      </c>
      <c r="K503" s="6" t="s">
        <v>1917</v>
      </c>
      <c r="L503" s="6" t="s">
        <v>30</v>
      </c>
      <c r="M503" s="6" t="b">
        <f t="shared" si="0"/>
        <v>0</v>
      </c>
      <c r="N503" s="6"/>
      <c r="O503" s="6"/>
    </row>
    <row r="504" spans="1:15" ht="14" x14ac:dyDescent="0.15">
      <c r="A504" s="6" t="s">
        <v>1860</v>
      </c>
      <c r="B504" s="6" t="s">
        <v>1889</v>
      </c>
      <c r="C504" s="7">
        <v>20</v>
      </c>
      <c r="D504" s="6" t="s">
        <v>1126</v>
      </c>
      <c r="E504" s="6" t="s">
        <v>1918</v>
      </c>
      <c r="F504" s="6">
        <v>16</v>
      </c>
      <c r="G504" s="8">
        <v>8</v>
      </c>
      <c r="H504" s="9" t="s">
        <v>1342</v>
      </c>
      <c r="I504" s="10">
        <v>24</v>
      </c>
      <c r="J504" s="6">
        <v>2</v>
      </c>
      <c r="K504" s="6" t="s">
        <v>1919</v>
      </c>
      <c r="L504" s="6" t="s">
        <v>937</v>
      </c>
      <c r="M504" s="6" t="b">
        <f t="shared" si="0"/>
        <v>0</v>
      </c>
      <c r="N504" s="6"/>
      <c r="O504" s="6"/>
    </row>
    <row r="505" spans="1:15" ht="14" x14ac:dyDescent="0.15">
      <c r="A505" s="6" t="s">
        <v>1860</v>
      </c>
      <c r="B505" s="6" t="s">
        <v>1889</v>
      </c>
      <c r="C505" s="7">
        <v>21</v>
      </c>
      <c r="D505" s="6" t="s">
        <v>1126</v>
      </c>
      <c r="E505" s="6" t="s">
        <v>1920</v>
      </c>
      <c r="F505" s="6">
        <v>13</v>
      </c>
      <c r="G505" s="8">
        <v>2</v>
      </c>
      <c r="H505" s="9" t="s">
        <v>1165</v>
      </c>
      <c r="I505" s="10">
        <v>22</v>
      </c>
      <c r="J505" s="6">
        <v>2</v>
      </c>
      <c r="K505" s="6" t="s">
        <v>1894</v>
      </c>
      <c r="L505" s="6" t="s">
        <v>87</v>
      </c>
      <c r="M505" s="6" t="b">
        <f t="shared" si="0"/>
        <v>0</v>
      </c>
      <c r="N505" s="6"/>
      <c r="O505" s="6"/>
    </row>
    <row r="506" spans="1:15" ht="14" x14ac:dyDescent="0.15">
      <c r="A506" s="6" t="s">
        <v>1860</v>
      </c>
      <c r="B506" s="6" t="s">
        <v>1889</v>
      </c>
      <c r="C506" s="7">
        <v>22</v>
      </c>
      <c r="D506" s="6" t="s">
        <v>1113</v>
      </c>
      <c r="E506" s="6" t="s">
        <v>1921</v>
      </c>
      <c r="F506" s="6">
        <v>20</v>
      </c>
      <c r="G506" s="8">
        <v>6</v>
      </c>
      <c r="H506" s="9" t="s">
        <v>1158</v>
      </c>
      <c r="I506" s="10">
        <v>26</v>
      </c>
      <c r="J506" s="6">
        <v>30</v>
      </c>
      <c r="K506" s="6" t="s">
        <v>1811</v>
      </c>
      <c r="L506" s="6" t="s">
        <v>22</v>
      </c>
      <c r="M506" s="6" t="b">
        <f t="shared" si="0"/>
        <v>0</v>
      </c>
      <c r="N506" s="6"/>
      <c r="O506" s="6"/>
    </row>
    <row r="507" spans="1:15" ht="14" x14ac:dyDescent="0.15">
      <c r="A507" s="6" t="s">
        <v>1860</v>
      </c>
      <c r="B507" s="6" t="s">
        <v>1889</v>
      </c>
      <c r="C507" s="7">
        <v>23</v>
      </c>
      <c r="D507" s="6" t="s">
        <v>1126</v>
      </c>
      <c r="E507" s="6" t="s">
        <v>1922</v>
      </c>
      <c r="F507" s="6">
        <v>8</v>
      </c>
      <c r="G507" s="8">
        <v>10</v>
      </c>
      <c r="H507" s="9" t="s">
        <v>1370</v>
      </c>
      <c r="I507" s="10">
        <v>29</v>
      </c>
      <c r="J507" s="6">
        <v>42</v>
      </c>
      <c r="K507" s="6" t="s">
        <v>1923</v>
      </c>
      <c r="L507" s="6" t="s">
        <v>45</v>
      </c>
      <c r="M507" s="6" t="b">
        <f t="shared" si="0"/>
        <v>0</v>
      </c>
      <c r="N507" s="6"/>
      <c r="O507" s="6"/>
    </row>
    <row r="508" spans="1:15" ht="14" x14ac:dyDescent="0.15">
      <c r="A508" s="6" t="s">
        <v>1860</v>
      </c>
      <c r="B508" s="6" t="s">
        <v>23</v>
      </c>
      <c r="C508" s="7" t="s">
        <v>1173</v>
      </c>
      <c r="D508" s="6" t="s">
        <v>1126</v>
      </c>
      <c r="E508" s="6" t="s">
        <v>1924</v>
      </c>
      <c r="F508" s="6">
        <v>7</v>
      </c>
      <c r="G508" s="8">
        <v>10</v>
      </c>
      <c r="H508" s="9" t="s">
        <v>1897</v>
      </c>
      <c r="I508" s="10">
        <v>33</v>
      </c>
      <c r="J508" s="6">
        <v>139</v>
      </c>
      <c r="K508" s="6" t="s">
        <v>1925</v>
      </c>
      <c r="L508" s="6" t="s">
        <v>238</v>
      </c>
      <c r="M508" s="6" t="b">
        <f t="shared" si="0"/>
        <v>1</v>
      </c>
      <c r="N508" s="6"/>
      <c r="O508" s="6"/>
    </row>
    <row r="509" spans="1:15" ht="14" x14ac:dyDescent="0.15">
      <c r="A509" s="6" t="s">
        <v>1860</v>
      </c>
      <c r="B509" s="6" t="s">
        <v>23</v>
      </c>
      <c r="C509" s="7" t="s">
        <v>1173</v>
      </c>
      <c r="D509" s="6" t="s">
        <v>1117</v>
      </c>
      <c r="E509" s="6" t="s">
        <v>1926</v>
      </c>
      <c r="F509" s="6">
        <v>3</v>
      </c>
      <c r="G509" s="8">
        <v>2</v>
      </c>
      <c r="H509" s="9" t="s">
        <v>1180</v>
      </c>
      <c r="I509" s="10">
        <v>32</v>
      </c>
      <c r="J509" s="6">
        <v>84</v>
      </c>
      <c r="K509" s="6" t="s">
        <v>1927</v>
      </c>
      <c r="L509" s="6" t="s">
        <v>23</v>
      </c>
      <c r="M509" s="6" t="b">
        <f t="shared" si="0"/>
        <v>0</v>
      </c>
      <c r="N509" s="6"/>
      <c r="O509" s="6"/>
    </row>
    <row r="510" spans="1:15" ht="14" x14ac:dyDescent="0.15">
      <c r="A510" s="6" t="s">
        <v>1860</v>
      </c>
      <c r="B510" s="6" t="s">
        <v>23</v>
      </c>
      <c r="C510" s="7" t="s">
        <v>1173</v>
      </c>
      <c r="D510" s="6" t="s">
        <v>1126</v>
      </c>
      <c r="E510" s="6" t="s">
        <v>1928</v>
      </c>
      <c r="F510" s="6">
        <v>6</v>
      </c>
      <c r="G510" s="8">
        <v>3</v>
      </c>
      <c r="H510" s="9" t="s">
        <v>1490</v>
      </c>
      <c r="I510" s="10">
        <v>31</v>
      </c>
      <c r="J510" s="6">
        <v>78</v>
      </c>
      <c r="K510" s="6" t="s">
        <v>1929</v>
      </c>
      <c r="L510" s="6" t="s">
        <v>23</v>
      </c>
      <c r="M510" s="6" t="b">
        <f t="shared" si="0"/>
        <v>0</v>
      </c>
      <c r="N510" s="6"/>
      <c r="O510" s="6"/>
    </row>
    <row r="511" spans="1:15" ht="14" x14ac:dyDescent="0.15">
      <c r="A511" s="6" t="s">
        <v>1860</v>
      </c>
      <c r="B511" s="6" t="s">
        <v>23</v>
      </c>
      <c r="C511" s="7" t="s">
        <v>1173</v>
      </c>
      <c r="D511" s="6" t="s">
        <v>1117</v>
      </c>
      <c r="E511" s="6" t="s">
        <v>1930</v>
      </c>
      <c r="F511" s="6">
        <v>25</v>
      </c>
      <c r="G511" s="8">
        <v>2</v>
      </c>
      <c r="H511" s="9" t="s">
        <v>1228</v>
      </c>
      <c r="I511" s="10">
        <v>24</v>
      </c>
      <c r="J511" s="6">
        <v>61</v>
      </c>
      <c r="K511" s="6" t="s">
        <v>1931</v>
      </c>
      <c r="L511" s="6" t="s">
        <v>23</v>
      </c>
      <c r="M511" s="6" t="b">
        <f t="shared" si="0"/>
        <v>0</v>
      </c>
      <c r="N511" s="6"/>
      <c r="O511" s="6"/>
    </row>
    <row r="512" spans="1:15" ht="14" x14ac:dyDescent="0.15">
      <c r="A512" s="6" t="s">
        <v>1860</v>
      </c>
      <c r="B512" s="6" t="s">
        <v>23</v>
      </c>
      <c r="C512" s="7" t="s">
        <v>1173</v>
      </c>
      <c r="D512" s="6" t="s">
        <v>1126</v>
      </c>
      <c r="E512" s="6" t="s">
        <v>1932</v>
      </c>
      <c r="F512" s="6">
        <v>9</v>
      </c>
      <c r="G512" s="8">
        <v>6</v>
      </c>
      <c r="H512" s="9" t="s">
        <v>1196</v>
      </c>
      <c r="I512" s="10">
        <v>30</v>
      </c>
      <c r="J512" s="6">
        <v>49</v>
      </c>
      <c r="K512" s="6" t="s">
        <v>1933</v>
      </c>
      <c r="L512" s="6" t="s">
        <v>26</v>
      </c>
      <c r="M512" s="6" t="b">
        <f t="shared" si="0"/>
        <v>0</v>
      </c>
      <c r="N512" s="6"/>
      <c r="O512" s="6"/>
    </row>
    <row r="513" spans="1:15" ht="14" x14ac:dyDescent="0.15">
      <c r="A513" s="6" t="s">
        <v>1860</v>
      </c>
      <c r="B513" s="6" t="s">
        <v>23</v>
      </c>
      <c r="C513" s="7" t="s">
        <v>1173</v>
      </c>
      <c r="D513" s="6" t="s">
        <v>1117</v>
      </c>
      <c r="E513" s="6" t="s">
        <v>1934</v>
      </c>
      <c r="F513" s="6">
        <v>14</v>
      </c>
      <c r="G513" s="8">
        <v>9</v>
      </c>
      <c r="H513" s="9" t="s">
        <v>1490</v>
      </c>
      <c r="I513" s="10">
        <v>30</v>
      </c>
      <c r="J513" s="6">
        <v>48</v>
      </c>
      <c r="K513" s="6" t="s">
        <v>1929</v>
      </c>
      <c r="L513" s="6" t="s">
        <v>23</v>
      </c>
      <c r="M513" s="6" t="b">
        <f t="shared" si="0"/>
        <v>0</v>
      </c>
      <c r="N513" s="6"/>
      <c r="O513" s="6"/>
    </row>
    <row r="514" spans="1:15" ht="14" x14ac:dyDescent="0.15">
      <c r="A514" s="6" t="s">
        <v>1860</v>
      </c>
      <c r="B514" s="6" t="s">
        <v>23</v>
      </c>
      <c r="C514" s="7" t="s">
        <v>1173</v>
      </c>
      <c r="D514" s="6" t="s">
        <v>1133</v>
      </c>
      <c r="E514" s="6" t="s">
        <v>1935</v>
      </c>
      <c r="F514" s="6">
        <v>3</v>
      </c>
      <c r="G514" s="8">
        <v>4</v>
      </c>
      <c r="H514" s="9" t="s">
        <v>1426</v>
      </c>
      <c r="I514" s="10">
        <v>24</v>
      </c>
      <c r="J514" s="6">
        <v>41</v>
      </c>
      <c r="K514" s="6" t="s">
        <v>1936</v>
      </c>
      <c r="L514" s="6" t="s">
        <v>23</v>
      </c>
      <c r="M514" s="6" t="b">
        <f t="shared" si="0"/>
        <v>0</v>
      </c>
      <c r="N514" s="6"/>
      <c r="O514" s="6"/>
    </row>
    <row r="515" spans="1:15" ht="14" x14ac:dyDescent="0.15">
      <c r="A515" s="6" t="s">
        <v>1860</v>
      </c>
      <c r="B515" s="6" t="s">
        <v>23</v>
      </c>
      <c r="C515" s="7" t="s">
        <v>1173</v>
      </c>
      <c r="D515" s="6" t="s">
        <v>1117</v>
      </c>
      <c r="E515" s="6" t="s">
        <v>1937</v>
      </c>
      <c r="F515" s="6">
        <v>6</v>
      </c>
      <c r="G515" s="8">
        <v>9</v>
      </c>
      <c r="H515" s="9" t="s">
        <v>1177</v>
      </c>
      <c r="I515" s="10">
        <v>30</v>
      </c>
      <c r="J515" s="6">
        <v>21</v>
      </c>
      <c r="K515" s="6" t="s">
        <v>1938</v>
      </c>
      <c r="L515" s="6" t="s">
        <v>314</v>
      </c>
      <c r="M515" s="6" t="b">
        <f t="shared" si="0"/>
        <v>0</v>
      </c>
      <c r="N515" s="6"/>
      <c r="O515" s="6"/>
    </row>
    <row r="516" spans="1:15" ht="14" x14ac:dyDescent="0.15">
      <c r="A516" s="6" t="s">
        <v>1860</v>
      </c>
      <c r="B516" s="6" t="s">
        <v>23</v>
      </c>
      <c r="C516" s="7" t="s">
        <v>1173</v>
      </c>
      <c r="D516" s="6" t="s">
        <v>1117</v>
      </c>
      <c r="E516" s="6" t="s">
        <v>1939</v>
      </c>
      <c r="F516" s="6">
        <v>16</v>
      </c>
      <c r="G516" s="8">
        <v>9</v>
      </c>
      <c r="H516" s="9" t="s">
        <v>1135</v>
      </c>
      <c r="I516" s="10">
        <v>27</v>
      </c>
      <c r="J516" s="6">
        <v>21</v>
      </c>
      <c r="K516" s="6" t="s">
        <v>1927</v>
      </c>
      <c r="L516" s="6" t="s">
        <v>23</v>
      </c>
      <c r="M516" s="6" t="b">
        <f t="shared" si="0"/>
        <v>0</v>
      </c>
      <c r="N516" s="6"/>
      <c r="O516" s="6"/>
    </row>
    <row r="517" spans="1:15" ht="14" x14ac:dyDescent="0.15">
      <c r="A517" s="6" t="s">
        <v>1860</v>
      </c>
      <c r="B517" s="6" t="s">
        <v>23</v>
      </c>
      <c r="C517" s="7" t="s">
        <v>1173</v>
      </c>
      <c r="D517" s="6" t="s">
        <v>1117</v>
      </c>
      <c r="E517" s="6" t="s">
        <v>1940</v>
      </c>
      <c r="F517" s="6">
        <v>26</v>
      </c>
      <c r="G517" s="8">
        <v>2</v>
      </c>
      <c r="H517" s="9" t="s">
        <v>1189</v>
      </c>
      <c r="I517" s="10">
        <v>27</v>
      </c>
      <c r="J517" s="6">
        <v>19</v>
      </c>
      <c r="K517" s="6" t="s">
        <v>1927</v>
      </c>
      <c r="L517" s="6" t="s">
        <v>23</v>
      </c>
      <c r="M517" s="6" t="b">
        <f t="shared" si="0"/>
        <v>0</v>
      </c>
      <c r="N517" s="6"/>
      <c r="O517" s="6"/>
    </row>
    <row r="518" spans="1:15" ht="14" x14ac:dyDescent="0.15">
      <c r="A518" s="6" t="s">
        <v>1860</v>
      </c>
      <c r="B518" s="6" t="s">
        <v>23</v>
      </c>
      <c r="C518" s="7" t="s">
        <v>1173</v>
      </c>
      <c r="D518" s="6" t="s">
        <v>1117</v>
      </c>
      <c r="E518" s="6" t="s">
        <v>1941</v>
      </c>
      <c r="F518" s="6">
        <v>22</v>
      </c>
      <c r="G518" s="8">
        <v>1</v>
      </c>
      <c r="H518" s="9" t="s">
        <v>1257</v>
      </c>
      <c r="I518" s="10">
        <v>30</v>
      </c>
      <c r="J518" s="6">
        <v>17</v>
      </c>
      <c r="K518" s="6" t="s">
        <v>1929</v>
      </c>
      <c r="L518" s="6" t="s">
        <v>23</v>
      </c>
      <c r="M518" s="6" t="b">
        <f t="shared" si="0"/>
        <v>0</v>
      </c>
      <c r="N518" s="6"/>
      <c r="O518" s="6"/>
    </row>
    <row r="519" spans="1:15" ht="14" x14ac:dyDescent="0.15">
      <c r="A519" s="6" t="s">
        <v>1860</v>
      </c>
      <c r="B519" s="6" t="s">
        <v>23</v>
      </c>
      <c r="C519" s="7" t="s">
        <v>1173</v>
      </c>
      <c r="D519" s="6" t="s">
        <v>1126</v>
      </c>
      <c r="E519" s="6" t="s">
        <v>1942</v>
      </c>
      <c r="F519" s="6">
        <v>12</v>
      </c>
      <c r="G519" s="8">
        <v>7</v>
      </c>
      <c r="H519" s="9" t="s">
        <v>1490</v>
      </c>
      <c r="I519" s="10">
        <v>30</v>
      </c>
      <c r="J519" s="6">
        <v>16</v>
      </c>
      <c r="K519" s="6" t="s">
        <v>1943</v>
      </c>
      <c r="L519" s="6" t="s">
        <v>23</v>
      </c>
      <c r="M519" s="6" t="b">
        <f t="shared" si="0"/>
        <v>0</v>
      </c>
      <c r="N519" s="6"/>
      <c r="O519" s="6"/>
    </row>
    <row r="520" spans="1:15" ht="14" x14ac:dyDescent="0.15">
      <c r="A520" s="6" t="s">
        <v>1860</v>
      </c>
      <c r="B520" s="6" t="s">
        <v>23</v>
      </c>
      <c r="C520" s="7" t="s">
        <v>1173</v>
      </c>
      <c r="D520" s="6" t="s">
        <v>1117</v>
      </c>
      <c r="E520" s="6" t="s">
        <v>1944</v>
      </c>
      <c r="F520" s="6">
        <v>6</v>
      </c>
      <c r="G520" s="8">
        <v>9</v>
      </c>
      <c r="H520" s="9" t="s">
        <v>1452</v>
      </c>
      <c r="I520" s="10">
        <v>32</v>
      </c>
      <c r="J520" s="6">
        <v>16</v>
      </c>
      <c r="K520" s="6" t="s">
        <v>1929</v>
      </c>
      <c r="L520" s="6" t="s">
        <v>23</v>
      </c>
      <c r="M520" s="6" t="b">
        <f t="shared" si="0"/>
        <v>0</v>
      </c>
      <c r="N520" s="6"/>
      <c r="O520" s="6"/>
    </row>
    <row r="521" spans="1:15" ht="14" x14ac:dyDescent="0.15">
      <c r="A521" s="6" t="s">
        <v>1860</v>
      </c>
      <c r="B521" s="6" t="s">
        <v>23</v>
      </c>
      <c r="C521" s="7" t="s">
        <v>1173</v>
      </c>
      <c r="D521" s="6" t="s">
        <v>1126</v>
      </c>
      <c r="E521" s="6" t="s">
        <v>1945</v>
      </c>
      <c r="F521" s="6">
        <v>5</v>
      </c>
      <c r="G521" s="8">
        <v>7</v>
      </c>
      <c r="H521" s="9" t="s">
        <v>1183</v>
      </c>
      <c r="I521" s="10">
        <v>27</v>
      </c>
      <c r="J521" s="6">
        <v>13</v>
      </c>
      <c r="K521" s="6" t="s">
        <v>1532</v>
      </c>
      <c r="L521" s="6" t="s">
        <v>22</v>
      </c>
      <c r="M521" s="6" t="b">
        <f t="shared" si="0"/>
        <v>0</v>
      </c>
      <c r="N521" s="6"/>
      <c r="O521" s="6"/>
    </row>
    <row r="522" spans="1:15" ht="14" x14ac:dyDescent="0.15">
      <c r="A522" s="6" t="s">
        <v>1860</v>
      </c>
      <c r="B522" s="6" t="s">
        <v>23</v>
      </c>
      <c r="C522" s="7" t="s">
        <v>1173</v>
      </c>
      <c r="D522" s="6" t="s">
        <v>1133</v>
      </c>
      <c r="E522" s="6" t="s">
        <v>1946</v>
      </c>
      <c r="F522" s="6">
        <v>20</v>
      </c>
      <c r="G522" s="8">
        <v>9</v>
      </c>
      <c r="H522" s="9" t="s">
        <v>1158</v>
      </c>
      <c r="I522" s="10">
        <v>26</v>
      </c>
      <c r="J522" s="6">
        <v>13</v>
      </c>
      <c r="K522" s="6" t="s">
        <v>1947</v>
      </c>
      <c r="L522" s="6" t="s">
        <v>22</v>
      </c>
      <c r="M522" s="6" t="b">
        <f t="shared" si="0"/>
        <v>0</v>
      </c>
      <c r="N522" s="6"/>
      <c r="O522" s="6"/>
    </row>
    <row r="523" spans="1:15" ht="14" x14ac:dyDescent="0.15">
      <c r="A523" s="6" t="s">
        <v>1860</v>
      </c>
      <c r="B523" s="6" t="s">
        <v>23</v>
      </c>
      <c r="C523" s="7" t="s">
        <v>1173</v>
      </c>
      <c r="D523" s="6" t="s">
        <v>1113</v>
      </c>
      <c r="E523" s="6" t="s">
        <v>1948</v>
      </c>
      <c r="F523" s="6">
        <v>30</v>
      </c>
      <c r="G523" s="8">
        <v>7</v>
      </c>
      <c r="H523" s="9" t="s">
        <v>1286</v>
      </c>
      <c r="I523" s="10">
        <v>33</v>
      </c>
      <c r="J523" s="6">
        <v>10</v>
      </c>
      <c r="K523" s="6" t="s">
        <v>1931</v>
      </c>
      <c r="L523" s="6" t="s">
        <v>23</v>
      </c>
      <c r="M523" s="6" t="b">
        <f t="shared" si="0"/>
        <v>0</v>
      </c>
      <c r="N523" s="6"/>
      <c r="O523" s="6"/>
    </row>
    <row r="524" spans="1:15" ht="14" x14ac:dyDescent="0.15">
      <c r="A524" s="6" t="s">
        <v>1860</v>
      </c>
      <c r="B524" s="6" t="s">
        <v>23</v>
      </c>
      <c r="C524" s="7" t="s">
        <v>1173</v>
      </c>
      <c r="D524" s="6" t="s">
        <v>1117</v>
      </c>
      <c r="E524" s="6" t="s">
        <v>1949</v>
      </c>
      <c r="F524" s="6">
        <v>10</v>
      </c>
      <c r="G524" s="8">
        <v>10</v>
      </c>
      <c r="H524" s="9" t="s">
        <v>1180</v>
      </c>
      <c r="I524" s="10">
        <v>31</v>
      </c>
      <c r="J524" s="6">
        <v>9</v>
      </c>
      <c r="K524" s="6" t="s">
        <v>1950</v>
      </c>
      <c r="L524" s="6" t="s">
        <v>23</v>
      </c>
      <c r="M524" s="6" t="b">
        <f t="shared" si="0"/>
        <v>0</v>
      </c>
      <c r="N524" s="6"/>
      <c r="O524" s="6"/>
    </row>
    <row r="525" spans="1:15" ht="14" x14ac:dyDescent="0.15">
      <c r="A525" s="6" t="s">
        <v>1860</v>
      </c>
      <c r="B525" s="6" t="s">
        <v>23</v>
      </c>
      <c r="C525" s="7" t="s">
        <v>1173</v>
      </c>
      <c r="D525" s="6" t="s">
        <v>1126</v>
      </c>
      <c r="E525" s="6" t="s">
        <v>1951</v>
      </c>
      <c r="F525" s="6">
        <v>1</v>
      </c>
      <c r="G525" s="8">
        <v>2</v>
      </c>
      <c r="H525" s="9" t="s">
        <v>1242</v>
      </c>
      <c r="I525" s="10">
        <v>25</v>
      </c>
      <c r="J525" s="6">
        <v>7</v>
      </c>
      <c r="K525" s="6" t="s">
        <v>1927</v>
      </c>
      <c r="L525" s="6" t="s">
        <v>23</v>
      </c>
      <c r="M525" s="6" t="b">
        <f t="shared" si="0"/>
        <v>0</v>
      </c>
      <c r="N525" s="6"/>
      <c r="O525" s="6"/>
    </row>
    <row r="526" spans="1:15" ht="14" x14ac:dyDescent="0.15">
      <c r="A526" s="6" t="s">
        <v>1860</v>
      </c>
      <c r="B526" s="6" t="s">
        <v>23</v>
      </c>
      <c r="C526" s="7" t="s">
        <v>1173</v>
      </c>
      <c r="D526" s="6" t="s">
        <v>1117</v>
      </c>
      <c r="E526" s="6" t="s">
        <v>1952</v>
      </c>
      <c r="F526" s="6">
        <v>1</v>
      </c>
      <c r="G526" s="8">
        <v>2</v>
      </c>
      <c r="H526" s="9" t="s">
        <v>1455</v>
      </c>
      <c r="I526" s="10">
        <v>27</v>
      </c>
      <c r="J526" s="6">
        <v>6</v>
      </c>
      <c r="K526" s="6" t="s">
        <v>1953</v>
      </c>
      <c r="L526" s="6" t="s">
        <v>367</v>
      </c>
      <c r="M526" s="6" t="b">
        <f t="shared" si="0"/>
        <v>0</v>
      </c>
      <c r="N526" s="6"/>
      <c r="O526" s="6"/>
    </row>
    <row r="527" spans="1:15" ht="14" x14ac:dyDescent="0.15">
      <c r="A527" s="6" t="s">
        <v>1860</v>
      </c>
      <c r="B527" s="6" t="s">
        <v>23</v>
      </c>
      <c r="C527" s="7" t="s">
        <v>1173</v>
      </c>
      <c r="D527" s="6" t="s">
        <v>1133</v>
      </c>
      <c r="E527" s="6" t="s">
        <v>1954</v>
      </c>
      <c r="F527" s="6">
        <v>11</v>
      </c>
      <c r="G527" s="8">
        <v>8</v>
      </c>
      <c r="H527" s="9" t="s">
        <v>1669</v>
      </c>
      <c r="I527" s="10">
        <v>20</v>
      </c>
      <c r="J527" s="6">
        <v>6</v>
      </c>
      <c r="K527" s="6" t="s">
        <v>1955</v>
      </c>
      <c r="L527" s="6" t="s">
        <v>46</v>
      </c>
      <c r="M527" s="6" t="b">
        <f t="shared" si="0"/>
        <v>0</v>
      </c>
      <c r="N527" s="6"/>
      <c r="O527" s="6"/>
    </row>
    <row r="528" spans="1:15" ht="14" x14ac:dyDescent="0.15">
      <c r="A528" s="6" t="s">
        <v>1860</v>
      </c>
      <c r="B528" s="6" t="s">
        <v>23</v>
      </c>
      <c r="C528" s="7" t="s">
        <v>1173</v>
      </c>
      <c r="D528" s="6" t="s">
        <v>1113</v>
      </c>
      <c r="E528" s="6" t="s">
        <v>1956</v>
      </c>
      <c r="F528" s="6">
        <v>2</v>
      </c>
      <c r="G528" s="8">
        <v>5</v>
      </c>
      <c r="H528" s="9" t="s">
        <v>1311</v>
      </c>
      <c r="I528" s="10">
        <v>26</v>
      </c>
      <c r="J528" s="6">
        <v>5</v>
      </c>
      <c r="K528" s="6" t="s">
        <v>1957</v>
      </c>
      <c r="L528" s="6" t="s">
        <v>54</v>
      </c>
      <c r="M528" s="6" t="b">
        <f t="shared" si="0"/>
        <v>0</v>
      </c>
      <c r="N528" s="6"/>
      <c r="O528" s="6"/>
    </row>
    <row r="529" spans="1:15" ht="14" x14ac:dyDescent="0.15">
      <c r="A529" s="6" t="s">
        <v>1860</v>
      </c>
      <c r="B529" s="6" t="s">
        <v>23</v>
      </c>
      <c r="C529" s="7" t="s">
        <v>1173</v>
      </c>
      <c r="D529" s="6" t="s">
        <v>1113</v>
      </c>
      <c r="E529" s="6" t="s">
        <v>1958</v>
      </c>
      <c r="F529" s="6">
        <v>6</v>
      </c>
      <c r="G529" s="8">
        <v>1</v>
      </c>
      <c r="H529" s="9" t="s">
        <v>1351</v>
      </c>
      <c r="I529" s="10">
        <v>26</v>
      </c>
      <c r="J529" s="6">
        <v>4</v>
      </c>
      <c r="K529" s="6" t="s">
        <v>377</v>
      </c>
      <c r="L529" s="6" t="s">
        <v>45</v>
      </c>
      <c r="M529" s="6" t="b">
        <f t="shared" si="0"/>
        <v>0</v>
      </c>
      <c r="N529" s="6"/>
      <c r="O529" s="6"/>
    </row>
    <row r="530" spans="1:15" ht="14" x14ac:dyDescent="0.15">
      <c r="A530" s="6" t="s">
        <v>1860</v>
      </c>
      <c r="B530" s="6" t="s">
        <v>23</v>
      </c>
      <c r="C530" s="7" t="s">
        <v>1173</v>
      </c>
      <c r="D530" s="6" t="s">
        <v>1126</v>
      </c>
      <c r="E530" s="6" t="s">
        <v>1959</v>
      </c>
      <c r="F530" s="6">
        <v>23</v>
      </c>
      <c r="G530" s="8">
        <v>9</v>
      </c>
      <c r="H530" s="9" t="s">
        <v>1302</v>
      </c>
      <c r="I530" s="10">
        <v>22</v>
      </c>
      <c r="J530" s="6">
        <v>4</v>
      </c>
      <c r="K530" s="6" t="s">
        <v>1960</v>
      </c>
      <c r="L530" s="6" t="s">
        <v>23</v>
      </c>
      <c r="M530" s="6" t="b">
        <f t="shared" si="0"/>
        <v>0</v>
      </c>
      <c r="N530" s="6"/>
      <c r="O530" s="6"/>
    </row>
    <row r="531" spans="1:15" ht="14" x14ac:dyDescent="0.15">
      <c r="A531" s="6" t="s">
        <v>1860</v>
      </c>
      <c r="B531" s="6" t="s">
        <v>74</v>
      </c>
      <c r="C531" s="7" t="s">
        <v>1173</v>
      </c>
      <c r="D531" s="6" t="s">
        <v>1117</v>
      </c>
      <c r="E531" s="6" t="s">
        <v>1961</v>
      </c>
      <c r="F531" s="6">
        <v>6</v>
      </c>
      <c r="G531" s="8">
        <v>9</v>
      </c>
      <c r="H531" s="9" t="s">
        <v>1373</v>
      </c>
      <c r="I531" s="10">
        <v>33</v>
      </c>
      <c r="J531" s="6">
        <v>96</v>
      </c>
      <c r="K531" s="6" t="s">
        <v>1443</v>
      </c>
      <c r="L531" s="6" t="s">
        <v>22</v>
      </c>
      <c r="M531" s="6" t="b">
        <f t="shared" si="0"/>
        <v>0</v>
      </c>
      <c r="N531" s="6"/>
      <c r="O531" s="6"/>
    </row>
    <row r="532" spans="1:15" ht="14" x14ac:dyDescent="0.15">
      <c r="A532" s="6" t="s">
        <v>1860</v>
      </c>
      <c r="B532" s="6" t="s">
        <v>74</v>
      </c>
      <c r="C532" s="7" t="s">
        <v>1173</v>
      </c>
      <c r="D532" s="6" t="s">
        <v>1113</v>
      </c>
      <c r="E532" s="6" t="s">
        <v>1962</v>
      </c>
      <c r="F532" s="6">
        <v>29</v>
      </c>
      <c r="G532" s="8">
        <v>8</v>
      </c>
      <c r="H532" s="9" t="s">
        <v>1480</v>
      </c>
      <c r="I532" s="10">
        <v>31</v>
      </c>
      <c r="J532" s="6">
        <v>90</v>
      </c>
      <c r="K532" s="6" t="s">
        <v>1494</v>
      </c>
      <c r="L532" s="6" t="s">
        <v>161</v>
      </c>
      <c r="M532" s="6" t="b">
        <f t="shared" si="0"/>
        <v>1</v>
      </c>
      <c r="N532" s="6"/>
      <c r="O532" s="6"/>
    </row>
    <row r="533" spans="1:15" ht="14" x14ac:dyDescent="0.15">
      <c r="A533" s="6" t="s">
        <v>1860</v>
      </c>
      <c r="B533" s="6" t="s">
        <v>74</v>
      </c>
      <c r="C533" s="7" t="s">
        <v>1173</v>
      </c>
      <c r="D533" s="6" t="s">
        <v>1133</v>
      </c>
      <c r="E533" s="6" t="s">
        <v>1963</v>
      </c>
      <c r="F533" s="6">
        <v>15</v>
      </c>
      <c r="G533" s="8">
        <v>7</v>
      </c>
      <c r="H533" s="9" t="s">
        <v>1170</v>
      </c>
      <c r="I533" s="10">
        <v>32</v>
      </c>
      <c r="J533" s="6">
        <v>60</v>
      </c>
      <c r="K533" s="6" t="s">
        <v>1811</v>
      </c>
      <c r="L533" s="6" t="s">
        <v>22</v>
      </c>
      <c r="M533" s="6" t="b">
        <f t="shared" si="0"/>
        <v>0</v>
      </c>
      <c r="N533" s="6"/>
      <c r="O533" s="6"/>
    </row>
    <row r="534" spans="1:15" ht="14" x14ac:dyDescent="0.15">
      <c r="A534" s="6" t="s">
        <v>1860</v>
      </c>
      <c r="B534" s="6" t="s">
        <v>74</v>
      </c>
      <c r="C534" s="7" t="s">
        <v>1173</v>
      </c>
      <c r="D534" s="6" t="s">
        <v>1126</v>
      </c>
      <c r="E534" s="6" t="s">
        <v>1964</v>
      </c>
      <c r="F534" s="6">
        <v>22</v>
      </c>
      <c r="G534" s="8">
        <v>4</v>
      </c>
      <c r="H534" s="9" t="s">
        <v>1124</v>
      </c>
      <c r="I534" s="10">
        <v>27</v>
      </c>
      <c r="J534" s="6">
        <v>59</v>
      </c>
      <c r="K534" s="6" t="s">
        <v>1125</v>
      </c>
      <c r="L534" s="6" t="s">
        <v>22</v>
      </c>
      <c r="M534" s="6" t="b">
        <f t="shared" si="0"/>
        <v>0</v>
      </c>
      <c r="N534" s="6"/>
      <c r="O534" s="6"/>
    </row>
    <row r="535" spans="1:15" ht="14" x14ac:dyDescent="0.15">
      <c r="A535" s="6" t="s">
        <v>1860</v>
      </c>
      <c r="B535" s="6" t="s">
        <v>74</v>
      </c>
      <c r="C535" s="7" t="s">
        <v>1173</v>
      </c>
      <c r="D535" s="6" t="s">
        <v>1117</v>
      </c>
      <c r="E535" s="6" t="s">
        <v>1965</v>
      </c>
      <c r="F535" s="6">
        <v>20</v>
      </c>
      <c r="G535" s="8">
        <v>1</v>
      </c>
      <c r="H535" s="9" t="s">
        <v>1311</v>
      </c>
      <c r="I535" s="10">
        <v>26</v>
      </c>
      <c r="J535" s="6">
        <v>42</v>
      </c>
      <c r="K535" s="6" t="s">
        <v>1258</v>
      </c>
      <c r="L535" s="6" t="s">
        <v>161</v>
      </c>
      <c r="M535" s="6" t="b">
        <f t="shared" si="0"/>
        <v>0</v>
      </c>
      <c r="N535" s="6"/>
      <c r="O535" s="6"/>
    </row>
    <row r="536" spans="1:15" ht="14" x14ac:dyDescent="0.15">
      <c r="A536" s="6" t="s">
        <v>1860</v>
      </c>
      <c r="B536" s="6" t="s">
        <v>74</v>
      </c>
      <c r="C536" s="7" t="s">
        <v>1173</v>
      </c>
      <c r="D536" s="6" t="s">
        <v>1117</v>
      </c>
      <c r="E536" s="6" t="s">
        <v>1966</v>
      </c>
      <c r="F536" s="6">
        <v>18</v>
      </c>
      <c r="G536" s="8">
        <v>10</v>
      </c>
      <c r="H536" s="9" t="s">
        <v>1311</v>
      </c>
      <c r="I536" s="10">
        <v>25</v>
      </c>
      <c r="J536" s="6">
        <v>36</v>
      </c>
      <c r="K536" s="6" t="s">
        <v>1528</v>
      </c>
      <c r="L536" s="6" t="s">
        <v>437</v>
      </c>
      <c r="M536" s="6" t="b">
        <f t="shared" si="0"/>
        <v>0</v>
      </c>
      <c r="N536" s="6"/>
      <c r="O536" s="6"/>
    </row>
    <row r="537" spans="1:15" ht="14" x14ac:dyDescent="0.15">
      <c r="A537" s="6" t="s">
        <v>1860</v>
      </c>
      <c r="B537" s="6" t="s">
        <v>74</v>
      </c>
      <c r="C537" s="7" t="s">
        <v>1173</v>
      </c>
      <c r="D537" s="6" t="s">
        <v>1117</v>
      </c>
      <c r="E537" s="6" t="s">
        <v>1967</v>
      </c>
      <c r="F537" s="6">
        <v>16</v>
      </c>
      <c r="G537" s="8">
        <v>8</v>
      </c>
      <c r="H537" s="9" t="s">
        <v>1315</v>
      </c>
      <c r="I537" s="10">
        <v>23</v>
      </c>
      <c r="J537" s="6">
        <v>35</v>
      </c>
      <c r="K537" s="6" t="s">
        <v>1509</v>
      </c>
      <c r="L537" s="6" t="s">
        <v>30</v>
      </c>
      <c r="M537" s="6" t="b">
        <f t="shared" si="0"/>
        <v>0</v>
      </c>
      <c r="N537" s="6"/>
      <c r="O537" s="6"/>
    </row>
    <row r="538" spans="1:15" ht="14" x14ac:dyDescent="0.15">
      <c r="A538" s="6" t="s">
        <v>1860</v>
      </c>
      <c r="B538" s="6" t="s">
        <v>74</v>
      </c>
      <c r="C538" s="7" t="s">
        <v>1173</v>
      </c>
      <c r="D538" s="6" t="s">
        <v>1133</v>
      </c>
      <c r="E538" s="6" t="s">
        <v>1968</v>
      </c>
      <c r="F538" s="6">
        <v>14</v>
      </c>
      <c r="G538" s="8">
        <v>10</v>
      </c>
      <c r="H538" s="9" t="s">
        <v>1143</v>
      </c>
      <c r="I538" s="10">
        <v>21</v>
      </c>
      <c r="J538" s="6">
        <v>35</v>
      </c>
      <c r="K538" s="6" t="s">
        <v>248</v>
      </c>
      <c r="L538" s="6" t="s">
        <v>113</v>
      </c>
      <c r="M538" s="6" t="b">
        <f t="shared" si="0"/>
        <v>0</v>
      </c>
      <c r="N538" s="6"/>
      <c r="O538" s="6"/>
    </row>
    <row r="539" spans="1:15" ht="14" x14ac:dyDescent="0.15">
      <c r="A539" s="6" t="s">
        <v>1860</v>
      </c>
      <c r="B539" s="6" t="s">
        <v>74</v>
      </c>
      <c r="C539" s="7" t="s">
        <v>1173</v>
      </c>
      <c r="D539" s="6" t="s">
        <v>1113</v>
      </c>
      <c r="E539" s="6" t="s">
        <v>1969</v>
      </c>
      <c r="F539" s="6">
        <v>8</v>
      </c>
      <c r="G539" s="8">
        <v>4</v>
      </c>
      <c r="H539" s="9" t="s">
        <v>1121</v>
      </c>
      <c r="I539" s="10">
        <v>30</v>
      </c>
      <c r="J539" s="6">
        <v>32</v>
      </c>
      <c r="K539" s="6" t="s">
        <v>1970</v>
      </c>
      <c r="L539" s="6" t="s">
        <v>764</v>
      </c>
      <c r="M539" s="6" t="b">
        <f t="shared" si="0"/>
        <v>0</v>
      </c>
      <c r="N539" s="6"/>
      <c r="O539" s="6"/>
    </row>
    <row r="540" spans="1:15" ht="14" x14ac:dyDescent="0.15">
      <c r="A540" s="6" t="s">
        <v>1860</v>
      </c>
      <c r="B540" s="6" t="s">
        <v>74</v>
      </c>
      <c r="C540" s="7" t="s">
        <v>1173</v>
      </c>
      <c r="D540" s="6" t="s">
        <v>1117</v>
      </c>
      <c r="E540" s="6" t="s">
        <v>1971</v>
      </c>
      <c r="F540" s="6">
        <v>16</v>
      </c>
      <c r="G540" s="8">
        <v>7</v>
      </c>
      <c r="H540" s="9" t="s">
        <v>1296</v>
      </c>
      <c r="I540" s="10">
        <v>24</v>
      </c>
      <c r="J540" s="6">
        <v>32</v>
      </c>
      <c r="K540" s="6" t="s">
        <v>1972</v>
      </c>
      <c r="L540" s="6" t="s">
        <v>74</v>
      </c>
      <c r="M540" s="6" t="b">
        <f t="shared" si="0"/>
        <v>0</v>
      </c>
      <c r="N540" s="6"/>
      <c r="O540" s="6"/>
    </row>
    <row r="541" spans="1:15" ht="14" x14ac:dyDescent="0.15">
      <c r="A541" s="6" t="s">
        <v>1860</v>
      </c>
      <c r="B541" s="6" t="s">
        <v>74</v>
      </c>
      <c r="C541" s="7" t="s">
        <v>1173</v>
      </c>
      <c r="D541" s="6" t="s">
        <v>1133</v>
      </c>
      <c r="E541" s="6" t="s">
        <v>1973</v>
      </c>
      <c r="F541" s="6">
        <v>10</v>
      </c>
      <c r="G541" s="8">
        <v>5</v>
      </c>
      <c r="H541" s="9" t="s">
        <v>1189</v>
      </c>
      <c r="I541" s="10">
        <v>27</v>
      </c>
      <c r="J541" s="6">
        <v>22</v>
      </c>
      <c r="K541" s="6" t="s">
        <v>1181</v>
      </c>
      <c r="L541" s="6" t="s">
        <v>30</v>
      </c>
      <c r="M541" s="6" t="b">
        <f t="shared" si="0"/>
        <v>0</v>
      </c>
      <c r="N541" s="6"/>
      <c r="O541" s="6"/>
    </row>
    <row r="542" spans="1:15" ht="14" x14ac:dyDescent="0.15">
      <c r="A542" s="6" t="s">
        <v>1860</v>
      </c>
      <c r="B542" s="6" t="s">
        <v>74</v>
      </c>
      <c r="C542" s="7" t="s">
        <v>1173</v>
      </c>
      <c r="D542" s="6" t="s">
        <v>1126</v>
      </c>
      <c r="E542" s="6" t="s">
        <v>1974</v>
      </c>
      <c r="F542" s="6">
        <v>12</v>
      </c>
      <c r="G542" s="8">
        <v>12</v>
      </c>
      <c r="H542" s="9" t="s">
        <v>1228</v>
      </c>
      <c r="I542" s="10">
        <v>23</v>
      </c>
      <c r="J542" s="6">
        <v>20</v>
      </c>
      <c r="K542" s="6" t="s">
        <v>1485</v>
      </c>
      <c r="L542" s="6" t="s">
        <v>22</v>
      </c>
      <c r="M542" s="6" t="b">
        <f t="shared" si="0"/>
        <v>0</v>
      </c>
      <c r="N542" s="6"/>
      <c r="O542" s="6"/>
    </row>
    <row r="543" spans="1:15" ht="14" x14ac:dyDescent="0.15">
      <c r="A543" s="6" t="s">
        <v>1860</v>
      </c>
      <c r="B543" s="6" t="s">
        <v>74</v>
      </c>
      <c r="C543" s="7" t="s">
        <v>1173</v>
      </c>
      <c r="D543" s="6" t="s">
        <v>1126</v>
      </c>
      <c r="E543" s="6" t="s">
        <v>1975</v>
      </c>
      <c r="F543" s="6">
        <v>25</v>
      </c>
      <c r="G543" s="8">
        <v>12</v>
      </c>
      <c r="H543" s="9" t="s">
        <v>1165</v>
      </c>
      <c r="I543" s="10">
        <v>21</v>
      </c>
      <c r="J543" s="6">
        <v>20</v>
      </c>
      <c r="K543" s="6" t="s">
        <v>1687</v>
      </c>
      <c r="L543" s="6" t="s">
        <v>36</v>
      </c>
      <c r="M543" s="6" t="b">
        <f t="shared" si="0"/>
        <v>0</v>
      </c>
      <c r="N543" s="6"/>
      <c r="O543" s="6"/>
    </row>
    <row r="544" spans="1:15" ht="14" x14ac:dyDescent="0.15">
      <c r="A544" s="6" t="s">
        <v>1860</v>
      </c>
      <c r="B544" s="6" t="s">
        <v>74</v>
      </c>
      <c r="C544" s="7" t="s">
        <v>1173</v>
      </c>
      <c r="D544" s="6" t="s">
        <v>1117</v>
      </c>
      <c r="E544" s="6" t="s">
        <v>1976</v>
      </c>
      <c r="F544" s="6">
        <v>17</v>
      </c>
      <c r="G544" s="8">
        <v>10</v>
      </c>
      <c r="H544" s="9" t="s">
        <v>1597</v>
      </c>
      <c r="I544" s="10">
        <v>20</v>
      </c>
      <c r="J544" s="6">
        <v>17</v>
      </c>
      <c r="K544" s="6" t="s">
        <v>1977</v>
      </c>
      <c r="L544" s="6" t="s">
        <v>22</v>
      </c>
      <c r="M544" s="6" t="b">
        <f t="shared" si="0"/>
        <v>0</v>
      </c>
      <c r="N544" s="6"/>
      <c r="O544" s="6"/>
    </row>
    <row r="545" spans="1:15" ht="14" x14ac:dyDescent="0.15">
      <c r="A545" s="6" t="s">
        <v>1860</v>
      </c>
      <c r="B545" s="6" t="s">
        <v>74</v>
      </c>
      <c r="C545" s="7" t="s">
        <v>1173</v>
      </c>
      <c r="D545" s="6" t="s">
        <v>1126</v>
      </c>
      <c r="E545" s="6" t="s">
        <v>1978</v>
      </c>
      <c r="F545" s="6">
        <v>25</v>
      </c>
      <c r="G545" s="8">
        <v>9</v>
      </c>
      <c r="H545" s="9" t="s">
        <v>1426</v>
      </c>
      <c r="I545" s="10">
        <v>23</v>
      </c>
      <c r="J545" s="6">
        <v>11</v>
      </c>
      <c r="K545" s="6" t="s">
        <v>1979</v>
      </c>
      <c r="L545" s="6" t="s">
        <v>178</v>
      </c>
      <c r="M545" s="6" t="b">
        <f t="shared" si="0"/>
        <v>0</v>
      </c>
      <c r="N545" s="6"/>
      <c r="O545" s="6"/>
    </row>
    <row r="546" spans="1:15" ht="14" x14ac:dyDescent="0.15">
      <c r="A546" s="6" t="s">
        <v>1860</v>
      </c>
      <c r="B546" s="6" t="s">
        <v>74</v>
      </c>
      <c r="C546" s="7" t="s">
        <v>1173</v>
      </c>
      <c r="D546" s="6" t="s">
        <v>1113</v>
      </c>
      <c r="E546" s="6" t="s">
        <v>1980</v>
      </c>
      <c r="F546" s="6">
        <v>28</v>
      </c>
      <c r="G546" s="8">
        <v>11</v>
      </c>
      <c r="H546" s="9" t="s">
        <v>1196</v>
      </c>
      <c r="I546" s="10">
        <v>29</v>
      </c>
      <c r="J546" s="6">
        <v>11</v>
      </c>
      <c r="K546" s="6" t="s">
        <v>1981</v>
      </c>
      <c r="L546" s="6" t="s">
        <v>74</v>
      </c>
      <c r="M546" s="6" t="b">
        <f t="shared" si="0"/>
        <v>0</v>
      </c>
      <c r="N546" s="6"/>
      <c r="O546" s="6"/>
    </row>
    <row r="547" spans="1:15" ht="14" x14ac:dyDescent="0.15">
      <c r="A547" s="6" t="s">
        <v>1860</v>
      </c>
      <c r="B547" s="6" t="s">
        <v>74</v>
      </c>
      <c r="C547" s="7" t="s">
        <v>1173</v>
      </c>
      <c r="D547" s="6" t="s">
        <v>1117</v>
      </c>
      <c r="E547" s="6" t="s">
        <v>1982</v>
      </c>
      <c r="F547" s="6">
        <v>5</v>
      </c>
      <c r="G547" s="8">
        <v>3</v>
      </c>
      <c r="H547" s="9" t="s">
        <v>1426</v>
      </c>
      <c r="I547" s="10">
        <v>24</v>
      </c>
      <c r="J547" s="6">
        <v>10</v>
      </c>
      <c r="K547" s="6" t="s">
        <v>1983</v>
      </c>
      <c r="L547" s="6" t="s">
        <v>74</v>
      </c>
      <c r="M547" s="6" t="b">
        <f t="shared" si="0"/>
        <v>0</v>
      </c>
      <c r="N547" s="6"/>
      <c r="O547" s="6"/>
    </row>
    <row r="548" spans="1:15" ht="14" x14ac:dyDescent="0.15">
      <c r="A548" s="6" t="s">
        <v>1860</v>
      </c>
      <c r="B548" s="6" t="s">
        <v>74</v>
      </c>
      <c r="C548" s="7" t="s">
        <v>1173</v>
      </c>
      <c r="D548" s="6" t="s">
        <v>1117</v>
      </c>
      <c r="E548" s="6" t="s">
        <v>1984</v>
      </c>
      <c r="F548" s="6">
        <v>14</v>
      </c>
      <c r="G548" s="8">
        <v>9</v>
      </c>
      <c r="H548" s="9" t="s">
        <v>1426</v>
      </c>
      <c r="I548" s="10">
        <v>23</v>
      </c>
      <c r="J548" s="6">
        <v>10</v>
      </c>
      <c r="K548" s="6" t="s">
        <v>1985</v>
      </c>
      <c r="L548" s="6" t="s">
        <v>764</v>
      </c>
      <c r="M548" s="6" t="b">
        <f t="shared" si="0"/>
        <v>0</v>
      </c>
      <c r="N548" s="6"/>
      <c r="O548" s="6"/>
    </row>
    <row r="549" spans="1:15" ht="14" x14ac:dyDescent="0.15">
      <c r="A549" s="6" t="s">
        <v>1860</v>
      </c>
      <c r="B549" s="6" t="s">
        <v>74</v>
      </c>
      <c r="C549" s="7" t="s">
        <v>1173</v>
      </c>
      <c r="D549" s="6" t="s">
        <v>1133</v>
      </c>
      <c r="E549" s="6" t="s">
        <v>1986</v>
      </c>
      <c r="F549" s="6">
        <v>17</v>
      </c>
      <c r="G549" s="8">
        <v>9</v>
      </c>
      <c r="H549" s="9" t="s">
        <v>1302</v>
      </c>
      <c r="I549" s="10">
        <v>22</v>
      </c>
      <c r="J549" s="6">
        <v>6</v>
      </c>
      <c r="K549" s="6" t="s">
        <v>73</v>
      </c>
      <c r="L549" s="6" t="s">
        <v>46</v>
      </c>
      <c r="M549" s="6" t="b">
        <f t="shared" si="0"/>
        <v>0</v>
      </c>
      <c r="N549" s="6"/>
      <c r="O549" s="6"/>
    </row>
    <row r="550" spans="1:15" ht="14" x14ac:dyDescent="0.15">
      <c r="A550" s="6" t="s">
        <v>1860</v>
      </c>
      <c r="B550" s="6" t="s">
        <v>74</v>
      </c>
      <c r="C550" s="7" t="s">
        <v>1173</v>
      </c>
      <c r="D550" s="6" t="s">
        <v>1133</v>
      </c>
      <c r="E550" s="6" t="s">
        <v>1987</v>
      </c>
      <c r="F550" s="6">
        <v>12</v>
      </c>
      <c r="G550" s="8">
        <v>10</v>
      </c>
      <c r="H550" s="9" t="s">
        <v>1239</v>
      </c>
      <c r="I550" s="10">
        <v>32</v>
      </c>
      <c r="J550" s="6">
        <v>6</v>
      </c>
      <c r="K550" s="6" t="s">
        <v>1449</v>
      </c>
      <c r="L550" s="6" t="s">
        <v>22</v>
      </c>
      <c r="M550" s="6" t="b">
        <f t="shared" si="0"/>
        <v>0</v>
      </c>
      <c r="N550" s="6"/>
      <c r="O550" s="6"/>
    </row>
    <row r="551" spans="1:15" ht="14" x14ac:dyDescent="0.15">
      <c r="A551" s="6" t="s">
        <v>1860</v>
      </c>
      <c r="B551" s="6" t="s">
        <v>74</v>
      </c>
      <c r="C551" s="7" t="s">
        <v>1173</v>
      </c>
      <c r="D551" s="6" t="s">
        <v>1126</v>
      </c>
      <c r="E551" s="6" t="s">
        <v>1988</v>
      </c>
      <c r="F551" s="6">
        <v>24</v>
      </c>
      <c r="G551" s="8">
        <v>12</v>
      </c>
      <c r="H551" s="9" t="s">
        <v>1165</v>
      </c>
      <c r="I551" s="10">
        <v>21</v>
      </c>
      <c r="J551" s="6">
        <v>4</v>
      </c>
      <c r="K551" s="6" t="s">
        <v>1989</v>
      </c>
      <c r="L551" s="6" t="s">
        <v>95</v>
      </c>
      <c r="M551" s="6" t="b">
        <f t="shared" si="0"/>
        <v>0</v>
      </c>
      <c r="N551" s="6"/>
      <c r="O551" s="6"/>
    </row>
    <row r="552" spans="1:15" ht="14" x14ac:dyDescent="0.15">
      <c r="A552" s="6" t="s">
        <v>1860</v>
      </c>
      <c r="B552" s="6" t="s">
        <v>74</v>
      </c>
      <c r="C552" s="7" t="s">
        <v>1173</v>
      </c>
      <c r="D552" s="6" t="s">
        <v>1133</v>
      </c>
      <c r="E552" s="6" t="s">
        <v>1990</v>
      </c>
      <c r="F552" s="6">
        <v>2</v>
      </c>
      <c r="G552" s="8">
        <v>2</v>
      </c>
      <c r="H552" s="9" t="s">
        <v>1380</v>
      </c>
      <c r="I552" s="10">
        <v>24</v>
      </c>
      <c r="J552" s="6">
        <v>3</v>
      </c>
      <c r="K552" s="6" t="s">
        <v>177</v>
      </c>
      <c r="L552" s="6" t="s">
        <v>178</v>
      </c>
      <c r="M552" s="6" t="b">
        <f t="shared" si="0"/>
        <v>0</v>
      </c>
      <c r="N552" s="6"/>
      <c r="O552" s="6"/>
    </row>
    <row r="553" spans="1:15" ht="14" x14ac:dyDescent="0.15">
      <c r="A553" s="6" t="s">
        <v>1860</v>
      </c>
      <c r="B553" s="6" t="s">
        <v>74</v>
      </c>
      <c r="C553" s="7" t="s">
        <v>1173</v>
      </c>
      <c r="D553" s="6" t="s">
        <v>1126</v>
      </c>
      <c r="E553" s="6" t="s">
        <v>1991</v>
      </c>
      <c r="F553" s="6">
        <v>12</v>
      </c>
      <c r="G553" s="8">
        <v>12</v>
      </c>
      <c r="H553" s="9" t="s">
        <v>1165</v>
      </c>
      <c r="I553" s="10">
        <v>21</v>
      </c>
      <c r="J553" s="6">
        <v>1</v>
      </c>
      <c r="K553" s="6" t="s">
        <v>1992</v>
      </c>
      <c r="L553" s="6" t="s">
        <v>26</v>
      </c>
      <c r="M553" s="6" t="b">
        <f t="shared" si="0"/>
        <v>0</v>
      </c>
      <c r="N553" s="6"/>
      <c r="O553" s="6"/>
    </row>
    <row r="554" spans="1:15" ht="14" x14ac:dyDescent="0.15">
      <c r="A554" s="6" t="s">
        <v>1993</v>
      </c>
      <c r="B554" s="6" t="s">
        <v>1994</v>
      </c>
      <c r="C554" s="7">
        <v>1</v>
      </c>
      <c r="D554" s="6" t="s">
        <v>1113</v>
      </c>
      <c r="E554" s="6" t="s">
        <v>1995</v>
      </c>
      <c r="F554" s="6">
        <v>27</v>
      </c>
      <c r="G554" s="8">
        <v>3</v>
      </c>
      <c r="H554" s="9" t="s">
        <v>1193</v>
      </c>
      <c r="I554" s="10">
        <v>28</v>
      </c>
      <c r="J554" s="6">
        <v>45</v>
      </c>
      <c r="K554" s="6" t="s">
        <v>1150</v>
      </c>
      <c r="L554" s="6" t="s">
        <v>45</v>
      </c>
      <c r="M554" s="6" t="b">
        <f t="shared" si="0"/>
        <v>0</v>
      </c>
      <c r="N554" s="6"/>
      <c r="O554" s="6"/>
    </row>
    <row r="555" spans="1:15" ht="14" x14ac:dyDescent="0.15">
      <c r="A555" s="6" t="s">
        <v>1993</v>
      </c>
      <c r="B555" s="6" t="s">
        <v>1994</v>
      </c>
      <c r="C555" s="7">
        <v>2</v>
      </c>
      <c r="D555" s="6" t="s">
        <v>1117</v>
      </c>
      <c r="E555" s="6" t="s">
        <v>1996</v>
      </c>
      <c r="F555" s="6">
        <v>19</v>
      </c>
      <c r="G555" s="8">
        <v>7</v>
      </c>
      <c r="H555" s="9" t="s">
        <v>1138</v>
      </c>
      <c r="I555" s="10">
        <v>25</v>
      </c>
      <c r="J555" s="6">
        <v>4</v>
      </c>
      <c r="K555" s="6" t="s">
        <v>150</v>
      </c>
      <c r="L555" s="6" t="s">
        <v>45</v>
      </c>
      <c r="M555" s="6" t="b">
        <f t="shared" si="0"/>
        <v>0</v>
      </c>
      <c r="N555" s="6"/>
      <c r="O555" s="6"/>
    </row>
    <row r="556" spans="1:15" ht="14" x14ac:dyDescent="0.15">
      <c r="A556" s="6" t="s">
        <v>1993</v>
      </c>
      <c r="B556" s="6" t="s">
        <v>1994</v>
      </c>
      <c r="C556" s="7">
        <v>3</v>
      </c>
      <c r="D556" s="6" t="s">
        <v>1126</v>
      </c>
      <c r="E556" s="6" t="s">
        <v>1997</v>
      </c>
      <c r="F556" s="6">
        <v>19</v>
      </c>
      <c r="G556" s="8">
        <v>1</v>
      </c>
      <c r="H556" s="9" t="s">
        <v>1274</v>
      </c>
      <c r="I556" s="10">
        <v>20</v>
      </c>
      <c r="J556" s="6">
        <v>2</v>
      </c>
      <c r="K556" s="6" t="s">
        <v>597</v>
      </c>
      <c r="L556" s="6" t="s">
        <v>45</v>
      </c>
      <c r="M556" s="6" t="b">
        <f t="shared" si="0"/>
        <v>0</v>
      </c>
      <c r="N556" s="6"/>
      <c r="O556" s="6"/>
    </row>
    <row r="557" spans="1:15" ht="14" x14ac:dyDescent="0.15">
      <c r="A557" s="6" t="s">
        <v>1993</v>
      </c>
      <c r="B557" s="6" t="s">
        <v>1994</v>
      </c>
      <c r="C557" s="7">
        <v>4</v>
      </c>
      <c r="D557" s="6" t="s">
        <v>1117</v>
      </c>
      <c r="E557" s="6" t="s">
        <v>1998</v>
      </c>
      <c r="F557" s="6">
        <v>29</v>
      </c>
      <c r="G557" s="8">
        <v>2</v>
      </c>
      <c r="H557" s="9" t="s">
        <v>1131</v>
      </c>
      <c r="I557" s="10">
        <v>26</v>
      </c>
      <c r="J557" s="6">
        <v>20</v>
      </c>
      <c r="K557" s="6" t="s">
        <v>1208</v>
      </c>
      <c r="L557" s="6" t="s">
        <v>45</v>
      </c>
      <c r="M557" s="6" t="b">
        <f t="shared" si="0"/>
        <v>0</v>
      </c>
      <c r="N557" s="6"/>
      <c r="O557" s="6"/>
    </row>
    <row r="558" spans="1:15" ht="14" x14ac:dyDescent="0.15">
      <c r="A558" s="6" t="s">
        <v>1993</v>
      </c>
      <c r="B558" s="6" t="s">
        <v>1994</v>
      </c>
      <c r="C558" s="7">
        <v>5</v>
      </c>
      <c r="D558" s="6" t="s">
        <v>1117</v>
      </c>
      <c r="E558" s="6" t="s">
        <v>1999</v>
      </c>
      <c r="F558" s="6">
        <v>16</v>
      </c>
      <c r="G558" s="8">
        <v>12</v>
      </c>
      <c r="H558" s="9" t="s">
        <v>1131</v>
      </c>
      <c r="I558" s="10">
        <v>25</v>
      </c>
      <c r="J558" s="6">
        <v>29</v>
      </c>
      <c r="K558" s="6" t="s">
        <v>150</v>
      </c>
      <c r="L558" s="6" t="s">
        <v>45</v>
      </c>
      <c r="M558" s="6" t="b">
        <f t="shared" si="0"/>
        <v>0</v>
      </c>
      <c r="N558" s="6"/>
      <c r="O558" s="6"/>
    </row>
    <row r="559" spans="1:15" ht="14" x14ac:dyDescent="0.15">
      <c r="A559" s="6" t="s">
        <v>1993</v>
      </c>
      <c r="B559" s="6" t="s">
        <v>1994</v>
      </c>
      <c r="C559" s="7">
        <v>6</v>
      </c>
      <c r="D559" s="6" t="s">
        <v>1126</v>
      </c>
      <c r="E559" s="6" t="s">
        <v>2000</v>
      </c>
      <c r="F559" s="6">
        <v>4</v>
      </c>
      <c r="G559" s="8">
        <v>4</v>
      </c>
      <c r="H559" s="9" t="s">
        <v>1158</v>
      </c>
      <c r="I559" s="10">
        <v>27</v>
      </c>
      <c r="J559" s="6">
        <v>45</v>
      </c>
      <c r="K559" s="6" t="s">
        <v>1132</v>
      </c>
      <c r="L559" s="6" t="s">
        <v>26</v>
      </c>
      <c r="M559" s="6" t="b">
        <f t="shared" si="0"/>
        <v>0</v>
      </c>
      <c r="N559" s="6"/>
      <c r="O559" s="6"/>
    </row>
    <row r="560" spans="1:15" ht="14" x14ac:dyDescent="0.15">
      <c r="A560" s="6" t="s">
        <v>1993</v>
      </c>
      <c r="B560" s="6" t="s">
        <v>1994</v>
      </c>
      <c r="C560" s="7">
        <v>7</v>
      </c>
      <c r="D560" s="6" t="s">
        <v>1126</v>
      </c>
      <c r="E560" s="6" t="s">
        <v>2001</v>
      </c>
      <c r="F560" s="6">
        <v>1</v>
      </c>
      <c r="G560" s="8">
        <v>8</v>
      </c>
      <c r="H560" s="9" t="s">
        <v>1210</v>
      </c>
      <c r="I560" s="10">
        <v>29</v>
      </c>
      <c r="J560" s="6">
        <v>101</v>
      </c>
      <c r="K560" s="6" t="s">
        <v>1150</v>
      </c>
      <c r="L560" s="6" t="s">
        <v>45</v>
      </c>
      <c r="M560" s="6" t="b">
        <f t="shared" si="0"/>
        <v>0</v>
      </c>
      <c r="N560" s="6"/>
      <c r="O560" s="6"/>
    </row>
    <row r="561" spans="1:15" ht="14" x14ac:dyDescent="0.15">
      <c r="A561" s="6" t="s">
        <v>1993</v>
      </c>
      <c r="B561" s="6" t="s">
        <v>1994</v>
      </c>
      <c r="C561" s="7">
        <v>8</v>
      </c>
      <c r="D561" s="6" t="s">
        <v>1126</v>
      </c>
      <c r="E561" s="6" t="s">
        <v>2002</v>
      </c>
      <c r="F561" s="6">
        <v>15</v>
      </c>
      <c r="G561" s="8">
        <v>10</v>
      </c>
      <c r="H561" s="9" t="s">
        <v>1311</v>
      </c>
      <c r="I561" s="10">
        <v>25</v>
      </c>
      <c r="J561" s="6">
        <v>54</v>
      </c>
      <c r="K561" s="6" t="s">
        <v>1475</v>
      </c>
      <c r="L561" s="6" t="s">
        <v>22</v>
      </c>
      <c r="M561" s="6" t="b">
        <f t="shared" si="0"/>
        <v>0</v>
      </c>
      <c r="N561" s="6"/>
      <c r="O561" s="6"/>
    </row>
    <row r="562" spans="1:15" ht="14" x14ac:dyDescent="0.15">
      <c r="A562" s="6" t="s">
        <v>1993</v>
      </c>
      <c r="B562" s="6" t="s">
        <v>1994</v>
      </c>
      <c r="C562" s="7">
        <v>9</v>
      </c>
      <c r="D562" s="6" t="s">
        <v>1126</v>
      </c>
      <c r="E562" s="6" t="s">
        <v>2003</v>
      </c>
      <c r="F562" s="6">
        <v>6</v>
      </c>
      <c r="G562" s="8">
        <v>11</v>
      </c>
      <c r="H562" s="9" t="s">
        <v>1380</v>
      </c>
      <c r="I562" s="10">
        <v>23</v>
      </c>
      <c r="J562" s="6">
        <v>32</v>
      </c>
      <c r="K562" s="6" t="s">
        <v>1125</v>
      </c>
      <c r="L562" s="6" t="s">
        <v>22</v>
      </c>
      <c r="M562" s="6" t="b">
        <f t="shared" si="0"/>
        <v>0</v>
      </c>
      <c r="N562" s="6"/>
      <c r="O562" s="6"/>
    </row>
    <row r="563" spans="1:15" ht="14" x14ac:dyDescent="0.15">
      <c r="A563" s="6" t="s">
        <v>1993</v>
      </c>
      <c r="B563" s="6" t="s">
        <v>1994</v>
      </c>
      <c r="C563" s="7">
        <v>10</v>
      </c>
      <c r="D563" s="6" t="s">
        <v>1126</v>
      </c>
      <c r="E563" s="6" t="s">
        <v>2004</v>
      </c>
      <c r="F563" s="6">
        <v>4</v>
      </c>
      <c r="G563" s="8">
        <v>6</v>
      </c>
      <c r="H563" s="9" t="s">
        <v>1160</v>
      </c>
      <c r="I563" s="10">
        <v>29</v>
      </c>
      <c r="J563" s="6">
        <v>113</v>
      </c>
      <c r="K563" s="6" t="s">
        <v>1475</v>
      </c>
      <c r="L563" s="6" t="s">
        <v>22</v>
      </c>
      <c r="M563" s="6" t="b">
        <f t="shared" si="0"/>
        <v>0</v>
      </c>
      <c r="N563" s="6"/>
      <c r="O563" s="6"/>
    </row>
    <row r="564" spans="1:15" ht="14" x14ac:dyDescent="0.15">
      <c r="A564" s="6" t="s">
        <v>1993</v>
      </c>
      <c r="B564" s="6" t="s">
        <v>1994</v>
      </c>
      <c r="C564" s="7">
        <v>11</v>
      </c>
      <c r="D564" s="6" t="s">
        <v>1133</v>
      </c>
      <c r="E564" s="6" t="s">
        <v>2005</v>
      </c>
      <c r="F564" s="6">
        <v>9</v>
      </c>
      <c r="G564" s="8">
        <v>6</v>
      </c>
      <c r="H564" s="9" t="s">
        <v>2006</v>
      </c>
      <c r="I564" s="10">
        <v>36</v>
      </c>
      <c r="J564" s="6">
        <v>131</v>
      </c>
      <c r="K564" s="6" t="s">
        <v>1687</v>
      </c>
      <c r="L564" s="6" t="s">
        <v>36</v>
      </c>
      <c r="M564" s="6" t="b">
        <f t="shared" si="0"/>
        <v>0</v>
      </c>
      <c r="N564" s="6"/>
      <c r="O564" s="6"/>
    </row>
    <row r="565" spans="1:15" ht="14" x14ac:dyDescent="0.15">
      <c r="A565" s="6" t="s">
        <v>1993</v>
      </c>
      <c r="B565" s="6" t="s">
        <v>1994</v>
      </c>
      <c r="C565" s="7">
        <v>12</v>
      </c>
      <c r="D565" s="6" t="s">
        <v>1113</v>
      </c>
      <c r="E565" s="6" t="s">
        <v>2007</v>
      </c>
      <c r="F565" s="6">
        <v>12</v>
      </c>
      <c r="G565" s="8">
        <v>2</v>
      </c>
      <c r="H565" s="9" t="s">
        <v>1246</v>
      </c>
      <c r="I565" s="10">
        <v>25</v>
      </c>
      <c r="J565" s="6">
        <v>3</v>
      </c>
      <c r="K565" s="6" t="s">
        <v>222</v>
      </c>
      <c r="L565" s="6" t="s">
        <v>45</v>
      </c>
      <c r="M565" s="6" t="b">
        <f t="shared" si="0"/>
        <v>0</v>
      </c>
      <c r="N565" s="6"/>
      <c r="O565" s="6"/>
    </row>
    <row r="566" spans="1:15" ht="14" x14ac:dyDescent="0.15">
      <c r="A566" s="6" t="s">
        <v>1993</v>
      </c>
      <c r="B566" s="6" t="s">
        <v>1994</v>
      </c>
      <c r="C566" s="7">
        <v>13</v>
      </c>
      <c r="D566" s="6" t="s">
        <v>1126</v>
      </c>
      <c r="E566" s="6" t="s">
        <v>2008</v>
      </c>
      <c r="F566" s="6">
        <v>13</v>
      </c>
      <c r="G566" s="8">
        <v>9</v>
      </c>
      <c r="H566" s="9" t="s">
        <v>1296</v>
      </c>
      <c r="I566" s="10">
        <v>24</v>
      </c>
      <c r="J566" s="6">
        <v>48</v>
      </c>
      <c r="K566" s="6" t="s">
        <v>1150</v>
      </c>
      <c r="L566" s="6" t="s">
        <v>45</v>
      </c>
      <c r="M566" s="6" t="b">
        <f t="shared" si="0"/>
        <v>0</v>
      </c>
      <c r="N566" s="6"/>
      <c r="O566" s="6"/>
    </row>
    <row r="567" spans="1:15" ht="14" x14ac:dyDescent="0.15">
      <c r="A567" s="6" t="s">
        <v>1993</v>
      </c>
      <c r="B567" s="6" t="s">
        <v>1994</v>
      </c>
      <c r="C567" s="7">
        <v>14</v>
      </c>
      <c r="D567" s="6" t="s">
        <v>1126</v>
      </c>
      <c r="E567" s="6" t="s">
        <v>2009</v>
      </c>
      <c r="F567" s="6">
        <v>20</v>
      </c>
      <c r="G567" s="8">
        <v>9</v>
      </c>
      <c r="H567" s="9" t="s">
        <v>1236</v>
      </c>
      <c r="I567" s="10">
        <v>20</v>
      </c>
      <c r="J567" s="6">
        <v>11</v>
      </c>
      <c r="K567" s="6" t="s">
        <v>1208</v>
      </c>
      <c r="L567" s="6" t="s">
        <v>45</v>
      </c>
      <c r="M567" s="6" t="b">
        <f t="shared" si="0"/>
        <v>0</v>
      </c>
      <c r="N567" s="6"/>
      <c r="O567" s="6"/>
    </row>
    <row r="568" spans="1:15" ht="14" x14ac:dyDescent="0.15">
      <c r="A568" s="6" t="s">
        <v>1993</v>
      </c>
      <c r="B568" s="6" t="s">
        <v>1994</v>
      </c>
      <c r="C568" s="7">
        <v>15</v>
      </c>
      <c r="D568" s="6" t="s">
        <v>1117</v>
      </c>
      <c r="E568" s="6" t="s">
        <v>2010</v>
      </c>
      <c r="F568" s="6">
        <v>12</v>
      </c>
      <c r="G568" s="8">
        <v>5</v>
      </c>
      <c r="H568" s="9" t="s">
        <v>1165</v>
      </c>
      <c r="I568" s="10">
        <v>22</v>
      </c>
      <c r="J568" s="6">
        <v>1</v>
      </c>
      <c r="K568" s="6" t="s">
        <v>150</v>
      </c>
      <c r="L568" s="6" t="s">
        <v>45</v>
      </c>
      <c r="M568" s="6" t="b">
        <f t="shared" si="0"/>
        <v>0</v>
      </c>
      <c r="N568" s="6"/>
      <c r="O568" s="6"/>
    </row>
    <row r="569" spans="1:15" ht="14" x14ac:dyDescent="0.15">
      <c r="A569" s="6" t="s">
        <v>1993</v>
      </c>
      <c r="B569" s="6" t="s">
        <v>1994</v>
      </c>
      <c r="C569" s="7">
        <v>16</v>
      </c>
      <c r="D569" s="6" t="s">
        <v>1117</v>
      </c>
      <c r="E569" s="6" t="s">
        <v>2011</v>
      </c>
      <c r="F569" s="6">
        <v>11</v>
      </c>
      <c r="G569" s="8">
        <v>11</v>
      </c>
      <c r="H569" s="9" t="s">
        <v>1177</v>
      </c>
      <c r="I569" s="10">
        <v>30</v>
      </c>
      <c r="J569" s="6">
        <v>105</v>
      </c>
      <c r="K569" s="6" t="s">
        <v>1150</v>
      </c>
      <c r="L569" s="6" t="s">
        <v>45</v>
      </c>
      <c r="M569" s="6" t="b">
        <f t="shared" si="0"/>
        <v>1</v>
      </c>
      <c r="N569" s="6"/>
      <c r="O569" s="6"/>
    </row>
    <row r="570" spans="1:15" ht="14" x14ac:dyDescent="0.15">
      <c r="A570" s="6" t="s">
        <v>1993</v>
      </c>
      <c r="B570" s="6" t="s">
        <v>1994</v>
      </c>
      <c r="C570" s="7">
        <v>17</v>
      </c>
      <c r="D570" s="6" t="s">
        <v>1117</v>
      </c>
      <c r="E570" s="6" t="s">
        <v>2012</v>
      </c>
      <c r="F570" s="6">
        <v>29</v>
      </c>
      <c r="G570" s="8">
        <v>9</v>
      </c>
      <c r="H570" s="9" t="s">
        <v>1121</v>
      </c>
      <c r="I570" s="10">
        <v>29</v>
      </c>
      <c r="J570" s="6">
        <v>97</v>
      </c>
      <c r="K570" s="6" t="s">
        <v>1475</v>
      </c>
      <c r="L570" s="6" t="s">
        <v>22</v>
      </c>
      <c r="M570" s="6" t="b">
        <f t="shared" si="0"/>
        <v>0</v>
      </c>
      <c r="N570" s="6"/>
      <c r="O570" s="6"/>
    </row>
    <row r="571" spans="1:15" ht="14" x14ac:dyDescent="0.15">
      <c r="A571" s="6" t="s">
        <v>1993</v>
      </c>
      <c r="B571" s="6" t="s">
        <v>1994</v>
      </c>
      <c r="C571" s="7">
        <v>18</v>
      </c>
      <c r="D571" s="6" t="s">
        <v>1126</v>
      </c>
      <c r="E571" s="6" t="s">
        <v>2013</v>
      </c>
      <c r="F571" s="6">
        <v>4</v>
      </c>
      <c r="G571" s="8">
        <v>1</v>
      </c>
      <c r="H571" s="9" t="s">
        <v>1315</v>
      </c>
      <c r="I571" s="10">
        <v>24</v>
      </c>
      <c r="J571" s="6">
        <v>43</v>
      </c>
      <c r="K571" s="6" t="s">
        <v>1150</v>
      </c>
      <c r="L571" s="6" t="s">
        <v>45</v>
      </c>
      <c r="M571" s="6" t="b">
        <f t="shared" si="0"/>
        <v>0</v>
      </c>
      <c r="N571" s="6"/>
      <c r="O571" s="6"/>
    </row>
    <row r="572" spans="1:15" ht="14" x14ac:dyDescent="0.15">
      <c r="A572" s="6" t="s">
        <v>1993</v>
      </c>
      <c r="B572" s="6" t="s">
        <v>1994</v>
      </c>
      <c r="C572" s="7">
        <v>19</v>
      </c>
      <c r="D572" s="6" t="s">
        <v>1126</v>
      </c>
      <c r="E572" s="6" t="s">
        <v>2014</v>
      </c>
      <c r="F572" s="6">
        <v>3</v>
      </c>
      <c r="G572" s="8">
        <v>6</v>
      </c>
      <c r="H572" s="9" t="s">
        <v>1165</v>
      </c>
      <c r="I572" s="10">
        <v>22</v>
      </c>
      <c r="J572" s="6">
        <v>28</v>
      </c>
      <c r="K572" s="6" t="s">
        <v>1150</v>
      </c>
      <c r="L572" s="6" t="s">
        <v>45</v>
      </c>
      <c r="M572" s="6" t="b">
        <f t="shared" si="0"/>
        <v>0</v>
      </c>
      <c r="N572" s="6"/>
      <c r="O572" s="6"/>
    </row>
    <row r="573" spans="1:15" ht="14" x14ac:dyDescent="0.15">
      <c r="A573" s="6" t="s">
        <v>1993</v>
      </c>
      <c r="B573" s="6" t="s">
        <v>1994</v>
      </c>
      <c r="C573" s="7">
        <v>20</v>
      </c>
      <c r="D573" s="6" t="s">
        <v>1117</v>
      </c>
      <c r="E573" s="6" t="s">
        <v>2015</v>
      </c>
      <c r="F573" s="6">
        <v>3</v>
      </c>
      <c r="G573" s="8">
        <v>9</v>
      </c>
      <c r="H573" s="9" t="s">
        <v>1131</v>
      </c>
      <c r="I573" s="10">
        <v>25</v>
      </c>
      <c r="J573" s="6">
        <v>38</v>
      </c>
      <c r="K573" s="6" t="s">
        <v>1150</v>
      </c>
      <c r="L573" s="6" t="s">
        <v>45</v>
      </c>
      <c r="M573" s="6" t="b">
        <f t="shared" si="0"/>
        <v>0</v>
      </c>
      <c r="N573" s="6"/>
      <c r="O573" s="6"/>
    </row>
    <row r="574" spans="1:15" ht="14" x14ac:dyDescent="0.15">
      <c r="A574" s="6" t="s">
        <v>1993</v>
      </c>
      <c r="B574" s="6" t="s">
        <v>1994</v>
      </c>
      <c r="C574" s="7">
        <v>21</v>
      </c>
      <c r="D574" s="6" t="s">
        <v>1126</v>
      </c>
      <c r="E574" s="6" t="s">
        <v>2016</v>
      </c>
      <c r="F574" s="6">
        <v>31</v>
      </c>
      <c r="G574" s="8">
        <v>5</v>
      </c>
      <c r="H574" s="9" t="s">
        <v>1246</v>
      </c>
      <c r="I574" s="10">
        <v>25</v>
      </c>
      <c r="J574" s="6">
        <v>20</v>
      </c>
      <c r="K574" s="6" t="s">
        <v>150</v>
      </c>
      <c r="L574" s="6" t="s">
        <v>45</v>
      </c>
      <c r="M574" s="6" t="b">
        <f t="shared" si="0"/>
        <v>0</v>
      </c>
      <c r="N574" s="6"/>
      <c r="O574" s="6"/>
    </row>
    <row r="575" spans="1:15" ht="14" x14ac:dyDescent="0.15">
      <c r="A575" s="6" t="s">
        <v>1993</v>
      </c>
      <c r="B575" s="6" t="s">
        <v>1994</v>
      </c>
      <c r="C575" s="7">
        <v>22</v>
      </c>
      <c r="D575" s="6" t="s">
        <v>1113</v>
      </c>
      <c r="E575" s="6" t="s">
        <v>2017</v>
      </c>
      <c r="F575" s="6">
        <v>6</v>
      </c>
      <c r="G575" s="8">
        <v>8</v>
      </c>
      <c r="H575" s="9" t="s">
        <v>1415</v>
      </c>
      <c r="I575" s="10">
        <v>33</v>
      </c>
      <c r="J575" s="6">
        <v>2</v>
      </c>
      <c r="K575" s="6" t="s">
        <v>150</v>
      </c>
      <c r="L575" s="6" t="s">
        <v>45</v>
      </c>
      <c r="M575" s="6" t="b">
        <f t="shared" si="0"/>
        <v>0</v>
      </c>
      <c r="N575" s="6"/>
      <c r="O575" s="6"/>
    </row>
    <row r="576" spans="1:15" ht="14" x14ac:dyDescent="0.15">
      <c r="A576" s="6" t="s">
        <v>1993</v>
      </c>
      <c r="B576" s="6" t="s">
        <v>1994</v>
      </c>
      <c r="C576" s="7">
        <v>23</v>
      </c>
      <c r="D576" s="6" t="s">
        <v>1126</v>
      </c>
      <c r="E576" s="6" t="s">
        <v>2018</v>
      </c>
      <c r="F576" s="6">
        <v>12</v>
      </c>
      <c r="G576" s="8">
        <v>2</v>
      </c>
      <c r="H576" s="9" t="s">
        <v>1145</v>
      </c>
      <c r="I576" s="10">
        <v>23</v>
      </c>
      <c r="J576" s="6">
        <v>2</v>
      </c>
      <c r="K576" s="6" t="s">
        <v>1845</v>
      </c>
      <c r="L576" s="6" t="s">
        <v>45</v>
      </c>
      <c r="M576" s="6" t="b">
        <f t="shared" si="0"/>
        <v>0</v>
      </c>
      <c r="N576" s="6"/>
      <c r="O576" s="6"/>
    </row>
    <row r="577" spans="1:15" ht="14" x14ac:dyDescent="0.15">
      <c r="A577" s="6" t="s">
        <v>1993</v>
      </c>
      <c r="B577" s="6" t="s">
        <v>84</v>
      </c>
      <c r="C577" s="7" t="s">
        <v>1173</v>
      </c>
      <c r="D577" s="6" t="s">
        <v>1126</v>
      </c>
      <c r="E577" s="6" t="s">
        <v>2019</v>
      </c>
      <c r="F577" s="6">
        <v>27</v>
      </c>
      <c r="G577" s="8">
        <v>8</v>
      </c>
      <c r="H577" s="9" t="s">
        <v>1370</v>
      </c>
      <c r="I577" s="10">
        <v>29</v>
      </c>
      <c r="J577" s="6">
        <v>81</v>
      </c>
      <c r="K577" s="6" t="s">
        <v>1431</v>
      </c>
      <c r="L577" s="6" t="s">
        <v>36</v>
      </c>
      <c r="M577" s="6" t="b">
        <f t="shared" si="0"/>
        <v>0</v>
      </c>
      <c r="N577" s="6"/>
      <c r="O577" s="6"/>
    </row>
    <row r="578" spans="1:15" ht="14" x14ac:dyDescent="0.15">
      <c r="A578" s="6" t="s">
        <v>1993</v>
      </c>
      <c r="B578" s="6" t="s">
        <v>84</v>
      </c>
      <c r="C578" s="7" t="s">
        <v>1173</v>
      </c>
      <c r="D578" s="6" t="s">
        <v>1133</v>
      </c>
      <c r="E578" s="6" t="s">
        <v>2020</v>
      </c>
      <c r="F578" s="6">
        <v>22</v>
      </c>
      <c r="G578" s="8">
        <v>11</v>
      </c>
      <c r="H578" s="9" t="s">
        <v>1160</v>
      </c>
      <c r="I578" s="10">
        <v>28</v>
      </c>
      <c r="J578" s="6">
        <v>78</v>
      </c>
      <c r="K578" s="6" t="s">
        <v>2021</v>
      </c>
      <c r="L578" s="6" t="s">
        <v>1335</v>
      </c>
      <c r="M578" s="6" t="b">
        <f t="shared" si="0"/>
        <v>1</v>
      </c>
      <c r="N578" s="6"/>
      <c r="O578" s="6"/>
    </row>
    <row r="579" spans="1:15" ht="14" x14ac:dyDescent="0.15">
      <c r="A579" s="6" t="s">
        <v>1993</v>
      </c>
      <c r="B579" s="6" t="s">
        <v>84</v>
      </c>
      <c r="C579" s="7" t="s">
        <v>1173</v>
      </c>
      <c r="D579" s="6" t="s">
        <v>1126</v>
      </c>
      <c r="E579" s="6" t="s">
        <v>2022</v>
      </c>
      <c r="F579" s="6">
        <v>9</v>
      </c>
      <c r="G579" s="8">
        <v>12</v>
      </c>
      <c r="H579" s="9" t="s">
        <v>1311</v>
      </c>
      <c r="I579" s="10">
        <v>25</v>
      </c>
      <c r="J579" s="6">
        <v>61</v>
      </c>
      <c r="K579" s="6" t="s">
        <v>1383</v>
      </c>
      <c r="L579" s="6" t="s">
        <v>36</v>
      </c>
      <c r="M579" s="6" t="b">
        <f t="shared" si="0"/>
        <v>0</v>
      </c>
      <c r="N579" s="6"/>
      <c r="O579" s="6"/>
    </row>
    <row r="580" spans="1:15" ht="14" x14ac:dyDescent="0.15">
      <c r="A580" s="6" t="s">
        <v>1993</v>
      </c>
      <c r="B580" s="6" t="s">
        <v>84</v>
      </c>
      <c r="C580" s="7" t="s">
        <v>1173</v>
      </c>
      <c r="D580" s="6" t="s">
        <v>1126</v>
      </c>
      <c r="E580" s="6" t="s">
        <v>2023</v>
      </c>
      <c r="F580" s="6">
        <v>3</v>
      </c>
      <c r="G580" s="8">
        <v>12</v>
      </c>
      <c r="H580" s="9" t="s">
        <v>1180</v>
      </c>
      <c r="I580" s="10">
        <v>31</v>
      </c>
      <c r="J580" s="6">
        <v>57</v>
      </c>
      <c r="K580" s="6" t="s">
        <v>1431</v>
      </c>
      <c r="L580" s="6" t="s">
        <v>36</v>
      </c>
      <c r="M580" s="6" t="b">
        <f t="shared" si="0"/>
        <v>0</v>
      </c>
      <c r="N580" s="6"/>
      <c r="O580" s="6"/>
    </row>
    <row r="581" spans="1:15" ht="14" x14ac:dyDescent="0.15">
      <c r="A581" s="6" t="s">
        <v>1993</v>
      </c>
      <c r="B581" s="6" t="s">
        <v>84</v>
      </c>
      <c r="C581" s="7" t="s">
        <v>1173</v>
      </c>
      <c r="D581" s="6" t="s">
        <v>1126</v>
      </c>
      <c r="E581" s="6" t="s">
        <v>2024</v>
      </c>
      <c r="F581" s="6">
        <v>2</v>
      </c>
      <c r="G581" s="8">
        <v>12</v>
      </c>
      <c r="H581" s="9" t="s">
        <v>1380</v>
      </c>
      <c r="I581" s="10">
        <v>23</v>
      </c>
      <c r="J581" s="6">
        <v>48</v>
      </c>
      <c r="K581" s="6" t="s">
        <v>2025</v>
      </c>
      <c r="L581" s="6" t="s">
        <v>36</v>
      </c>
      <c r="M581" s="6" t="b">
        <f t="shared" si="0"/>
        <v>0</v>
      </c>
      <c r="N581" s="6"/>
      <c r="O581" s="6"/>
    </row>
    <row r="582" spans="1:15" ht="14" x14ac:dyDescent="0.15">
      <c r="A582" s="6" t="s">
        <v>1993</v>
      </c>
      <c r="B582" s="6" t="s">
        <v>84</v>
      </c>
      <c r="C582" s="7" t="s">
        <v>1173</v>
      </c>
      <c r="D582" s="6" t="s">
        <v>1126</v>
      </c>
      <c r="E582" s="6" t="s">
        <v>2026</v>
      </c>
      <c r="F582" s="6">
        <v>17</v>
      </c>
      <c r="G582" s="8">
        <v>12</v>
      </c>
      <c r="H582" s="9" t="s">
        <v>1246</v>
      </c>
      <c r="I582" s="10">
        <v>24</v>
      </c>
      <c r="J582" s="6">
        <v>48</v>
      </c>
      <c r="K582" s="6" t="s">
        <v>1187</v>
      </c>
      <c r="L582" s="6" t="s">
        <v>161</v>
      </c>
      <c r="M582" s="6" t="b">
        <f t="shared" si="0"/>
        <v>0</v>
      </c>
      <c r="N582" s="6"/>
      <c r="O582" s="6"/>
    </row>
    <row r="583" spans="1:15" ht="14" x14ac:dyDescent="0.15">
      <c r="A583" s="6" t="s">
        <v>1993</v>
      </c>
      <c r="B583" s="6" t="s">
        <v>84</v>
      </c>
      <c r="C583" s="7" t="s">
        <v>1173</v>
      </c>
      <c r="D583" s="6" t="s">
        <v>1117</v>
      </c>
      <c r="E583" s="6" t="s">
        <v>2027</v>
      </c>
      <c r="F583" s="6">
        <v>1</v>
      </c>
      <c r="G583" s="8">
        <v>6</v>
      </c>
      <c r="H583" s="9" t="s">
        <v>1246</v>
      </c>
      <c r="I583" s="10">
        <v>25</v>
      </c>
      <c r="J583" s="6">
        <v>46</v>
      </c>
      <c r="K583" s="6" t="s">
        <v>2028</v>
      </c>
      <c r="L583" s="6" t="s">
        <v>157</v>
      </c>
      <c r="M583" s="6" t="b">
        <f t="shared" si="0"/>
        <v>0</v>
      </c>
      <c r="N583" s="6"/>
      <c r="O583" s="6"/>
    </row>
    <row r="584" spans="1:15" ht="14" x14ac:dyDescent="0.15">
      <c r="A584" s="6" t="s">
        <v>1993</v>
      </c>
      <c r="B584" s="6" t="s">
        <v>84</v>
      </c>
      <c r="C584" s="7" t="s">
        <v>1173</v>
      </c>
      <c r="D584" s="6" t="s">
        <v>1117</v>
      </c>
      <c r="E584" s="6" t="s">
        <v>2029</v>
      </c>
      <c r="F584" s="6">
        <v>24</v>
      </c>
      <c r="G584" s="8">
        <v>6</v>
      </c>
      <c r="H584" s="9" t="s">
        <v>1135</v>
      </c>
      <c r="I584" s="10">
        <v>27</v>
      </c>
      <c r="J584" s="6">
        <v>40</v>
      </c>
      <c r="K584" s="6" t="s">
        <v>2030</v>
      </c>
      <c r="L584" s="6" t="s">
        <v>375</v>
      </c>
      <c r="M584" s="6" t="b">
        <f t="shared" si="0"/>
        <v>0</v>
      </c>
      <c r="N584" s="6"/>
      <c r="O584" s="6"/>
    </row>
    <row r="585" spans="1:15" ht="14" x14ac:dyDescent="0.15">
      <c r="A585" s="6" t="s">
        <v>1993</v>
      </c>
      <c r="B585" s="6" t="s">
        <v>84</v>
      </c>
      <c r="C585" s="7" t="s">
        <v>1173</v>
      </c>
      <c r="D585" s="6" t="s">
        <v>1117</v>
      </c>
      <c r="E585" s="6" t="s">
        <v>2031</v>
      </c>
      <c r="F585" s="6">
        <v>23</v>
      </c>
      <c r="G585" s="8">
        <v>4</v>
      </c>
      <c r="H585" s="9" t="s">
        <v>1124</v>
      </c>
      <c r="I585" s="10">
        <v>27</v>
      </c>
      <c r="J585" s="6">
        <v>29</v>
      </c>
      <c r="K585" s="6" t="s">
        <v>1178</v>
      </c>
      <c r="L585" s="6" t="s">
        <v>161</v>
      </c>
      <c r="M585" s="6" t="b">
        <f t="shared" si="0"/>
        <v>0</v>
      </c>
      <c r="N585" s="6"/>
      <c r="O585" s="6"/>
    </row>
    <row r="586" spans="1:15" ht="14" x14ac:dyDescent="0.15">
      <c r="A586" s="6" t="s">
        <v>1993</v>
      </c>
      <c r="B586" s="6" t="s">
        <v>84</v>
      </c>
      <c r="C586" s="7" t="s">
        <v>1173</v>
      </c>
      <c r="D586" s="6" t="s">
        <v>1117</v>
      </c>
      <c r="E586" s="6" t="s">
        <v>2032</v>
      </c>
      <c r="F586" s="6">
        <v>13</v>
      </c>
      <c r="G586" s="8">
        <v>7</v>
      </c>
      <c r="H586" s="9" t="s">
        <v>1426</v>
      </c>
      <c r="I586" s="10">
        <v>23</v>
      </c>
      <c r="J586" s="6">
        <v>26</v>
      </c>
      <c r="K586" s="6" t="s">
        <v>2033</v>
      </c>
      <c r="L586" s="6" t="s">
        <v>161</v>
      </c>
      <c r="M586" s="6" t="b">
        <f t="shared" si="0"/>
        <v>0</v>
      </c>
      <c r="N586" s="6"/>
      <c r="O586" s="6"/>
    </row>
    <row r="587" spans="1:15" ht="14" x14ac:dyDescent="0.15">
      <c r="A587" s="6" t="s">
        <v>1993</v>
      </c>
      <c r="B587" s="6" t="s">
        <v>84</v>
      </c>
      <c r="C587" s="7" t="s">
        <v>1173</v>
      </c>
      <c r="D587" s="6" t="s">
        <v>1126</v>
      </c>
      <c r="E587" s="6" t="s">
        <v>2034</v>
      </c>
      <c r="F587" s="6">
        <v>10</v>
      </c>
      <c r="G587" s="8">
        <v>1</v>
      </c>
      <c r="H587" s="9" t="s">
        <v>1143</v>
      </c>
      <c r="I587" s="10">
        <v>22</v>
      </c>
      <c r="J587" s="6">
        <v>22</v>
      </c>
      <c r="K587" s="6" t="s">
        <v>1744</v>
      </c>
      <c r="L587" s="6" t="s">
        <v>46</v>
      </c>
      <c r="M587" s="6" t="b">
        <f t="shared" si="0"/>
        <v>0</v>
      </c>
      <c r="N587" s="6"/>
      <c r="O587" s="6"/>
    </row>
    <row r="588" spans="1:15" ht="14" x14ac:dyDescent="0.15">
      <c r="A588" s="6" t="s">
        <v>1993</v>
      </c>
      <c r="B588" s="6" t="s">
        <v>84</v>
      </c>
      <c r="C588" s="7" t="s">
        <v>1173</v>
      </c>
      <c r="D588" s="6" t="s">
        <v>1113</v>
      </c>
      <c r="E588" s="6" t="s">
        <v>2035</v>
      </c>
      <c r="F588" s="6">
        <v>12</v>
      </c>
      <c r="G588" s="8">
        <v>12</v>
      </c>
      <c r="H588" s="9" t="s">
        <v>1189</v>
      </c>
      <c r="I588" s="10">
        <v>26</v>
      </c>
      <c r="J588" s="6">
        <v>21</v>
      </c>
      <c r="K588" s="6" t="s">
        <v>2036</v>
      </c>
      <c r="L588" s="6" t="s">
        <v>344</v>
      </c>
      <c r="M588" s="6" t="b">
        <f t="shared" si="0"/>
        <v>0</v>
      </c>
      <c r="N588" s="6"/>
      <c r="O588" s="6"/>
    </row>
    <row r="589" spans="1:15" ht="14" x14ac:dyDescent="0.15">
      <c r="A589" s="6" t="s">
        <v>1993</v>
      </c>
      <c r="B589" s="6" t="s">
        <v>84</v>
      </c>
      <c r="C589" s="7" t="s">
        <v>1173</v>
      </c>
      <c r="D589" s="6" t="s">
        <v>1113</v>
      </c>
      <c r="E589" s="6" t="s">
        <v>2037</v>
      </c>
      <c r="F589" s="6">
        <v>6</v>
      </c>
      <c r="G589" s="8">
        <v>4</v>
      </c>
      <c r="H589" s="9" t="s">
        <v>1199</v>
      </c>
      <c r="I589" s="10">
        <v>29</v>
      </c>
      <c r="J589" s="6">
        <v>17</v>
      </c>
      <c r="K589" s="6" t="s">
        <v>2038</v>
      </c>
      <c r="L589" s="6" t="s">
        <v>2039</v>
      </c>
      <c r="M589" s="6" t="b">
        <f t="shared" si="0"/>
        <v>0</v>
      </c>
      <c r="N589" s="6"/>
      <c r="O589" s="6"/>
    </row>
    <row r="590" spans="1:15" ht="14" x14ac:dyDescent="0.15">
      <c r="A590" s="6" t="s">
        <v>1993</v>
      </c>
      <c r="B590" s="6" t="s">
        <v>84</v>
      </c>
      <c r="C590" s="7" t="s">
        <v>1173</v>
      </c>
      <c r="D590" s="6" t="s">
        <v>1126</v>
      </c>
      <c r="E590" s="6" t="s">
        <v>2040</v>
      </c>
      <c r="F590" s="6">
        <v>25</v>
      </c>
      <c r="G590" s="8">
        <v>7</v>
      </c>
      <c r="H590" s="9" t="s">
        <v>1426</v>
      </c>
      <c r="I590" s="10">
        <v>23</v>
      </c>
      <c r="J590" s="6">
        <v>16</v>
      </c>
      <c r="K590" s="6" t="s">
        <v>2041</v>
      </c>
      <c r="L590" s="6" t="s">
        <v>113</v>
      </c>
      <c r="M590" s="6" t="b">
        <f t="shared" si="0"/>
        <v>0</v>
      </c>
      <c r="N590" s="6"/>
      <c r="O590" s="6"/>
    </row>
    <row r="591" spans="1:15" ht="14" x14ac:dyDescent="0.15">
      <c r="A591" s="6" t="s">
        <v>1993</v>
      </c>
      <c r="B591" s="6" t="s">
        <v>84</v>
      </c>
      <c r="C591" s="7" t="s">
        <v>1173</v>
      </c>
      <c r="D591" s="6" t="s">
        <v>1117</v>
      </c>
      <c r="E591" s="6" t="s">
        <v>2042</v>
      </c>
      <c r="F591" s="6">
        <v>18</v>
      </c>
      <c r="G591" s="8">
        <v>10</v>
      </c>
      <c r="H591" s="9" t="s">
        <v>1380</v>
      </c>
      <c r="I591" s="10">
        <v>23</v>
      </c>
      <c r="J591" s="6">
        <v>16</v>
      </c>
      <c r="K591" s="6" t="s">
        <v>1552</v>
      </c>
      <c r="L591" s="6" t="s">
        <v>178</v>
      </c>
      <c r="M591" s="6" t="b">
        <f t="shared" si="0"/>
        <v>0</v>
      </c>
      <c r="N591" s="6"/>
      <c r="O591" s="6"/>
    </row>
    <row r="592" spans="1:15" ht="14" x14ac:dyDescent="0.15">
      <c r="A592" s="6" t="s">
        <v>1993</v>
      </c>
      <c r="B592" s="6" t="s">
        <v>84</v>
      </c>
      <c r="C592" s="7" t="s">
        <v>1173</v>
      </c>
      <c r="D592" s="6" t="s">
        <v>1126</v>
      </c>
      <c r="E592" s="6" t="s">
        <v>2043</v>
      </c>
      <c r="F592" s="6">
        <v>31</v>
      </c>
      <c r="G592" s="8">
        <v>12</v>
      </c>
      <c r="H592" s="9" t="s">
        <v>1246</v>
      </c>
      <c r="I592" s="10">
        <v>24</v>
      </c>
      <c r="J592" s="6">
        <v>16</v>
      </c>
      <c r="K592" s="6" t="s">
        <v>201</v>
      </c>
      <c r="L592" s="6" t="s">
        <v>113</v>
      </c>
      <c r="M592" s="6" t="b">
        <f t="shared" si="0"/>
        <v>0</v>
      </c>
      <c r="N592" s="6"/>
      <c r="O592" s="6"/>
    </row>
    <row r="593" spans="1:15" ht="14" x14ac:dyDescent="0.15">
      <c r="A593" s="6" t="s">
        <v>1993</v>
      </c>
      <c r="B593" s="6" t="s">
        <v>84</v>
      </c>
      <c r="C593" s="7" t="s">
        <v>1173</v>
      </c>
      <c r="D593" s="6" t="s">
        <v>1126</v>
      </c>
      <c r="E593" s="6" t="s">
        <v>2044</v>
      </c>
      <c r="F593" s="6">
        <v>13</v>
      </c>
      <c r="G593" s="8">
        <v>12</v>
      </c>
      <c r="H593" s="9" t="s">
        <v>1189</v>
      </c>
      <c r="I593" s="10">
        <v>26</v>
      </c>
      <c r="J593" s="6">
        <v>14</v>
      </c>
      <c r="K593" s="6" t="s">
        <v>1977</v>
      </c>
      <c r="L593" s="6" t="s">
        <v>22</v>
      </c>
      <c r="M593" s="6" t="b">
        <f t="shared" si="0"/>
        <v>0</v>
      </c>
      <c r="N593" s="6"/>
      <c r="O593" s="6"/>
    </row>
    <row r="594" spans="1:15" ht="14" x14ac:dyDescent="0.15">
      <c r="A594" s="6" t="s">
        <v>1993</v>
      </c>
      <c r="B594" s="6" t="s">
        <v>84</v>
      </c>
      <c r="C594" s="7" t="s">
        <v>1173</v>
      </c>
      <c r="D594" s="6" t="s">
        <v>1133</v>
      </c>
      <c r="E594" s="6" t="s">
        <v>2045</v>
      </c>
      <c r="F594" s="6">
        <v>6</v>
      </c>
      <c r="G594" s="8">
        <v>3</v>
      </c>
      <c r="H594" s="9" t="s">
        <v>1158</v>
      </c>
      <c r="I594" s="10">
        <v>27</v>
      </c>
      <c r="J594" s="6">
        <v>12</v>
      </c>
      <c r="K594" s="6" t="s">
        <v>1208</v>
      </c>
      <c r="L594" s="6" t="s">
        <v>45</v>
      </c>
      <c r="M594" s="6" t="b">
        <f t="shared" si="0"/>
        <v>0</v>
      </c>
      <c r="N594" s="6"/>
      <c r="O594" s="6"/>
    </row>
    <row r="595" spans="1:15" ht="14" x14ac:dyDescent="0.15">
      <c r="A595" s="6" t="s">
        <v>1993</v>
      </c>
      <c r="B595" s="6" t="s">
        <v>84</v>
      </c>
      <c r="C595" s="7" t="s">
        <v>1173</v>
      </c>
      <c r="D595" s="6" t="s">
        <v>1133</v>
      </c>
      <c r="E595" s="6" t="s">
        <v>2046</v>
      </c>
      <c r="F595" s="6">
        <v>11</v>
      </c>
      <c r="G595" s="8">
        <v>9</v>
      </c>
      <c r="H595" s="9" t="s">
        <v>1302</v>
      </c>
      <c r="I595" s="10">
        <v>22</v>
      </c>
      <c r="J595" s="6">
        <v>12</v>
      </c>
      <c r="K595" s="6" t="s">
        <v>2047</v>
      </c>
      <c r="L595" s="6" t="s">
        <v>161</v>
      </c>
      <c r="M595" s="6" t="b">
        <f t="shared" si="0"/>
        <v>0</v>
      </c>
      <c r="N595" s="6"/>
      <c r="O595" s="6"/>
    </row>
    <row r="596" spans="1:15" ht="14" x14ac:dyDescent="0.15">
      <c r="A596" s="6" t="s">
        <v>1993</v>
      </c>
      <c r="B596" s="6" t="s">
        <v>84</v>
      </c>
      <c r="C596" s="7" t="s">
        <v>1173</v>
      </c>
      <c r="D596" s="6" t="s">
        <v>1133</v>
      </c>
      <c r="E596" s="6" t="s">
        <v>2048</v>
      </c>
      <c r="F596" s="6">
        <v>19</v>
      </c>
      <c r="G596" s="8">
        <v>9</v>
      </c>
      <c r="H596" s="9" t="s">
        <v>1302</v>
      </c>
      <c r="I596" s="10">
        <v>22</v>
      </c>
      <c r="J596" s="6">
        <v>9</v>
      </c>
      <c r="K596" s="6" t="s">
        <v>2049</v>
      </c>
      <c r="L596" s="6" t="s">
        <v>161</v>
      </c>
      <c r="M596" s="6" t="b">
        <f t="shared" si="0"/>
        <v>0</v>
      </c>
      <c r="N596" s="6"/>
      <c r="O596" s="6"/>
    </row>
    <row r="597" spans="1:15" ht="14" x14ac:dyDescent="0.15">
      <c r="A597" s="6" t="s">
        <v>1993</v>
      </c>
      <c r="B597" s="6" t="s">
        <v>84</v>
      </c>
      <c r="C597" s="7" t="s">
        <v>1173</v>
      </c>
      <c r="D597" s="6" t="s">
        <v>1113</v>
      </c>
      <c r="E597" s="6" t="s">
        <v>2050</v>
      </c>
      <c r="F597" s="6">
        <v>28</v>
      </c>
      <c r="G597" s="8">
        <v>9</v>
      </c>
      <c r="H597" s="9" t="s">
        <v>1296</v>
      </c>
      <c r="I597" s="10">
        <v>24</v>
      </c>
      <c r="J597" s="6">
        <v>7</v>
      </c>
      <c r="K597" s="6" t="s">
        <v>975</v>
      </c>
      <c r="L597" s="6" t="s">
        <v>84</v>
      </c>
      <c r="M597" s="6" t="b">
        <f t="shared" si="0"/>
        <v>0</v>
      </c>
      <c r="N597" s="6"/>
      <c r="O597" s="6"/>
    </row>
    <row r="598" spans="1:15" ht="14" x14ac:dyDescent="0.15">
      <c r="A598" s="6" t="s">
        <v>1993</v>
      </c>
      <c r="B598" s="6" t="s">
        <v>84</v>
      </c>
      <c r="C598" s="7" t="s">
        <v>1173</v>
      </c>
      <c r="D598" s="6" t="s">
        <v>1117</v>
      </c>
      <c r="E598" s="6" t="s">
        <v>2051</v>
      </c>
      <c r="F598" s="6">
        <v>18</v>
      </c>
      <c r="G598" s="8">
        <v>12</v>
      </c>
      <c r="H598" s="9" t="s">
        <v>1165</v>
      </c>
      <c r="I598" s="10">
        <v>21</v>
      </c>
      <c r="J598" s="6">
        <v>6</v>
      </c>
      <c r="K598" s="6" t="s">
        <v>2052</v>
      </c>
      <c r="L598" s="6" t="s">
        <v>2039</v>
      </c>
      <c r="M598" s="6" t="b">
        <f t="shared" si="0"/>
        <v>0</v>
      </c>
      <c r="N598" s="6"/>
      <c r="O598" s="6"/>
    </row>
    <row r="599" spans="1:15" ht="14" x14ac:dyDescent="0.15">
      <c r="A599" s="6" t="s">
        <v>1993</v>
      </c>
      <c r="B599" s="6" t="s">
        <v>84</v>
      </c>
      <c r="C599" s="7" t="s">
        <v>1173</v>
      </c>
      <c r="D599" s="6" t="s">
        <v>1126</v>
      </c>
      <c r="E599" s="6" t="s">
        <v>2053</v>
      </c>
      <c r="F599" s="6">
        <v>5</v>
      </c>
      <c r="G599" s="8">
        <v>1</v>
      </c>
      <c r="H599" s="9" t="s">
        <v>1220</v>
      </c>
      <c r="I599" s="10">
        <v>22</v>
      </c>
      <c r="J599" s="6">
        <v>4</v>
      </c>
      <c r="K599" s="6" t="s">
        <v>1692</v>
      </c>
      <c r="L599" s="6" t="s">
        <v>36</v>
      </c>
      <c r="M599" s="6" t="b">
        <f t="shared" si="0"/>
        <v>0</v>
      </c>
      <c r="N599" s="6"/>
      <c r="O599" s="6"/>
    </row>
    <row r="600" spans="1:15" ht="14" x14ac:dyDescent="0.15">
      <c r="A600" s="6" t="s">
        <v>1993</v>
      </c>
      <c r="B600" s="6" t="s">
        <v>54</v>
      </c>
      <c r="C600" s="7">
        <v>1</v>
      </c>
      <c r="D600" s="6" t="s">
        <v>1113</v>
      </c>
      <c r="E600" s="6" t="s">
        <v>1276</v>
      </c>
      <c r="F600" s="6">
        <v>19</v>
      </c>
      <c r="G600" s="8">
        <v>9</v>
      </c>
      <c r="H600" s="9" t="s">
        <v>1304</v>
      </c>
      <c r="I600" s="10">
        <v>31</v>
      </c>
      <c r="J600" s="6">
        <v>33</v>
      </c>
      <c r="K600" s="6" t="s">
        <v>2054</v>
      </c>
      <c r="L600" s="6" t="s">
        <v>54</v>
      </c>
      <c r="M600" s="6" t="b">
        <f t="shared" si="0"/>
        <v>0</v>
      </c>
      <c r="N600" s="6"/>
      <c r="O600" s="6"/>
    </row>
    <row r="601" spans="1:15" ht="14" x14ac:dyDescent="0.15">
      <c r="A601" s="6" t="s">
        <v>1993</v>
      </c>
      <c r="B601" s="6" t="s">
        <v>54</v>
      </c>
      <c r="C601" s="7">
        <v>2</v>
      </c>
      <c r="D601" s="6" t="s">
        <v>1117</v>
      </c>
      <c r="E601" s="6" t="s">
        <v>2055</v>
      </c>
      <c r="F601" s="6">
        <v>27</v>
      </c>
      <c r="G601" s="8">
        <v>11</v>
      </c>
      <c r="H601" s="9" t="s">
        <v>1452</v>
      </c>
      <c r="I601" s="10">
        <v>32</v>
      </c>
      <c r="J601" s="6">
        <v>71</v>
      </c>
      <c r="K601" s="6" t="s">
        <v>1181</v>
      </c>
      <c r="L601" s="6" t="s">
        <v>30</v>
      </c>
      <c r="M601" s="6" t="b">
        <f t="shared" si="0"/>
        <v>0</v>
      </c>
      <c r="N601" s="6"/>
      <c r="O601" s="6"/>
    </row>
    <row r="602" spans="1:15" ht="14" x14ac:dyDescent="0.15">
      <c r="A602" s="6" t="s">
        <v>1993</v>
      </c>
      <c r="B602" s="6" t="s">
        <v>54</v>
      </c>
      <c r="C602" s="7">
        <v>3</v>
      </c>
      <c r="D602" s="6" t="s">
        <v>1117</v>
      </c>
      <c r="E602" s="6" t="s">
        <v>2056</v>
      </c>
      <c r="F602" s="6">
        <v>26</v>
      </c>
      <c r="G602" s="8">
        <v>2</v>
      </c>
      <c r="H602" s="9" t="s">
        <v>1177</v>
      </c>
      <c r="I602" s="10">
        <v>31</v>
      </c>
      <c r="J602" s="6">
        <v>57</v>
      </c>
      <c r="K602" s="6" t="s">
        <v>1132</v>
      </c>
      <c r="L602" s="6" t="s">
        <v>26</v>
      </c>
      <c r="M602" s="6" t="b">
        <f t="shared" si="0"/>
        <v>0</v>
      </c>
      <c r="N602" s="6"/>
      <c r="O602" s="6"/>
    </row>
    <row r="603" spans="1:15" ht="14" x14ac:dyDescent="0.15">
      <c r="A603" s="6" t="s">
        <v>1993</v>
      </c>
      <c r="B603" s="6" t="s">
        <v>54</v>
      </c>
      <c r="C603" s="7">
        <v>4</v>
      </c>
      <c r="D603" s="6" t="s">
        <v>1126</v>
      </c>
      <c r="E603" s="6" t="s">
        <v>2057</v>
      </c>
      <c r="F603" s="6">
        <v>11</v>
      </c>
      <c r="G603" s="8">
        <v>5</v>
      </c>
      <c r="H603" s="9" t="s">
        <v>1183</v>
      </c>
      <c r="I603" s="10">
        <v>28</v>
      </c>
      <c r="J603" s="6">
        <v>47</v>
      </c>
      <c r="K603" s="6" t="s">
        <v>1250</v>
      </c>
      <c r="L603" s="6" t="s">
        <v>95</v>
      </c>
      <c r="M603" s="6" t="b">
        <f t="shared" si="0"/>
        <v>0</v>
      </c>
      <c r="N603" s="6"/>
      <c r="O603" s="6"/>
    </row>
    <row r="604" spans="1:15" ht="14" x14ac:dyDescent="0.15">
      <c r="A604" s="6" t="s">
        <v>1993</v>
      </c>
      <c r="B604" s="6" t="s">
        <v>54</v>
      </c>
      <c r="C604" s="7">
        <v>5</v>
      </c>
      <c r="D604" s="6" t="s">
        <v>1117</v>
      </c>
      <c r="E604" s="6" t="s">
        <v>2058</v>
      </c>
      <c r="F604" s="6">
        <v>11</v>
      </c>
      <c r="G604" s="8">
        <v>3</v>
      </c>
      <c r="H604" s="9" t="s">
        <v>1163</v>
      </c>
      <c r="I604" s="10">
        <v>26</v>
      </c>
      <c r="J604" s="6">
        <v>43</v>
      </c>
      <c r="K604" s="6" t="s">
        <v>1132</v>
      </c>
      <c r="L604" s="6" t="s">
        <v>26</v>
      </c>
      <c r="M604" s="6" t="b">
        <f t="shared" si="0"/>
        <v>0</v>
      </c>
      <c r="N604" s="6"/>
      <c r="O604" s="6"/>
    </row>
    <row r="605" spans="1:15" ht="14" x14ac:dyDescent="0.15">
      <c r="A605" s="6" t="s">
        <v>1993</v>
      </c>
      <c r="B605" s="6" t="s">
        <v>54</v>
      </c>
      <c r="C605" s="7">
        <v>6</v>
      </c>
      <c r="D605" s="6" t="s">
        <v>1126</v>
      </c>
      <c r="E605" s="6" t="s">
        <v>2059</v>
      </c>
      <c r="F605" s="6">
        <v>7</v>
      </c>
      <c r="G605" s="8">
        <v>4</v>
      </c>
      <c r="H605" s="9" t="s">
        <v>1291</v>
      </c>
      <c r="I605" s="10">
        <v>22</v>
      </c>
      <c r="J605" s="6">
        <v>3</v>
      </c>
      <c r="K605" s="6" t="s">
        <v>53</v>
      </c>
      <c r="L605" s="6" t="s">
        <v>54</v>
      </c>
      <c r="M605" s="6" t="b">
        <f t="shared" si="0"/>
        <v>0</v>
      </c>
      <c r="N605" s="6"/>
      <c r="O605" s="6"/>
    </row>
    <row r="606" spans="1:15" ht="14" x14ac:dyDescent="0.15">
      <c r="A606" s="6" t="s">
        <v>1993</v>
      </c>
      <c r="B606" s="6" t="s">
        <v>54</v>
      </c>
      <c r="C606" s="7">
        <v>7</v>
      </c>
      <c r="D606" s="6" t="s">
        <v>1133</v>
      </c>
      <c r="E606" s="6" t="s">
        <v>2060</v>
      </c>
      <c r="F606" s="6">
        <v>5</v>
      </c>
      <c r="G606" s="8">
        <v>2</v>
      </c>
      <c r="H606" s="9" t="s">
        <v>1128</v>
      </c>
      <c r="I606" s="10">
        <v>29</v>
      </c>
      <c r="J606" s="6">
        <v>110</v>
      </c>
      <c r="K606" s="6" t="s">
        <v>1132</v>
      </c>
      <c r="L606" s="6" t="s">
        <v>26</v>
      </c>
      <c r="M606" s="6" t="b">
        <f t="shared" si="0"/>
        <v>1</v>
      </c>
      <c r="N606" s="6"/>
      <c r="O606" s="6"/>
    </row>
    <row r="607" spans="1:15" ht="14" x14ac:dyDescent="0.15">
      <c r="A607" s="6" t="s">
        <v>1993</v>
      </c>
      <c r="B607" s="6" t="s">
        <v>54</v>
      </c>
      <c r="C607" s="7">
        <v>8</v>
      </c>
      <c r="D607" s="6" t="s">
        <v>1126</v>
      </c>
      <c r="E607" s="6" t="s">
        <v>2061</v>
      </c>
      <c r="F607" s="6">
        <v>8</v>
      </c>
      <c r="G607" s="8">
        <v>9</v>
      </c>
      <c r="H607" s="9" t="s">
        <v>1183</v>
      </c>
      <c r="I607" s="10">
        <v>27</v>
      </c>
      <c r="J607" s="6">
        <v>66</v>
      </c>
      <c r="K607" s="6" t="s">
        <v>1258</v>
      </c>
      <c r="L607" s="6" t="s">
        <v>161</v>
      </c>
      <c r="M607" s="6" t="b">
        <f t="shared" si="0"/>
        <v>0</v>
      </c>
      <c r="N607" s="6"/>
      <c r="O607" s="6"/>
    </row>
    <row r="608" spans="1:15" ht="14" x14ac:dyDescent="0.15">
      <c r="A608" s="6" t="s">
        <v>1993</v>
      </c>
      <c r="B608" s="6" t="s">
        <v>54</v>
      </c>
      <c r="C608" s="7">
        <v>9</v>
      </c>
      <c r="D608" s="6" t="s">
        <v>1133</v>
      </c>
      <c r="E608" s="6" t="s">
        <v>2062</v>
      </c>
      <c r="F608" s="6">
        <v>23</v>
      </c>
      <c r="G608" s="8">
        <v>5</v>
      </c>
      <c r="H608" s="9" t="s">
        <v>1196</v>
      </c>
      <c r="I608" s="10">
        <v>30</v>
      </c>
      <c r="J608" s="6">
        <v>54</v>
      </c>
      <c r="K608" s="6" t="s">
        <v>1215</v>
      </c>
      <c r="L608" s="6" t="s">
        <v>30</v>
      </c>
      <c r="M608" s="6" t="b">
        <f t="shared" si="0"/>
        <v>0</v>
      </c>
      <c r="N608" s="6"/>
      <c r="O608" s="6"/>
    </row>
    <row r="609" spans="1:15" ht="14" x14ac:dyDescent="0.15">
      <c r="A609" s="6" t="s">
        <v>1993</v>
      </c>
      <c r="B609" s="6" t="s">
        <v>54</v>
      </c>
      <c r="C609" s="7">
        <v>10</v>
      </c>
      <c r="D609" s="6" t="s">
        <v>1126</v>
      </c>
      <c r="E609" s="6" t="s">
        <v>2063</v>
      </c>
      <c r="F609" s="6">
        <v>24</v>
      </c>
      <c r="G609" s="8">
        <v>1</v>
      </c>
      <c r="H609" s="9" t="s">
        <v>1154</v>
      </c>
      <c r="I609" s="10">
        <v>28</v>
      </c>
      <c r="J609" s="6">
        <v>7</v>
      </c>
      <c r="K609" s="6" t="s">
        <v>272</v>
      </c>
      <c r="L609" s="6" t="s">
        <v>45</v>
      </c>
      <c r="M609" s="6" t="b">
        <f t="shared" si="0"/>
        <v>0</v>
      </c>
      <c r="N609" s="6"/>
      <c r="O609" s="6"/>
    </row>
    <row r="610" spans="1:15" ht="14" x14ac:dyDescent="0.15">
      <c r="A610" s="6" t="s">
        <v>1993</v>
      </c>
      <c r="B610" s="6" t="s">
        <v>54</v>
      </c>
      <c r="C610" s="7">
        <v>11</v>
      </c>
      <c r="D610" s="6" t="s">
        <v>1133</v>
      </c>
      <c r="E610" s="6" t="s">
        <v>2064</v>
      </c>
      <c r="F610" s="6">
        <v>22</v>
      </c>
      <c r="G610" s="8">
        <v>12</v>
      </c>
      <c r="H610" s="9" t="s">
        <v>1189</v>
      </c>
      <c r="I610" s="10">
        <v>26</v>
      </c>
      <c r="J610" s="6">
        <v>7</v>
      </c>
      <c r="K610" s="6" t="s">
        <v>2054</v>
      </c>
      <c r="L610" s="6" t="s">
        <v>54</v>
      </c>
      <c r="M610" s="6" t="b">
        <f t="shared" si="0"/>
        <v>0</v>
      </c>
      <c r="N610" s="6"/>
      <c r="O610" s="6"/>
    </row>
    <row r="611" spans="1:15" ht="14" x14ac:dyDescent="0.15">
      <c r="A611" s="6" t="s">
        <v>1993</v>
      </c>
      <c r="B611" s="6" t="s">
        <v>54</v>
      </c>
      <c r="C611" s="7">
        <v>12</v>
      </c>
      <c r="D611" s="6" t="s">
        <v>1113</v>
      </c>
      <c r="E611" s="6" t="s">
        <v>2065</v>
      </c>
      <c r="F611" s="6">
        <v>15</v>
      </c>
      <c r="G611" s="8">
        <v>2</v>
      </c>
      <c r="H611" s="9" t="s">
        <v>1131</v>
      </c>
      <c r="I611" s="10">
        <v>26</v>
      </c>
      <c r="J611" s="6">
        <v>29</v>
      </c>
      <c r="K611" s="6" t="s">
        <v>53</v>
      </c>
      <c r="L611" s="6" t="s">
        <v>54</v>
      </c>
      <c r="M611" s="6" t="b">
        <f t="shared" si="0"/>
        <v>0</v>
      </c>
      <c r="N611" s="6"/>
      <c r="O611" s="6"/>
    </row>
    <row r="612" spans="1:15" ht="14" x14ac:dyDescent="0.15">
      <c r="A612" s="6" t="s">
        <v>1993</v>
      </c>
      <c r="B612" s="6" t="s">
        <v>54</v>
      </c>
      <c r="C612" s="7">
        <v>13</v>
      </c>
      <c r="D612" s="6" t="s">
        <v>1117</v>
      </c>
      <c r="E612" s="6" t="s">
        <v>2066</v>
      </c>
      <c r="F612" s="6">
        <v>16</v>
      </c>
      <c r="G612" s="8">
        <v>5</v>
      </c>
      <c r="H612" s="9" t="s">
        <v>1452</v>
      </c>
      <c r="I612" s="10">
        <v>33</v>
      </c>
      <c r="J612" s="6">
        <v>18</v>
      </c>
      <c r="K612" s="6" t="s">
        <v>1393</v>
      </c>
      <c r="L612" s="6" t="s">
        <v>26</v>
      </c>
      <c r="M612" s="6" t="b">
        <f t="shared" si="0"/>
        <v>0</v>
      </c>
      <c r="N612" s="6"/>
      <c r="O612" s="6"/>
    </row>
    <row r="613" spans="1:15" ht="14" x14ac:dyDescent="0.15">
      <c r="A613" s="6" t="s">
        <v>1993</v>
      </c>
      <c r="B613" s="6" t="s">
        <v>54</v>
      </c>
      <c r="C613" s="7">
        <v>14</v>
      </c>
      <c r="D613" s="6" t="s">
        <v>1117</v>
      </c>
      <c r="E613" s="6" t="s">
        <v>2067</v>
      </c>
      <c r="F613" s="6">
        <v>26</v>
      </c>
      <c r="G613" s="8">
        <v>5</v>
      </c>
      <c r="H613" s="9" t="s">
        <v>1131</v>
      </c>
      <c r="I613" s="10">
        <v>26</v>
      </c>
      <c r="J613" s="6">
        <v>7</v>
      </c>
      <c r="K613" s="6" t="s">
        <v>1136</v>
      </c>
      <c r="L613" s="6" t="s">
        <v>113</v>
      </c>
      <c r="M613" s="6" t="b">
        <f t="shared" si="0"/>
        <v>0</v>
      </c>
      <c r="N613" s="6"/>
      <c r="O613" s="6"/>
    </row>
    <row r="614" spans="1:15" ht="14" x14ac:dyDescent="0.15">
      <c r="A614" s="6" t="s">
        <v>1993</v>
      </c>
      <c r="B614" s="6" t="s">
        <v>54</v>
      </c>
      <c r="C614" s="7">
        <v>15</v>
      </c>
      <c r="D614" s="6" t="s">
        <v>1126</v>
      </c>
      <c r="E614" s="6" t="s">
        <v>2068</v>
      </c>
      <c r="F614" s="6">
        <v>17</v>
      </c>
      <c r="G614" s="8">
        <v>5</v>
      </c>
      <c r="H614" s="9" t="s">
        <v>1278</v>
      </c>
      <c r="I614" s="10">
        <v>21</v>
      </c>
      <c r="J614" s="6">
        <v>2</v>
      </c>
      <c r="K614" s="6" t="s">
        <v>2054</v>
      </c>
      <c r="L614" s="6" t="s">
        <v>54</v>
      </c>
      <c r="M614" s="6" t="b">
        <f t="shared" si="0"/>
        <v>0</v>
      </c>
      <c r="N614" s="6"/>
      <c r="O614" s="6"/>
    </row>
    <row r="615" spans="1:15" ht="14" x14ac:dyDescent="0.15">
      <c r="A615" s="6" t="s">
        <v>1993</v>
      </c>
      <c r="B615" s="6" t="s">
        <v>54</v>
      </c>
      <c r="C615" s="7">
        <v>16</v>
      </c>
      <c r="D615" s="6" t="s">
        <v>1126</v>
      </c>
      <c r="E615" s="6" t="s">
        <v>2069</v>
      </c>
      <c r="F615" s="6">
        <v>17</v>
      </c>
      <c r="G615" s="8">
        <v>3</v>
      </c>
      <c r="H615" s="9" t="s">
        <v>1376</v>
      </c>
      <c r="I615" s="10">
        <v>31</v>
      </c>
      <c r="J615" s="6">
        <v>73</v>
      </c>
      <c r="K615" s="6" t="s">
        <v>1181</v>
      </c>
      <c r="L615" s="6" t="s">
        <v>30</v>
      </c>
      <c r="M615" s="6" t="b">
        <f t="shared" si="0"/>
        <v>0</v>
      </c>
      <c r="N615" s="6"/>
      <c r="O615" s="6"/>
    </row>
    <row r="616" spans="1:15" ht="14" x14ac:dyDescent="0.15">
      <c r="A616" s="6" t="s">
        <v>1993</v>
      </c>
      <c r="B616" s="6" t="s">
        <v>54</v>
      </c>
      <c r="C616" s="7">
        <v>17</v>
      </c>
      <c r="D616" s="6" t="s">
        <v>1126</v>
      </c>
      <c r="E616" s="6" t="s">
        <v>2070</v>
      </c>
      <c r="F616" s="6">
        <v>17</v>
      </c>
      <c r="G616" s="8">
        <v>11</v>
      </c>
      <c r="H616" s="9" t="s">
        <v>1183</v>
      </c>
      <c r="I616" s="10">
        <v>27</v>
      </c>
      <c r="J616" s="6">
        <v>73</v>
      </c>
      <c r="K616" s="6" t="s">
        <v>1309</v>
      </c>
      <c r="L616" s="6" t="s">
        <v>22</v>
      </c>
      <c r="M616" s="6" t="b">
        <f t="shared" si="0"/>
        <v>0</v>
      </c>
      <c r="N616" s="6"/>
      <c r="O616" s="6"/>
    </row>
    <row r="617" spans="1:15" ht="14" x14ac:dyDescent="0.15">
      <c r="A617" s="6" t="s">
        <v>1993</v>
      </c>
      <c r="B617" s="6" t="s">
        <v>54</v>
      </c>
      <c r="C617" s="7">
        <v>18</v>
      </c>
      <c r="D617" s="6" t="s">
        <v>1126</v>
      </c>
      <c r="E617" s="6" t="s">
        <v>2071</v>
      </c>
      <c r="F617" s="6">
        <v>2</v>
      </c>
      <c r="G617" s="8">
        <v>2</v>
      </c>
      <c r="H617" s="9" t="s">
        <v>1128</v>
      </c>
      <c r="I617" s="10">
        <v>29</v>
      </c>
      <c r="J617" s="6">
        <v>22</v>
      </c>
      <c r="K617" s="6" t="s">
        <v>1292</v>
      </c>
      <c r="L617" s="6" t="s">
        <v>54</v>
      </c>
      <c r="M617" s="6" t="b">
        <f t="shared" si="0"/>
        <v>0</v>
      </c>
      <c r="N617" s="6"/>
      <c r="O617" s="6"/>
    </row>
    <row r="618" spans="1:15" ht="14" x14ac:dyDescent="0.15">
      <c r="A618" s="6" t="s">
        <v>1993</v>
      </c>
      <c r="B618" s="6" t="s">
        <v>54</v>
      </c>
      <c r="C618" s="7">
        <v>19</v>
      </c>
      <c r="D618" s="6" t="s">
        <v>1117</v>
      </c>
      <c r="E618" s="6" t="s">
        <v>2072</v>
      </c>
      <c r="F618" s="6">
        <v>10</v>
      </c>
      <c r="G618" s="8">
        <v>9</v>
      </c>
      <c r="H618" s="9" t="s">
        <v>1426</v>
      </c>
      <c r="I618" s="10">
        <v>23</v>
      </c>
      <c r="J618" s="6">
        <v>3</v>
      </c>
      <c r="K618" s="6" t="s">
        <v>1726</v>
      </c>
      <c r="L618" s="6" t="s">
        <v>54</v>
      </c>
      <c r="M618" s="6" t="b">
        <f t="shared" si="0"/>
        <v>0</v>
      </c>
      <c r="N618" s="6"/>
      <c r="O618" s="6"/>
    </row>
    <row r="619" spans="1:15" ht="14" x14ac:dyDescent="0.15">
      <c r="A619" s="6" t="s">
        <v>1993</v>
      </c>
      <c r="B619" s="6" t="s">
        <v>54</v>
      </c>
      <c r="C619" s="7">
        <v>20</v>
      </c>
      <c r="D619" s="6" t="s">
        <v>1126</v>
      </c>
      <c r="E619" s="6" t="s">
        <v>2073</v>
      </c>
      <c r="F619" s="6">
        <v>27</v>
      </c>
      <c r="G619" s="8">
        <v>1</v>
      </c>
      <c r="H619" s="9" t="s">
        <v>1128</v>
      </c>
      <c r="I619" s="10">
        <v>29</v>
      </c>
      <c r="J619" s="6">
        <v>11</v>
      </c>
      <c r="K619" s="6" t="s">
        <v>1726</v>
      </c>
      <c r="L619" s="6" t="s">
        <v>54</v>
      </c>
      <c r="M619" s="6" t="b">
        <f t="shared" si="0"/>
        <v>0</v>
      </c>
      <c r="N619" s="6"/>
      <c r="O619" s="6"/>
    </row>
    <row r="620" spans="1:15" ht="14" x14ac:dyDescent="0.15">
      <c r="A620" s="6" t="s">
        <v>1993</v>
      </c>
      <c r="B620" s="6" t="s">
        <v>54</v>
      </c>
      <c r="C620" s="7">
        <v>21</v>
      </c>
      <c r="D620" s="6" t="s">
        <v>1117</v>
      </c>
      <c r="E620" s="6" t="s">
        <v>2074</v>
      </c>
      <c r="F620" s="6">
        <v>25</v>
      </c>
      <c r="G620" s="8">
        <v>2</v>
      </c>
      <c r="H620" s="9" t="s">
        <v>1196</v>
      </c>
      <c r="I620" s="10">
        <v>30</v>
      </c>
      <c r="J620" s="6">
        <v>35</v>
      </c>
      <c r="K620" s="6" t="s">
        <v>1393</v>
      </c>
      <c r="L620" s="6" t="s">
        <v>26</v>
      </c>
      <c r="M620" s="6" t="b">
        <f t="shared" si="0"/>
        <v>0</v>
      </c>
      <c r="N620" s="6"/>
      <c r="O620" s="6"/>
    </row>
    <row r="621" spans="1:15" ht="14" x14ac:dyDescent="0.15">
      <c r="A621" s="6" t="s">
        <v>1993</v>
      </c>
      <c r="B621" s="6" t="s">
        <v>54</v>
      </c>
      <c r="C621" s="7">
        <v>22</v>
      </c>
      <c r="D621" s="6" t="s">
        <v>1113</v>
      </c>
      <c r="E621" s="6" t="s">
        <v>2075</v>
      </c>
      <c r="F621" s="6">
        <v>1</v>
      </c>
      <c r="G621" s="8">
        <v>5</v>
      </c>
      <c r="H621" s="9" t="s">
        <v>1180</v>
      </c>
      <c r="I621" s="10">
        <v>32</v>
      </c>
      <c r="J621" s="6">
        <v>7</v>
      </c>
      <c r="K621" s="6" t="s">
        <v>1184</v>
      </c>
      <c r="L621" s="6" t="s">
        <v>26</v>
      </c>
      <c r="M621" s="6" t="b">
        <f t="shared" si="0"/>
        <v>0</v>
      </c>
      <c r="N621" s="6"/>
      <c r="O621" s="6"/>
    </row>
    <row r="622" spans="1:15" ht="14" x14ac:dyDescent="0.15">
      <c r="A622" s="6" t="s">
        <v>1993</v>
      </c>
      <c r="B622" s="6" t="s">
        <v>54</v>
      </c>
      <c r="C622" s="7">
        <v>23</v>
      </c>
      <c r="D622" s="6" t="s">
        <v>1133</v>
      </c>
      <c r="E622" s="6" t="s">
        <v>2076</v>
      </c>
      <c r="F622" s="6">
        <v>2</v>
      </c>
      <c r="G622" s="8">
        <v>8</v>
      </c>
      <c r="H622" s="9" t="s">
        <v>1644</v>
      </c>
      <c r="I622" s="10">
        <v>31</v>
      </c>
      <c r="J622" s="6">
        <v>67</v>
      </c>
      <c r="K622" s="6" t="s">
        <v>1687</v>
      </c>
      <c r="L622" s="6" t="s">
        <v>36</v>
      </c>
      <c r="M622" s="6" t="b">
        <f t="shared" si="0"/>
        <v>0</v>
      </c>
      <c r="N622" s="6"/>
      <c r="O622" s="6"/>
    </row>
    <row r="623" spans="1:15" ht="14" x14ac:dyDescent="0.15">
      <c r="A623" s="6" t="s">
        <v>1993</v>
      </c>
      <c r="B623" s="6" t="s">
        <v>90</v>
      </c>
      <c r="C623" s="7">
        <v>1</v>
      </c>
      <c r="D623" s="6" t="s">
        <v>1113</v>
      </c>
      <c r="E623" s="6" t="s">
        <v>2077</v>
      </c>
      <c r="F623" s="6">
        <v>6</v>
      </c>
      <c r="G623" s="8">
        <v>3</v>
      </c>
      <c r="H623" s="9" t="s">
        <v>1270</v>
      </c>
      <c r="I623" s="10">
        <v>35</v>
      </c>
      <c r="J623" s="6">
        <v>99</v>
      </c>
      <c r="K623" s="6" t="s">
        <v>1654</v>
      </c>
      <c r="L623" s="6" t="s">
        <v>22</v>
      </c>
      <c r="M623" s="6" t="b">
        <f t="shared" si="0"/>
        <v>0</v>
      </c>
      <c r="N623" s="6"/>
      <c r="O623" s="6"/>
    </row>
    <row r="624" spans="1:15" ht="14" x14ac:dyDescent="0.15">
      <c r="A624" s="6" t="s">
        <v>1993</v>
      </c>
      <c r="B624" s="6" t="s">
        <v>90</v>
      </c>
      <c r="C624" s="7">
        <v>2</v>
      </c>
      <c r="D624" s="6" t="s">
        <v>1117</v>
      </c>
      <c r="E624" s="6" t="s">
        <v>2078</v>
      </c>
      <c r="F624" s="6">
        <v>9</v>
      </c>
      <c r="G624" s="8">
        <v>7</v>
      </c>
      <c r="H624" s="9" t="s">
        <v>1278</v>
      </c>
      <c r="I624" s="10">
        <v>20</v>
      </c>
      <c r="J624" s="6">
        <v>4</v>
      </c>
      <c r="K624" s="6" t="s">
        <v>152</v>
      </c>
      <c r="L624" s="6" t="s">
        <v>1335</v>
      </c>
      <c r="M624" s="6" t="b">
        <f t="shared" si="0"/>
        <v>0</v>
      </c>
      <c r="N624" s="6"/>
      <c r="O624" s="6"/>
    </row>
    <row r="625" spans="1:15" ht="14" x14ac:dyDescent="0.15">
      <c r="A625" s="6" t="s">
        <v>1993</v>
      </c>
      <c r="B625" s="6" t="s">
        <v>90</v>
      </c>
      <c r="C625" s="7">
        <v>3</v>
      </c>
      <c r="D625" s="6" t="s">
        <v>1117</v>
      </c>
      <c r="E625" s="6" t="s">
        <v>2079</v>
      </c>
      <c r="F625" s="6">
        <v>11</v>
      </c>
      <c r="G625" s="8">
        <v>10</v>
      </c>
      <c r="H625" s="9" t="s">
        <v>1311</v>
      </c>
      <c r="I625" s="10">
        <v>25</v>
      </c>
      <c r="J625" s="6">
        <v>19</v>
      </c>
      <c r="K625" s="6" t="s">
        <v>907</v>
      </c>
      <c r="L625" s="6" t="s">
        <v>1335</v>
      </c>
      <c r="M625" s="6" t="b">
        <f t="shared" si="0"/>
        <v>0</v>
      </c>
      <c r="N625" s="6"/>
      <c r="O625" s="6"/>
    </row>
    <row r="626" spans="1:15" ht="14" x14ac:dyDescent="0.15">
      <c r="A626" s="6" t="s">
        <v>1993</v>
      </c>
      <c r="B626" s="6" t="s">
        <v>90</v>
      </c>
      <c r="C626" s="7">
        <v>4</v>
      </c>
      <c r="D626" s="6" t="s">
        <v>1126</v>
      </c>
      <c r="E626" s="6" t="s">
        <v>2080</v>
      </c>
      <c r="F626" s="6">
        <v>31</v>
      </c>
      <c r="G626" s="8">
        <v>7</v>
      </c>
      <c r="H626" s="9" t="s">
        <v>1158</v>
      </c>
      <c r="I626" s="10">
        <v>26</v>
      </c>
      <c r="J626" s="6">
        <v>85</v>
      </c>
      <c r="K626" s="6" t="s">
        <v>366</v>
      </c>
      <c r="L626" s="6" t="s">
        <v>367</v>
      </c>
      <c r="M626" s="6" t="b">
        <f t="shared" si="0"/>
        <v>0</v>
      </c>
      <c r="N626" s="6"/>
      <c r="O626" s="6"/>
    </row>
    <row r="627" spans="1:15" ht="14" x14ac:dyDescent="0.15">
      <c r="A627" s="6" t="s">
        <v>1993</v>
      </c>
      <c r="B627" s="6" t="s">
        <v>90</v>
      </c>
      <c r="C627" s="7">
        <v>5</v>
      </c>
      <c r="D627" s="6" t="s">
        <v>1117</v>
      </c>
      <c r="E627" s="6" t="s">
        <v>2081</v>
      </c>
      <c r="F627" s="6">
        <v>11</v>
      </c>
      <c r="G627" s="8">
        <v>2</v>
      </c>
      <c r="H627" s="9" t="s">
        <v>1189</v>
      </c>
      <c r="I627" s="10">
        <v>27</v>
      </c>
      <c r="J627" s="6">
        <v>16</v>
      </c>
      <c r="K627" s="6" t="s">
        <v>387</v>
      </c>
      <c r="L627" s="6" t="s">
        <v>1335</v>
      </c>
      <c r="M627" s="6" t="b">
        <f t="shared" si="0"/>
        <v>0</v>
      </c>
      <c r="N627" s="6"/>
      <c r="O627" s="6"/>
    </row>
    <row r="628" spans="1:15" ht="14" x14ac:dyDescent="0.15">
      <c r="A628" s="6" t="s">
        <v>1993</v>
      </c>
      <c r="B628" s="6" t="s">
        <v>90</v>
      </c>
      <c r="C628" s="7">
        <v>6</v>
      </c>
      <c r="D628" s="6" t="s">
        <v>1117</v>
      </c>
      <c r="E628" s="6" t="s">
        <v>2082</v>
      </c>
      <c r="F628" s="6">
        <v>28</v>
      </c>
      <c r="G628" s="8">
        <v>1</v>
      </c>
      <c r="H628" s="9" t="s">
        <v>1597</v>
      </c>
      <c r="I628" s="10">
        <v>21</v>
      </c>
      <c r="J628" s="6">
        <v>4</v>
      </c>
      <c r="K628" s="6" t="s">
        <v>510</v>
      </c>
      <c r="L628" s="6" t="s">
        <v>45</v>
      </c>
      <c r="M628" s="6" t="b">
        <f t="shared" si="0"/>
        <v>0</v>
      </c>
      <c r="N628" s="6"/>
      <c r="O628" s="6"/>
    </row>
    <row r="629" spans="1:15" ht="14" x14ac:dyDescent="0.15">
      <c r="A629" s="6" t="s">
        <v>1993</v>
      </c>
      <c r="B629" s="6" t="s">
        <v>90</v>
      </c>
      <c r="C629" s="7">
        <v>7</v>
      </c>
      <c r="D629" s="6" t="s">
        <v>1117</v>
      </c>
      <c r="E629" s="6" t="s">
        <v>2083</v>
      </c>
      <c r="F629" s="6">
        <v>24</v>
      </c>
      <c r="G629" s="8">
        <v>5</v>
      </c>
      <c r="H629" s="9" t="s">
        <v>1567</v>
      </c>
      <c r="I629" s="10">
        <v>32</v>
      </c>
      <c r="J629" s="6">
        <v>115</v>
      </c>
      <c r="K629" s="6" t="s">
        <v>2084</v>
      </c>
      <c r="L629" s="6" t="s">
        <v>16</v>
      </c>
      <c r="M629" s="6" t="b">
        <f t="shared" si="0"/>
        <v>0</v>
      </c>
      <c r="N629" s="6"/>
      <c r="O629" s="6"/>
    </row>
    <row r="630" spans="1:15" ht="14" x14ac:dyDescent="0.15">
      <c r="A630" s="6" t="s">
        <v>1993</v>
      </c>
      <c r="B630" s="6" t="s">
        <v>90</v>
      </c>
      <c r="C630" s="7">
        <v>8</v>
      </c>
      <c r="D630" s="6" t="s">
        <v>1133</v>
      </c>
      <c r="E630" s="6" t="s">
        <v>2085</v>
      </c>
      <c r="F630" s="6">
        <v>9</v>
      </c>
      <c r="G630" s="8">
        <v>3</v>
      </c>
      <c r="H630" s="9" t="s">
        <v>1490</v>
      </c>
      <c r="I630" s="10">
        <v>31</v>
      </c>
      <c r="J630" s="6">
        <v>104</v>
      </c>
      <c r="K630" s="6" t="s">
        <v>152</v>
      </c>
      <c r="L630" s="6" t="s">
        <v>1335</v>
      </c>
      <c r="M630" s="6" t="b">
        <f t="shared" si="0"/>
        <v>1</v>
      </c>
      <c r="N630" s="6"/>
      <c r="O630" s="6"/>
    </row>
    <row r="631" spans="1:15" ht="14" x14ac:dyDescent="0.15">
      <c r="A631" s="6" t="s">
        <v>1993</v>
      </c>
      <c r="B631" s="6" t="s">
        <v>90</v>
      </c>
      <c r="C631" s="7">
        <v>9</v>
      </c>
      <c r="D631" s="6" t="s">
        <v>1133</v>
      </c>
      <c r="E631" s="6" t="s">
        <v>2086</v>
      </c>
      <c r="F631" s="6">
        <v>10</v>
      </c>
      <c r="G631" s="8">
        <v>11</v>
      </c>
      <c r="H631" s="9" t="s">
        <v>1228</v>
      </c>
      <c r="I631" s="10">
        <v>23</v>
      </c>
      <c r="J631" s="6">
        <v>8</v>
      </c>
      <c r="K631" s="6" t="s">
        <v>2087</v>
      </c>
      <c r="L631" s="6" t="s">
        <v>46</v>
      </c>
      <c r="M631" s="6" t="b">
        <f t="shared" si="0"/>
        <v>0</v>
      </c>
      <c r="N631" s="6"/>
      <c r="O631" s="6"/>
    </row>
    <row r="632" spans="1:15" ht="14" x14ac:dyDescent="0.15">
      <c r="A632" s="6" t="s">
        <v>1993</v>
      </c>
      <c r="B632" s="6" t="s">
        <v>90</v>
      </c>
      <c r="C632" s="7">
        <v>10</v>
      </c>
      <c r="D632" s="6" t="s">
        <v>1126</v>
      </c>
      <c r="E632" s="6" t="s">
        <v>2088</v>
      </c>
      <c r="F632" s="6">
        <v>2</v>
      </c>
      <c r="G632" s="8">
        <v>10</v>
      </c>
      <c r="H632" s="9" t="s">
        <v>1315</v>
      </c>
      <c r="I632" s="10">
        <v>23</v>
      </c>
      <c r="J632" s="6">
        <v>19</v>
      </c>
      <c r="K632" s="6" t="s">
        <v>1639</v>
      </c>
      <c r="L632" s="6" t="s">
        <v>344</v>
      </c>
      <c r="M632" s="6" t="b">
        <f t="shared" si="0"/>
        <v>0</v>
      </c>
      <c r="N632" s="6"/>
      <c r="O632" s="6"/>
    </row>
    <row r="633" spans="1:15" ht="14" x14ac:dyDescent="0.15">
      <c r="A633" s="6" t="s">
        <v>1993</v>
      </c>
      <c r="B633" s="6" t="s">
        <v>90</v>
      </c>
      <c r="C633" s="7">
        <v>11</v>
      </c>
      <c r="D633" s="6" t="s">
        <v>1126</v>
      </c>
      <c r="E633" s="6" t="s">
        <v>2089</v>
      </c>
      <c r="F633" s="6">
        <v>29</v>
      </c>
      <c r="G633" s="8">
        <v>4</v>
      </c>
      <c r="H633" s="9" t="s">
        <v>1124</v>
      </c>
      <c r="I633" s="10">
        <v>27</v>
      </c>
      <c r="J633" s="6">
        <v>27</v>
      </c>
      <c r="K633" s="6" t="s">
        <v>2090</v>
      </c>
      <c r="L633" s="6" t="s">
        <v>161</v>
      </c>
      <c r="M633" s="6" t="b">
        <f t="shared" si="0"/>
        <v>0</v>
      </c>
      <c r="N633" s="6"/>
      <c r="O633" s="6"/>
    </row>
    <row r="634" spans="1:15" ht="14" x14ac:dyDescent="0.15">
      <c r="A634" s="6" t="s">
        <v>1993</v>
      </c>
      <c r="B634" s="6" t="s">
        <v>90</v>
      </c>
      <c r="C634" s="7">
        <v>12</v>
      </c>
      <c r="D634" s="6" t="s">
        <v>1113</v>
      </c>
      <c r="E634" s="6" t="s">
        <v>2091</v>
      </c>
      <c r="F634" s="6">
        <v>9</v>
      </c>
      <c r="G634" s="8">
        <v>9</v>
      </c>
      <c r="H634" s="9" t="s">
        <v>1196</v>
      </c>
      <c r="I634" s="10">
        <v>29</v>
      </c>
      <c r="J634" s="6">
        <v>25</v>
      </c>
      <c r="K634" s="6" t="s">
        <v>1421</v>
      </c>
      <c r="L634" s="6" t="s">
        <v>22</v>
      </c>
      <c r="M634" s="6" t="b">
        <f t="shared" si="0"/>
        <v>0</v>
      </c>
      <c r="N634" s="6"/>
      <c r="O634" s="6"/>
    </row>
    <row r="635" spans="1:15" ht="14" x14ac:dyDescent="0.15">
      <c r="A635" s="6" t="s">
        <v>1993</v>
      </c>
      <c r="B635" s="6" t="s">
        <v>90</v>
      </c>
      <c r="C635" s="7">
        <v>13</v>
      </c>
      <c r="D635" s="6" t="s">
        <v>1126</v>
      </c>
      <c r="E635" s="6" t="s">
        <v>2092</v>
      </c>
      <c r="F635" s="6">
        <v>3</v>
      </c>
      <c r="G635" s="8">
        <v>11</v>
      </c>
      <c r="H635" s="9" t="s">
        <v>1239</v>
      </c>
      <c r="I635" s="10">
        <v>32</v>
      </c>
      <c r="J635" s="6">
        <v>41</v>
      </c>
      <c r="K635" s="6" t="s">
        <v>1215</v>
      </c>
      <c r="L635" s="6" t="s">
        <v>30</v>
      </c>
      <c r="M635" s="6" t="b">
        <f t="shared" si="0"/>
        <v>0</v>
      </c>
      <c r="N635" s="6"/>
      <c r="O635" s="6"/>
    </row>
    <row r="636" spans="1:15" ht="14" x14ac:dyDescent="0.15">
      <c r="A636" s="6" t="s">
        <v>1993</v>
      </c>
      <c r="B636" s="6" t="s">
        <v>90</v>
      </c>
      <c r="C636" s="7">
        <v>14</v>
      </c>
      <c r="D636" s="6" t="s">
        <v>1126</v>
      </c>
      <c r="E636" s="6" t="s">
        <v>2093</v>
      </c>
      <c r="F636" s="6">
        <v>8</v>
      </c>
      <c r="G636" s="8">
        <v>11</v>
      </c>
      <c r="H636" s="9" t="s">
        <v>1239</v>
      </c>
      <c r="I636" s="10">
        <v>32</v>
      </c>
      <c r="J636" s="6">
        <v>16</v>
      </c>
      <c r="K636" s="6" t="s">
        <v>672</v>
      </c>
      <c r="L636" s="6" t="s">
        <v>1335</v>
      </c>
      <c r="M636" s="6" t="b">
        <f t="shared" si="0"/>
        <v>0</v>
      </c>
      <c r="N636" s="6"/>
      <c r="O636" s="6"/>
    </row>
    <row r="637" spans="1:15" ht="14" x14ac:dyDescent="0.15">
      <c r="A637" s="6" t="s">
        <v>1993</v>
      </c>
      <c r="B637" s="6" t="s">
        <v>90</v>
      </c>
      <c r="C637" s="7">
        <v>15</v>
      </c>
      <c r="D637" s="6" t="s">
        <v>1126</v>
      </c>
      <c r="E637" s="6" t="s">
        <v>2094</v>
      </c>
      <c r="F637" s="6">
        <v>23</v>
      </c>
      <c r="G637" s="8">
        <v>4</v>
      </c>
      <c r="H637" s="9" t="s">
        <v>1644</v>
      </c>
      <c r="I637" s="10">
        <v>32</v>
      </c>
      <c r="J637" s="6">
        <v>36</v>
      </c>
      <c r="K637" s="6" t="s">
        <v>661</v>
      </c>
      <c r="L637" s="6" t="s">
        <v>1335</v>
      </c>
      <c r="M637" s="6" t="b">
        <f t="shared" si="0"/>
        <v>0</v>
      </c>
      <c r="N637" s="6"/>
      <c r="O637" s="6"/>
    </row>
    <row r="638" spans="1:15" ht="14" x14ac:dyDescent="0.15">
      <c r="A638" s="6" t="s">
        <v>1993</v>
      </c>
      <c r="B638" s="6" t="s">
        <v>90</v>
      </c>
      <c r="C638" s="7">
        <v>16</v>
      </c>
      <c r="D638" s="6" t="s">
        <v>1126</v>
      </c>
      <c r="E638" s="6" t="s">
        <v>2095</v>
      </c>
      <c r="F638" s="6">
        <v>6</v>
      </c>
      <c r="G638" s="8">
        <v>6</v>
      </c>
      <c r="H638" s="9" t="s">
        <v>2096</v>
      </c>
      <c r="I638" s="10">
        <v>19</v>
      </c>
      <c r="J638" s="6">
        <v>2</v>
      </c>
      <c r="K638" s="6" t="s">
        <v>1150</v>
      </c>
      <c r="L638" s="6" t="s">
        <v>45</v>
      </c>
      <c r="M638" s="6" t="b">
        <f t="shared" si="0"/>
        <v>0</v>
      </c>
      <c r="N638" s="6"/>
      <c r="O638" s="6"/>
    </row>
    <row r="639" spans="1:15" ht="14" x14ac:dyDescent="0.15">
      <c r="A639" s="6" t="s">
        <v>1993</v>
      </c>
      <c r="B639" s="6" t="s">
        <v>90</v>
      </c>
      <c r="C639" s="7">
        <v>17</v>
      </c>
      <c r="D639" s="6" t="s">
        <v>1133</v>
      </c>
      <c r="E639" s="6" t="s">
        <v>2097</v>
      </c>
      <c r="F639" s="6">
        <v>6</v>
      </c>
      <c r="G639" s="8">
        <v>11</v>
      </c>
      <c r="H639" s="9" t="s">
        <v>1242</v>
      </c>
      <c r="I639" s="10">
        <v>24</v>
      </c>
      <c r="J639" s="6">
        <v>69</v>
      </c>
      <c r="K639" s="6" t="s">
        <v>2098</v>
      </c>
      <c r="L639" s="6" t="s">
        <v>22</v>
      </c>
      <c r="M639" s="6" t="b">
        <f t="shared" si="0"/>
        <v>0</v>
      </c>
      <c r="N639" s="6"/>
      <c r="O639" s="6"/>
    </row>
    <row r="640" spans="1:15" ht="14" x14ac:dyDescent="0.15">
      <c r="A640" s="6" t="s">
        <v>1993</v>
      </c>
      <c r="B640" s="6" t="s">
        <v>90</v>
      </c>
      <c r="C640" s="7">
        <v>18</v>
      </c>
      <c r="D640" s="6" t="s">
        <v>1133</v>
      </c>
      <c r="E640" s="6" t="s">
        <v>2099</v>
      </c>
      <c r="F640" s="6">
        <v>28</v>
      </c>
      <c r="G640" s="8">
        <v>1</v>
      </c>
      <c r="H640" s="9" t="s">
        <v>1119</v>
      </c>
      <c r="I640" s="10">
        <v>31</v>
      </c>
      <c r="J640" s="6">
        <v>20</v>
      </c>
      <c r="K640" s="6" t="s">
        <v>89</v>
      </c>
      <c r="L640" s="6" t="s">
        <v>1335</v>
      </c>
      <c r="M640" s="6" t="b">
        <f t="shared" si="0"/>
        <v>0</v>
      </c>
      <c r="N640" s="6"/>
      <c r="O640" s="6"/>
    </row>
    <row r="641" spans="1:15" ht="14" x14ac:dyDescent="0.15">
      <c r="A641" s="6" t="s">
        <v>1993</v>
      </c>
      <c r="B641" s="6" t="s">
        <v>90</v>
      </c>
      <c r="C641" s="7">
        <v>19</v>
      </c>
      <c r="D641" s="6" t="s">
        <v>1126</v>
      </c>
      <c r="E641" s="6" t="s">
        <v>2100</v>
      </c>
      <c r="F641" s="6">
        <v>18</v>
      </c>
      <c r="G641" s="8">
        <v>8</v>
      </c>
      <c r="H641" s="9" t="s">
        <v>1477</v>
      </c>
      <c r="I641" s="10">
        <v>27</v>
      </c>
      <c r="J641" s="6">
        <v>22</v>
      </c>
      <c r="K641" s="6" t="s">
        <v>387</v>
      </c>
      <c r="L641" s="6" t="s">
        <v>1335</v>
      </c>
      <c r="M641" s="6" t="b">
        <f t="shared" si="0"/>
        <v>0</v>
      </c>
      <c r="N641" s="6"/>
      <c r="O641" s="6"/>
    </row>
    <row r="642" spans="1:15" ht="14" x14ac:dyDescent="0.15">
      <c r="A642" s="6" t="s">
        <v>1993</v>
      </c>
      <c r="B642" s="6" t="s">
        <v>90</v>
      </c>
      <c r="C642" s="7">
        <v>20</v>
      </c>
      <c r="D642" s="6" t="s">
        <v>1117</v>
      </c>
      <c r="E642" s="6" t="s">
        <v>2101</v>
      </c>
      <c r="F642" s="6">
        <v>11</v>
      </c>
      <c r="G642" s="8">
        <v>7</v>
      </c>
      <c r="H642" s="9" t="s">
        <v>1199</v>
      </c>
      <c r="I642" s="10">
        <v>28</v>
      </c>
      <c r="J642" s="6">
        <v>26</v>
      </c>
      <c r="K642" s="6" t="s">
        <v>1811</v>
      </c>
      <c r="L642" s="6" t="s">
        <v>22</v>
      </c>
      <c r="M642" s="6" t="b">
        <f t="shared" si="0"/>
        <v>0</v>
      </c>
      <c r="N642" s="6"/>
      <c r="O642" s="6"/>
    </row>
    <row r="643" spans="1:15" ht="14" x14ac:dyDescent="0.15">
      <c r="A643" s="6" t="s">
        <v>1993</v>
      </c>
      <c r="B643" s="6" t="s">
        <v>90</v>
      </c>
      <c r="C643" s="7">
        <v>21</v>
      </c>
      <c r="D643" s="6" t="s">
        <v>1117</v>
      </c>
      <c r="E643" s="6" t="s">
        <v>2102</v>
      </c>
      <c r="F643" s="6">
        <v>29</v>
      </c>
      <c r="G643" s="8">
        <v>3</v>
      </c>
      <c r="H643" s="9" t="s">
        <v>1186</v>
      </c>
      <c r="I643" s="10">
        <v>24</v>
      </c>
      <c r="J643" s="6">
        <v>12</v>
      </c>
      <c r="K643" s="6" t="s">
        <v>1561</v>
      </c>
      <c r="L643" s="6" t="s">
        <v>45</v>
      </c>
      <c r="M643" s="6" t="b">
        <f t="shared" si="0"/>
        <v>0</v>
      </c>
      <c r="N643" s="6"/>
      <c r="O643" s="6"/>
    </row>
    <row r="644" spans="1:15" ht="14" x14ac:dyDescent="0.15">
      <c r="A644" s="6" t="s">
        <v>1993</v>
      </c>
      <c r="B644" s="6" t="s">
        <v>90</v>
      </c>
      <c r="C644" s="7">
        <v>22</v>
      </c>
      <c r="D644" s="6" t="s">
        <v>1113</v>
      </c>
      <c r="E644" s="6" t="s">
        <v>2103</v>
      </c>
      <c r="F644" s="6">
        <v>17</v>
      </c>
      <c r="G644" s="8">
        <v>6</v>
      </c>
      <c r="H644" s="9" t="s">
        <v>1270</v>
      </c>
      <c r="I644" s="10">
        <v>34</v>
      </c>
      <c r="J644" s="6">
        <v>14</v>
      </c>
      <c r="K644" s="6" t="s">
        <v>661</v>
      </c>
      <c r="L644" s="6" t="s">
        <v>1335</v>
      </c>
      <c r="M644" s="6" t="b">
        <f t="shared" si="0"/>
        <v>0</v>
      </c>
      <c r="N644" s="6"/>
      <c r="O644" s="6"/>
    </row>
    <row r="645" spans="1:15" ht="14" x14ac:dyDescent="0.15">
      <c r="A645" s="6" t="s">
        <v>1993</v>
      </c>
      <c r="B645" s="6" t="s">
        <v>90</v>
      </c>
      <c r="C645" s="7">
        <v>23</v>
      </c>
      <c r="D645" s="6" t="s">
        <v>1117</v>
      </c>
      <c r="E645" s="6" t="s">
        <v>2104</v>
      </c>
      <c r="F645" s="6">
        <v>11</v>
      </c>
      <c r="G645" s="8">
        <v>12</v>
      </c>
      <c r="H645" s="9" t="s">
        <v>1189</v>
      </c>
      <c r="I645" s="10">
        <v>26</v>
      </c>
      <c r="J645" s="6">
        <v>21</v>
      </c>
      <c r="K645" s="6" t="s">
        <v>1923</v>
      </c>
      <c r="L645" s="6" t="s">
        <v>45</v>
      </c>
      <c r="M645" s="6" t="b">
        <f t="shared" si="0"/>
        <v>0</v>
      </c>
      <c r="N645" s="6"/>
      <c r="O645" s="6"/>
    </row>
    <row r="646" spans="1:15" ht="14" x14ac:dyDescent="0.15">
      <c r="A646" s="6" t="s">
        <v>2105</v>
      </c>
      <c r="B646" s="6" t="s">
        <v>2106</v>
      </c>
      <c r="C646" s="7" t="s">
        <v>1173</v>
      </c>
      <c r="D646" s="6" t="s">
        <v>1126</v>
      </c>
      <c r="E646" s="6" t="s">
        <v>2107</v>
      </c>
      <c r="F646" s="6">
        <v>31</v>
      </c>
      <c r="G646" s="8">
        <v>1</v>
      </c>
      <c r="H646" s="9" t="s">
        <v>1455</v>
      </c>
      <c r="I646" s="10">
        <v>27</v>
      </c>
      <c r="J646" s="6">
        <v>76</v>
      </c>
      <c r="K646" s="6" t="s">
        <v>374</v>
      </c>
      <c r="L646" s="6" t="s">
        <v>375</v>
      </c>
      <c r="M646" s="6" t="b">
        <f t="shared" si="0"/>
        <v>0</v>
      </c>
      <c r="N646" s="6"/>
      <c r="O646" s="6"/>
    </row>
    <row r="647" spans="1:15" ht="14" x14ac:dyDescent="0.15">
      <c r="A647" s="6" t="s">
        <v>2105</v>
      </c>
      <c r="B647" s="6" t="s">
        <v>2106</v>
      </c>
      <c r="C647" s="7" t="s">
        <v>1173</v>
      </c>
      <c r="D647" s="6" t="s">
        <v>1117</v>
      </c>
      <c r="E647" s="6" t="s">
        <v>2108</v>
      </c>
      <c r="F647" s="6">
        <v>7</v>
      </c>
      <c r="G647" s="8">
        <v>10</v>
      </c>
      <c r="H647" s="9" t="s">
        <v>1480</v>
      </c>
      <c r="I647" s="10">
        <v>31</v>
      </c>
      <c r="J647" s="6">
        <v>61</v>
      </c>
      <c r="K647" s="6" t="s">
        <v>2109</v>
      </c>
      <c r="L647" s="6" t="s">
        <v>314</v>
      </c>
      <c r="M647" s="6" t="b">
        <f t="shared" si="0"/>
        <v>1</v>
      </c>
      <c r="N647" s="6"/>
      <c r="O647" s="6"/>
    </row>
    <row r="648" spans="1:15" ht="14" x14ac:dyDescent="0.15">
      <c r="A648" s="6" t="s">
        <v>2105</v>
      </c>
      <c r="B648" s="6" t="s">
        <v>2106</v>
      </c>
      <c r="C648" s="7" t="s">
        <v>1173</v>
      </c>
      <c r="D648" s="6" t="s">
        <v>1126</v>
      </c>
      <c r="E648" s="6" t="s">
        <v>2110</v>
      </c>
      <c r="F648" s="6">
        <v>15</v>
      </c>
      <c r="G648" s="8">
        <v>5</v>
      </c>
      <c r="H648" s="9" t="s">
        <v>1196</v>
      </c>
      <c r="I648" s="10">
        <v>30</v>
      </c>
      <c r="J648" s="6">
        <v>29</v>
      </c>
      <c r="K648" s="6" t="s">
        <v>1272</v>
      </c>
      <c r="L648" s="6" t="s">
        <v>26</v>
      </c>
      <c r="M648" s="6" t="b">
        <f t="shared" si="0"/>
        <v>0</v>
      </c>
      <c r="N648" s="6"/>
      <c r="O648" s="6"/>
    </row>
    <row r="649" spans="1:15" ht="14" x14ac:dyDescent="0.15">
      <c r="A649" s="6" t="s">
        <v>2105</v>
      </c>
      <c r="B649" s="6" t="s">
        <v>2106</v>
      </c>
      <c r="C649" s="7" t="s">
        <v>1173</v>
      </c>
      <c r="D649" s="6" t="s">
        <v>1117</v>
      </c>
      <c r="E649" s="6" t="s">
        <v>2111</v>
      </c>
      <c r="F649" s="6">
        <v>2</v>
      </c>
      <c r="G649" s="8">
        <v>9</v>
      </c>
      <c r="H649" s="9" t="s">
        <v>1183</v>
      </c>
      <c r="I649" s="10">
        <v>27</v>
      </c>
      <c r="J649" s="6">
        <v>28</v>
      </c>
      <c r="K649" s="6" t="s">
        <v>2112</v>
      </c>
      <c r="L649" s="6" t="s">
        <v>54</v>
      </c>
      <c r="M649" s="6" t="b">
        <f t="shared" si="0"/>
        <v>0</v>
      </c>
      <c r="N649" s="6"/>
      <c r="O649" s="6"/>
    </row>
    <row r="650" spans="1:15" ht="14" x14ac:dyDescent="0.15">
      <c r="A650" s="6" t="s">
        <v>2105</v>
      </c>
      <c r="B650" s="6" t="s">
        <v>2106</v>
      </c>
      <c r="C650" s="7" t="s">
        <v>1173</v>
      </c>
      <c r="D650" s="6" t="s">
        <v>1113</v>
      </c>
      <c r="E650" s="6" t="s">
        <v>2113</v>
      </c>
      <c r="F650" s="6">
        <v>25</v>
      </c>
      <c r="G650" s="8">
        <v>4</v>
      </c>
      <c r="H650" s="9" t="s">
        <v>1193</v>
      </c>
      <c r="I650" s="10">
        <v>28</v>
      </c>
      <c r="J650" s="6">
        <v>27</v>
      </c>
      <c r="K650" s="6" t="s">
        <v>823</v>
      </c>
      <c r="L650" s="6" t="s">
        <v>824</v>
      </c>
      <c r="M650" s="6" t="b">
        <f t="shared" si="0"/>
        <v>0</v>
      </c>
      <c r="N650" s="6"/>
      <c r="O650" s="6"/>
    </row>
    <row r="651" spans="1:15" ht="14" x14ac:dyDescent="0.15">
      <c r="A651" s="6" t="s">
        <v>2105</v>
      </c>
      <c r="B651" s="6" t="s">
        <v>2106</v>
      </c>
      <c r="C651" s="7" t="s">
        <v>1173</v>
      </c>
      <c r="D651" s="6" t="s">
        <v>1117</v>
      </c>
      <c r="E651" s="6" t="s">
        <v>2114</v>
      </c>
      <c r="F651" s="6">
        <v>9</v>
      </c>
      <c r="G651" s="8">
        <v>10</v>
      </c>
      <c r="H651" s="9" t="s">
        <v>1370</v>
      </c>
      <c r="I651" s="10">
        <v>29</v>
      </c>
      <c r="J651" s="6">
        <v>26</v>
      </c>
      <c r="K651" s="6" t="s">
        <v>2115</v>
      </c>
      <c r="L651" s="6" t="s">
        <v>36</v>
      </c>
      <c r="M651" s="6" t="b">
        <f t="shared" si="0"/>
        <v>0</v>
      </c>
      <c r="N651" s="6"/>
      <c r="O651" s="6"/>
    </row>
    <row r="652" spans="1:15" ht="14" x14ac:dyDescent="0.15">
      <c r="A652" s="6" t="s">
        <v>2105</v>
      </c>
      <c r="B652" s="6" t="s">
        <v>2106</v>
      </c>
      <c r="C652" s="7" t="s">
        <v>1173</v>
      </c>
      <c r="D652" s="6" t="s">
        <v>1117</v>
      </c>
      <c r="E652" s="6" t="s">
        <v>2116</v>
      </c>
      <c r="F652" s="6">
        <v>15</v>
      </c>
      <c r="G652" s="8">
        <v>5</v>
      </c>
      <c r="H652" s="9" t="s">
        <v>1160</v>
      </c>
      <c r="I652" s="10">
        <v>29</v>
      </c>
      <c r="J652" s="6">
        <v>25</v>
      </c>
      <c r="K652" s="6" t="s">
        <v>2049</v>
      </c>
      <c r="L652" s="6" t="s">
        <v>161</v>
      </c>
      <c r="M652" s="6" t="b">
        <f t="shared" si="0"/>
        <v>0</v>
      </c>
      <c r="N652" s="6"/>
      <c r="O652" s="6"/>
    </row>
    <row r="653" spans="1:15" ht="14" x14ac:dyDescent="0.15">
      <c r="A653" s="6" t="s">
        <v>2105</v>
      </c>
      <c r="B653" s="6" t="s">
        <v>2106</v>
      </c>
      <c r="C653" s="7" t="s">
        <v>1173</v>
      </c>
      <c r="D653" s="6" t="s">
        <v>1126</v>
      </c>
      <c r="E653" s="6" t="s">
        <v>2117</v>
      </c>
      <c r="F653" s="6">
        <v>14</v>
      </c>
      <c r="G653" s="8">
        <v>5</v>
      </c>
      <c r="H653" s="9" t="s">
        <v>1196</v>
      </c>
      <c r="I653" s="10">
        <v>30</v>
      </c>
      <c r="J653" s="6">
        <v>24</v>
      </c>
      <c r="K653" s="6" t="s">
        <v>2025</v>
      </c>
      <c r="L653" s="6" t="s">
        <v>36</v>
      </c>
      <c r="M653" s="6" t="b">
        <f t="shared" si="0"/>
        <v>0</v>
      </c>
      <c r="N653" s="6"/>
      <c r="O653" s="6"/>
    </row>
    <row r="654" spans="1:15" ht="14" x14ac:dyDescent="0.15">
      <c r="A654" s="6" t="s">
        <v>2105</v>
      </c>
      <c r="B654" s="6" t="s">
        <v>2106</v>
      </c>
      <c r="C654" s="7" t="s">
        <v>1173</v>
      </c>
      <c r="D654" s="6" t="s">
        <v>1126</v>
      </c>
      <c r="E654" s="6" t="s">
        <v>2118</v>
      </c>
      <c r="F654" s="6">
        <v>30</v>
      </c>
      <c r="G654" s="8">
        <v>8</v>
      </c>
      <c r="H654" s="9" t="s">
        <v>1115</v>
      </c>
      <c r="I654" s="10">
        <v>30</v>
      </c>
      <c r="J654" s="6">
        <v>22</v>
      </c>
      <c r="K654" s="6" t="s">
        <v>1307</v>
      </c>
      <c r="L654" s="6" t="s">
        <v>161</v>
      </c>
      <c r="M654" s="6" t="b">
        <f t="shared" si="0"/>
        <v>0</v>
      </c>
      <c r="N654" s="6"/>
      <c r="O654" s="6"/>
    </row>
    <row r="655" spans="1:15" ht="14" x14ac:dyDescent="0.15">
      <c r="A655" s="6" t="s">
        <v>2105</v>
      </c>
      <c r="B655" s="6" t="s">
        <v>2106</v>
      </c>
      <c r="C655" s="7" t="s">
        <v>1173</v>
      </c>
      <c r="D655" s="6" t="s">
        <v>1133</v>
      </c>
      <c r="E655" s="6" t="s">
        <v>2119</v>
      </c>
      <c r="F655" s="6">
        <v>25</v>
      </c>
      <c r="G655" s="8">
        <v>11</v>
      </c>
      <c r="H655" s="9" t="s">
        <v>1189</v>
      </c>
      <c r="I655" s="10">
        <v>26</v>
      </c>
      <c r="J655" s="6">
        <v>21</v>
      </c>
      <c r="K655" s="6" t="s">
        <v>1262</v>
      </c>
      <c r="L655" s="6" t="s">
        <v>87</v>
      </c>
      <c r="M655" s="6" t="b">
        <f t="shared" si="0"/>
        <v>0</v>
      </c>
      <c r="N655" s="6"/>
      <c r="O655" s="6"/>
    </row>
    <row r="656" spans="1:15" ht="14" x14ac:dyDescent="0.15">
      <c r="A656" s="6" t="s">
        <v>2105</v>
      </c>
      <c r="B656" s="6" t="s">
        <v>2106</v>
      </c>
      <c r="C656" s="7" t="s">
        <v>1173</v>
      </c>
      <c r="D656" s="6" t="s">
        <v>1133</v>
      </c>
      <c r="E656" s="6" t="s">
        <v>2120</v>
      </c>
      <c r="F656" s="6">
        <v>18</v>
      </c>
      <c r="G656" s="8">
        <v>6</v>
      </c>
      <c r="H656" s="9" t="s">
        <v>1138</v>
      </c>
      <c r="I656" s="10">
        <v>25</v>
      </c>
      <c r="J656" s="6">
        <v>19</v>
      </c>
      <c r="K656" s="6" t="s">
        <v>53</v>
      </c>
      <c r="L656" s="6" t="s">
        <v>54</v>
      </c>
      <c r="M656" s="6" t="b">
        <f t="shared" si="0"/>
        <v>0</v>
      </c>
      <c r="N656" s="6"/>
      <c r="O656" s="6"/>
    </row>
    <row r="657" spans="1:15" ht="14" x14ac:dyDescent="0.15">
      <c r="A657" s="6" t="s">
        <v>2105</v>
      </c>
      <c r="B657" s="6" t="s">
        <v>2106</v>
      </c>
      <c r="C657" s="7" t="s">
        <v>1173</v>
      </c>
      <c r="D657" s="6" t="s">
        <v>1126</v>
      </c>
      <c r="E657" s="6" t="s">
        <v>2121</v>
      </c>
      <c r="F657" s="6">
        <v>26</v>
      </c>
      <c r="G657" s="8">
        <v>12</v>
      </c>
      <c r="H657" s="9" t="s">
        <v>1246</v>
      </c>
      <c r="I657" s="10">
        <v>24</v>
      </c>
      <c r="J657" s="6">
        <v>18</v>
      </c>
      <c r="K657" s="6" t="s">
        <v>1393</v>
      </c>
      <c r="L657" s="6" t="s">
        <v>26</v>
      </c>
      <c r="M657" s="6" t="b">
        <f t="shared" si="0"/>
        <v>0</v>
      </c>
      <c r="N657" s="6"/>
      <c r="O657" s="6"/>
    </row>
    <row r="658" spans="1:15" ht="14" x14ac:dyDescent="0.15">
      <c r="A658" s="6" t="s">
        <v>2105</v>
      </c>
      <c r="B658" s="6" t="s">
        <v>2106</v>
      </c>
      <c r="C658" s="7" t="s">
        <v>1173</v>
      </c>
      <c r="D658" s="6" t="s">
        <v>1117</v>
      </c>
      <c r="E658" s="6" t="s">
        <v>2122</v>
      </c>
      <c r="F658" s="6">
        <v>1</v>
      </c>
      <c r="G658" s="8">
        <v>1</v>
      </c>
      <c r="H658" s="9" t="s">
        <v>1342</v>
      </c>
      <c r="I658" s="10">
        <v>25</v>
      </c>
      <c r="J658" s="6">
        <v>13</v>
      </c>
      <c r="K658" s="6" t="s">
        <v>2123</v>
      </c>
      <c r="L658" s="6" t="s">
        <v>22</v>
      </c>
      <c r="M658" s="6" t="b">
        <f t="shared" si="0"/>
        <v>0</v>
      </c>
      <c r="N658" s="6"/>
      <c r="O658" s="6"/>
    </row>
    <row r="659" spans="1:15" ht="14" x14ac:dyDescent="0.15">
      <c r="A659" s="6" t="s">
        <v>2105</v>
      </c>
      <c r="B659" s="6" t="s">
        <v>2106</v>
      </c>
      <c r="C659" s="7" t="s">
        <v>1173</v>
      </c>
      <c r="D659" s="6" t="s">
        <v>1126</v>
      </c>
      <c r="E659" s="6" t="s">
        <v>2124</v>
      </c>
      <c r="F659" s="6">
        <v>29</v>
      </c>
      <c r="G659" s="8">
        <v>2</v>
      </c>
      <c r="H659" s="9" t="s">
        <v>1165</v>
      </c>
      <c r="I659" s="10">
        <v>22</v>
      </c>
      <c r="J659" s="6">
        <v>10</v>
      </c>
      <c r="K659" s="6" t="s">
        <v>1161</v>
      </c>
      <c r="L659" s="6" t="s">
        <v>36</v>
      </c>
      <c r="M659" s="6" t="b">
        <f t="shared" si="0"/>
        <v>0</v>
      </c>
      <c r="N659" s="6"/>
      <c r="O659" s="6"/>
    </row>
    <row r="660" spans="1:15" ht="14" x14ac:dyDescent="0.15">
      <c r="A660" s="6" t="s">
        <v>2105</v>
      </c>
      <c r="B660" s="6" t="s">
        <v>2106</v>
      </c>
      <c r="C660" s="7" t="s">
        <v>1173</v>
      </c>
      <c r="D660" s="6" t="s">
        <v>1113</v>
      </c>
      <c r="E660" s="6" t="s">
        <v>2125</v>
      </c>
      <c r="F660" s="6">
        <v>19</v>
      </c>
      <c r="G660" s="8">
        <v>3</v>
      </c>
      <c r="H660" s="9" t="s">
        <v>1260</v>
      </c>
      <c r="I660" s="10">
        <v>29</v>
      </c>
      <c r="J660" s="6">
        <v>7</v>
      </c>
      <c r="K660" s="6" t="s">
        <v>797</v>
      </c>
      <c r="L660" s="6" t="s">
        <v>55</v>
      </c>
      <c r="M660" s="6" t="b">
        <f t="shared" si="0"/>
        <v>0</v>
      </c>
      <c r="N660" s="6"/>
      <c r="O660" s="6"/>
    </row>
    <row r="661" spans="1:15" ht="14" x14ac:dyDescent="0.15">
      <c r="A661" s="6" t="s">
        <v>2105</v>
      </c>
      <c r="B661" s="6" t="s">
        <v>2106</v>
      </c>
      <c r="C661" s="7" t="s">
        <v>1173</v>
      </c>
      <c r="D661" s="6" t="s">
        <v>1117</v>
      </c>
      <c r="E661" s="6" t="s">
        <v>2126</v>
      </c>
      <c r="F661" s="6">
        <v>5</v>
      </c>
      <c r="G661" s="8">
        <v>3</v>
      </c>
      <c r="H661" s="9" t="s">
        <v>1138</v>
      </c>
      <c r="I661" s="10">
        <v>26</v>
      </c>
      <c r="J661" s="6">
        <v>6</v>
      </c>
      <c r="K661" s="6" t="s">
        <v>2127</v>
      </c>
      <c r="L661" s="6" t="s">
        <v>26</v>
      </c>
      <c r="M661" s="6" t="b">
        <f t="shared" si="0"/>
        <v>0</v>
      </c>
      <c r="N661" s="6"/>
      <c r="O661" s="6"/>
    </row>
    <row r="662" spans="1:15" ht="14" x14ac:dyDescent="0.15">
      <c r="A662" s="6" t="s">
        <v>2105</v>
      </c>
      <c r="B662" s="6" t="s">
        <v>2106</v>
      </c>
      <c r="C662" s="7" t="s">
        <v>1173</v>
      </c>
      <c r="D662" s="6" t="s">
        <v>1117</v>
      </c>
      <c r="E662" s="6" t="s">
        <v>2128</v>
      </c>
      <c r="F662" s="6">
        <v>1</v>
      </c>
      <c r="G662" s="8">
        <v>2</v>
      </c>
      <c r="H662" s="9" t="s">
        <v>1298</v>
      </c>
      <c r="I662" s="10">
        <v>23</v>
      </c>
      <c r="J662" s="6">
        <v>5</v>
      </c>
      <c r="K662" s="6" t="s">
        <v>1155</v>
      </c>
      <c r="L662" s="6" t="s">
        <v>36</v>
      </c>
      <c r="M662" s="6" t="b">
        <f t="shared" si="0"/>
        <v>0</v>
      </c>
      <c r="N662" s="6"/>
      <c r="O662" s="6"/>
    </row>
    <row r="663" spans="1:15" ht="14" x14ac:dyDescent="0.15">
      <c r="A663" s="6" t="s">
        <v>2105</v>
      </c>
      <c r="B663" s="6" t="s">
        <v>2106</v>
      </c>
      <c r="C663" s="7" t="s">
        <v>1173</v>
      </c>
      <c r="D663" s="6" t="s">
        <v>1126</v>
      </c>
      <c r="E663" s="6" t="s">
        <v>2129</v>
      </c>
      <c r="F663" s="6">
        <v>8</v>
      </c>
      <c r="G663" s="8">
        <v>2</v>
      </c>
      <c r="H663" s="9" t="s">
        <v>1380</v>
      </c>
      <c r="I663" s="10">
        <v>24</v>
      </c>
      <c r="J663" s="6">
        <v>5</v>
      </c>
      <c r="K663" s="6" t="s">
        <v>1218</v>
      </c>
      <c r="L663" s="6" t="s">
        <v>26</v>
      </c>
      <c r="M663" s="6" t="b">
        <f t="shared" si="0"/>
        <v>0</v>
      </c>
      <c r="N663" s="6"/>
      <c r="O663" s="6"/>
    </row>
    <row r="664" spans="1:15" ht="14" x14ac:dyDescent="0.15">
      <c r="A664" s="6" t="s">
        <v>2105</v>
      </c>
      <c r="B664" s="6" t="s">
        <v>2106</v>
      </c>
      <c r="C664" s="7" t="s">
        <v>1173</v>
      </c>
      <c r="D664" s="6" t="s">
        <v>1133</v>
      </c>
      <c r="E664" s="6" t="s">
        <v>2130</v>
      </c>
      <c r="F664" s="6">
        <v>20</v>
      </c>
      <c r="G664" s="8">
        <v>4</v>
      </c>
      <c r="H664" s="9" t="s">
        <v>1186</v>
      </c>
      <c r="I664" s="10">
        <v>24</v>
      </c>
      <c r="J664" s="6">
        <v>5</v>
      </c>
      <c r="K664" s="6" t="s">
        <v>1292</v>
      </c>
      <c r="L664" s="6" t="s">
        <v>54</v>
      </c>
      <c r="M664" s="6" t="b">
        <f t="shared" si="0"/>
        <v>0</v>
      </c>
      <c r="N664" s="6"/>
      <c r="O664" s="6"/>
    </row>
    <row r="665" spans="1:15" ht="14" x14ac:dyDescent="0.15">
      <c r="A665" s="6" t="s">
        <v>2105</v>
      </c>
      <c r="B665" s="6" t="s">
        <v>2106</v>
      </c>
      <c r="C665" s="7" t="s">
        <v>1173</v>
      </c>
      <c r="D665" s="6" t="s">
        <v>1117</v>
      </c>
      <c r="E665" s="6" t="s">
        <v>2131</v>
      </c>
      <c r="F665" s="6">
        <v>22</v>
      </c>
      <c r="G665" s="8">
        <v>10</v>
      </c>
      <c r="H665" s="9" t="s">
        <v>1298</v>
      </c>
      <c r="I665" s="10">
        <v>22</v>
      </c>
      <c r="J665" s="6">
        <v>2</v>
      </c>
      <c r="K665" s="6" t="s">
        <v>2132</v>
      </c>
      <c r="L665" s="6" t="s">
        <v>161</v>
      </c>
      <c r="M665" s="6" t="b">
        <f t="shared" si="0"/>
        <v>0</v>
      </c>
      <c r="N665" s="6"/>
      <c r="O665" s="6"/>
    </row>
    <row r="666" spans="1:15" ht="14" x14ac:dyDescent="0.15">
      <c r="A666" s="6" t="s">
        <v>2105</v>
      </c>
      <c r="B666" s="6" t="s">
        <v>2106</v>
      </c>
      <c r="C666" s="7" t="s">
        <v>1173</v>
      </c>
      <c r="D666" s="6" t="s">
        <v>1126</v>
      </c>
      <c r="E666" s="6" t="s">
        <v>2133</v>
      </c>
      <c r="F666" s="6">
        <v>24</v>
      </c>
      <c r="G666" s="8">
        <v>11</v>
      </c>
      <c r="H666" s="9" t="s">
        <v>1438</v>
      </c>
      <c r="I666" s="10">
        <v>19</v>
      </c>
      <c r="J666" s="6">
        <v>2</v>
      </c>
      <c r="K666" s="6" t="s">
        <v>1139</v>
      </c>
      <c r="L666" s="6" t="s">
        <v>22</v>
      </c>
      <c r="M666" s="6" t="b">
        <f t="shared" si="0"/>
        <v>0</v>
      </c>
      <c r="N666" s="6"/>
      <c r="O666" s="6"/>
    </row>
    <row r="667" spans="1:15" ht="14" x14ac:dyDescent="0.15">
      <c r="A667" s="6" t="s">
        <v>2105</v>
      </c>
      <c r="B667" s="6" t="s">
        <v>2106</v>
      </c>
      <c r="C667" s="7" t="s">
        <v>1173</v>
      </c>
      <c r="D667" s="6" t="s">
        <v>1113</v>
      </c>
      <c r="E667" s="6" t="s">
        <v>2134</v>
      </c>
      <c r="F667" s="6">
        <v>9</v>
      </c>
      <c r="G667" s="8">
        <v>1</v>
      </c>
      <c r="H667" s="9" t="s">
        <v>1252</v>
      </c>
      <c r="I667" s="10">
        <v>29</v>
      </c>
      <c r="J667" s="6">
        <v>1</v>
      </c>
      <c r="K667" s="6" t="s">
        <v>803</v>
      </c>
      <c r="L667" s="6" t="s">
        <v>55</v>
      </c>
      <c r="M667" s="6" t="b">
        <f t="shared" si="0"/>
        <v>0</v>
      </c>
      <c r="N667" s="6"/>
      <c r="O667" s="6"/>
    </row>
    <row r="668" spans="1:15" ht="14" x14ac:dyDescent="0.15">
      <c r="A668" s="6" t="s">
        <v>2105</v>
      </c>
      <c r="B668" s="6" t="s">
        <v>2106</v>
      </c>
      <c r="C668" s="7" t="s">
        <v>1173</v>
      </c>
      <c r="D668" s="6" t="s">
        <v>1126</v>
      </c>
      <c r="E668" s="6" t="s">
        <v>2135</v>
      </c>
      <c r="F668" s="6">
        <v>21</v>
      </c>
      <c r="G668" s="8">
        <v>2</v>
      </c>
      <c r="H668" s="9" t="s">
        <v>1145</v>
      </c>
      <c r="I668" s="10">
        <v>23</v>
      </c>
      <c r="J668" s="6">
        <v>1</v>
      </c>
      <c r="K668" s="6" t="s">
        <v>2136</v>
      </c>
      <c r="L668" s="6" t="s">
        <v>22</v>
      </c>
      <c r="M668" s="6" t="b">
        <f t="shared" si="0"/>
        <v>0</v>
      </c>
      <c r="N668" s="6"/>
      <c r="O668" s="6"/>
    </row>
    <row r="669" spans="1:15" ht="14" x14ac:dyDescent="0.15">
      <c r="A669" s="6" t="s">
        <v>2105</v>
      </c>
      <c r="B669" s="6" t="s">
        <v>2137</v>
      </c>
      <c r="C669" s="7">
        <v>1</v>
      </c>
      <c r="D669" s="6" t="s">
        <v>1113</v>
      </c>
      <c r="E669" s="6" t="s">
        <v>2138</v>
      </c>
      <c r="F669" s="6">
        <v>11</v>
      </c>
      <c r="G669" s="8">
        <v>5</v>
      </c>
      <c r="H669" s="9" t="s">
        <v>1165</v>
      </c>
      <c r="I669" s="10">
        <v>22</v>
      </c>
      <c r="J669" s="6">
        <v>16</v>
      </c>
      <c r="K669" s="6" t="s">
        <v>1458</v>
      </c>
      <c r="L669" s="6" t="s">
        <v>26</v>
      </c>
      <c r="M669" s="6" t="b">
        <f t="shared" si="0"/>
        <v>0</v>
      </c>
      <c r="N669" s="6"/>
      <c r="O669" s="6"/>
    </row>
    <row r="670" spans="1:15" ht="14" x14ac:dyDescent="0.15">
      <c r="A670" s="6" t="s">
        <v>2105</v>
      </c>
      <c r="B670" s="6" t="s">
        <v>2137</v>
      </c>
      <c r="C670" s="7">
        <v>2</v>
      </c>
      <c r="D670" s="6" t="s">
        <v>1117</v>
      </c>
      <c r="E670" s="6" t="s">
        <v>2139</v>
      </c>
      <c r="F670" s="6">
        <v>2</v>
      </c>
      <c r="G670" s="8">
        <v>3</v>
      </c>
      <c r="H670" s="9" t="s">
        <v>1296</v>
      </c>
      <c r="I670" s="10">
        <v>25</v>
      </c>
      <c r="J670" s="6">
        <v>34</v>
      </c>
      <c r="K670" s="6" t="s">
        <v>1458</v>
      </c>
      <c r="L670" s="6" t="s">
        <v>26</v>
      </c>
      <c r="M670" s="6" t="b">
        <f t="shared" si="0"/>
        <v>0</v>
      </c>
      <c r="N670" s="6"/>
      <c r="O670" s="6"/>
    </row>
    <row r="671" spans="1:15" ht="14" x14ac:dyDescent="0.15">
      <c r="A671" s="6" t="s">
        <v>2105</v>
      </c>
      <c r="B671" s="6" t="s">
        <v>2137</v>
      </c>
      <c r="C671" s="7">
        <v>3</v>
      </c>
      <c r="D671" s="6" t="s">
        <v>1117</v>
      </c>
      <c r="E671" s="6" t="s">
        <v>2140</v>
      </c>
      <c r="F671" s="6">
        <v>14</v>
      </c>
      <c r="G671" s="8">
        <v>11</v>
      </c>
      <c r="H671" s="9" t="s">
        <v>1160</v>
      </c>
      <c r="I671" s="10">
        <v>28</v>
      </c>
      <c r="J671" s="6">
        <v>48</v>
      </c>
      <c r="K671" s="6" t="s">
        <v>1475</v>
      </c>
      <c r="L671" s="6" t="s">
        <v>22</v>
      </c>
      <c r="M671" s="6" t="b">
        <f t="shared" si="0"/>
        <v>0</v>
      </c>
      <c r="N671" s="6"/>
      <c r="O671" s="6"/>
    </row>
    <row r="672" spans="1:15" ht="14" x14ac:dyDescent="0.15">
      <c r="A672" s="6" t="s">
        <v>2105</v>
      </c>
      <c r="B672" s="6" t="s">
        <v>2137</v>
      </c>
      <c r="C672" s="7">
        <v>4</v>
      </c>
      <c r="D672" s="6" t="s">
        <v>1117</v>
      </c>
      <c r="E672" s="6" t="s">
        <v>2141</v>
      </c>
      <c r="F672" s="6">
        <v>10</v>
      </c>
      <c r="G672" s="8">
        <v>4</v>
      </c>
      <c r="H672" s="9" t="s">
        <v>1193</v>
      </c>
      <c r="I672" s="10">
        <v>28</v>
      </c>
      <c r="J672" s="6">
        <v>59</v>
      </c>
      <c r="K672" s="6" t="s">
        <v>1129</v>
      </c>
      <c r="L672" s="6" t="s">
        <v>22</v>
      </c>
      <c r="M672" s="6" t="b">
        <f t="shared" si="0"/>
        <v>1</v>
      </c>
      <c r="N672" s="6"/>
      <c r="O672" s="6"/>
    </row>
    <row r="673" spans="1:15" ht="14" x14ac:dyDescent="0.15">
      <c r="A673" s="6" t="s">
        <v>2105</v>
      </c>
      <c r="B673" s="6" t="s">
        <v>2137</v>
      </c>
      <c r="C673" s="7">
        <v>5</v>
      </c>
      <c r="D673" s="6" t="s">
        <v>1117</v>
      </c>
      <c r="E673" s="6" t="s">
        <v>2142</v>
      </c>
      <c r="F673" s="6">
        <v>24</v>
      </c>
      <c r="G673" s="8">
        <v>4</v>
      </c>
      <c r="H673" s="9" t="s">
        <v>1124</v>
      </c>
      <c r="I673" s="10">
        <v>27</v>
      </c>
      <c r="J673" s="6">
        <v>56</v>
      </c>
      <c r="K673" s="6" t="s">
        <v>1139</v>
      </c>
      <c r="L673" s="6" t="s">
        <v>22</v>
      </c>
      <c r="M673" s="6" t="b">
        <f t="shared" si="0"/>
        <v>0</v>
      </c>
      <c r="N673" s="6"/>
      <c r="O673" s="6"/>
    </row>
    <row r="674" spans="1:15" ht="14" x14ac:dyDescent="0.15">
      <c r="A674" s="6" t="s">
        <v>2105</v>
      </c>
      <c r="B674" s="6" t="s">
        <v>2137</v>
      </c>
      <c r="C674" s="7">
        <v>6</v>
      </c>
      <c r="D674" s="6" t="s">
        <v>1126</v>
      </c>
      <c r="E674" s="6" t="s">
        <v>2143</v>
      </c>
      <c r="F674" s="6">
        <v>12</v>
      </c>
      <c r="G674" s="8">
        <v>1</v>
      </c>
      <c r="H674" s="9" t="s">
        <v>1242</v>
      </c>
      <c r="I674" s="10">
        <v>25</v>
      </c>
      <c r="J674" s="6">
        <v>48</v>
      </c>
      <c r="K674" s="6" t="s">
        <v>1136</v>
      </c>
      <c r="L674" s="6" t="s">
        <v>113</v>
      </c>
      <c r="M674" s="6" t="b">
        <f t="shared" si="0"/>
        <v>0</v>
      </c>
      <c r="N674" s="6"/>
      <c r="O674" s="6"/>
    </row>
    <row r="675" spans="1:15" ht="14" x14ac:dyDescent="0.15">
      <c r="A675" s="6" t="s">
        <v>2105</v>
      </c>
      <c r="B675" s="6" t="s">
        <v>2137</v>
      </c>
      <c r="C675" s="7">
        <v>7</v>
      </c>
      <c r="D675" s="6" t="s">
        <v>1126</v>
      </c>
      <c r="E675" s="6" t="s">
        <v>2144</v>
      </c>
      <c r="F675" s="6">
        <v>28</v>
      </c>
      <c r="G675" s="8">
        <v>6</v>
      </c>
      <c r="H675" s="9" t="s">
        <v>1302</v>
      </c>
      <c r="I675" s="10">
        <v>22</v>
      </c>
      <c r="J675" s="6">
        <v>22</v>
      </c>
      <c r="K675" s="6" t="s">
        <v>272</v>
      </c>
      <c r="L675" s="6" t="s">
        <v>45</v>
      </c>
      <c r="M675" s="6" t="b">
        <f t="shared" si="0"/>
        <v>0</v>
      </c>
      <c r="N675" s="6"/>
      <c r="O675" s="6"/>
    </row>
    <row r="676" spans="1:15" ht="14" x14ac:dyDescent="0.15">
      <c r="A676" s="6" t="s">
        <v>2105</v>
      </c>
      <c r="B676" s="6" t="s">
        <v>2137</v>
      </c>
      <c r="C676" s="7">
        <v>8</v>
      </c>
      <c r="D676" s="6" t="s">
        <v>1126</v>
      </c>
      <c r="E676" s="6" t="s">
        <v>2145</v>
      </c>
      <c r="F676" s="6">
        <v>22</v>
      </c>
      <c r="G676" s="8">
        <v>11</v>
      </c>
      <c r="H676" s="9" t="s">
        <v>1189</v>
      </c>
      <c r="I676" s="10">
        <v>26</v>
      </c>
      <c r="J676" s="6">
        <v>50</v>
      </c>
      <c r="K676" s="6" t="s">
        <v>1309</v>
      </c>
      <c r="L676" s="6" t="s">
        <v>22</v>
      </c>
      <c r="M676" s="6" t="b">
        <f t="shared" si="0"/>
        <v>0</v>
      </c>
      <c r="N676" s="6"/>
      <c r="O676" s="6"/>
    </row>
    <row r="677" spans="1:15" ht="14" x14ac:dyDescent="0.15">
      <c r="A677" s="6" t="s">
        <v>2105</v>
      </c>
      <c r="B677" s="6" t="s">
        <v>2137</v>
      </c>
      <c r="C677" s="7">
        <v>9</v>
      </c>
      <c r="D677" s="6" t="s">
        <v>1133</v>
      </c>
      <c r="E677" s="6" t="s">
        <v>2146</v>
      </c>
      <c r="F677" s="6">
        <v>13</v>
      </c>
      <c r="G677" s="8">
        <v>5</v>
      </c>
      <c r="H677" s="9" t="s">
        <v>1278</v>
      </c>
      <c r="I677" s="10">
        <v>21</v>
      </c>
      <c r="J677" s="6">
        <v>29</v>
      </c>
      <c r="K677" s="6" t="s">
        <v>1654</v>
      </c>
      <c r="L677" s="6" t="s">
        <v>22</v>
      </c>
      <c r="M677" s="6" t="b">
        <f t="shared" si="0"/>
        <v>0</v>
      </c>
      <c r="N677" s="6"/>
      <c r="O677" s="6"/>
    </row>
    <row r="678" spans="1:15" ht="14" x14ac:dyDescent="0.15">
      <c r="A678" s="6" t="s">
        <v>2105</v>
      </c>
      <c r="B678" s="6" t="s">
        <v>2137</v>
      </c>
      <c r="C678" s="7">
        <v>10</v>
      </c>
      <c r="D678" s="6" t="s">
        <v>1126</v>
      </c>
      <c r="E678" s="6" t="s">
        <v>2147</v>
      </c>
      <c r="F678" s="6">
        <v>7</v>
      </c>
      <c r="G678" s="8">
        <v>1</v>
      </c>
      <c r="H678" s="9" t="s">
        <v>1797</v>
      </c>
      <c r="I678" s="10">
        <v>23</v>
      </c>
      <c r="J678" s="6">
        <v>45</v>
      </c>
      <c r="K678" s="6" t="s">
        <v>1125</v>
      </c>
      <c r="L678" s="6" t="s">
        <v>22</v>
      </c>
      <c r="M678" s="6" t="b">
        <f t="shared" si="0"/>
        <v>0</v>
      </c>
      <c r="N678" s="6"/>
      <c r="O678" s="6"/>
    </row>
    <row r="679" spans="1:15" ht="14" x14ac:dyDescent="0.15">
      <c r="A679" s="6" t="s">
        <v>2105</v>
      </c>
      <c r="B679" s="6" t="s">
        <v>2137</v>
      </c>
      <c r="C679" s="7">
        <v>11</v>
      </c>
      <c r="D679" s="6" t="s">
        <v>1126</v>
      </c>
      <c r="E679" s="6" t="s">
        <v>2148</v>
      </c>
      <c r="F679" s="6">
        <v>5</v>
      </c>
      <c r="G679" s="8">
        <v>10</v>
      </c>
      <c r="H679" s="9" t="s">
        <v>1794</v>
      </c>
      <c r="I679" s="10">
        <v>26</v>
      </c>
      <c r="J679" s="6">
        <v>44</v>
      </c>
      <c r="K679" s="6" t="s">
        <v>1654</v>
      </c>
      <c r="L679" s="6" t="s">
        <v>22</v>
      </c>
      <c r="M679" s="6" t="b">
        <f t="shared" si="0"/>
        <v>0</v>
      </c>
      <c r="N679" s="6"/>
      <c r="O679" s="6"/>
    </row>
    <row r="680" spans="1:15" ht="14" x14ac:dyDescent="0.15">
      <c r="A680" s="6" t="s">
        <v>2105</v>
      </c>
      <c r="B680" s="6" t="s">
        <v>2137</v>
      </c>
      <c r="C680" s="7">
        <v>12</v>
      </c>
      <c r="D680" s="6" t="s">
        <v>1113</v>
      </c>
      <c r="E680" s="6" t="s">
        <v>2149</v>
      </c>
      <c r="F680" s="6">
        <v>6</v>
      </c>
      <c r="G680" s="8">
        <v>8</v>
      </c>
      <c r="H680" s="9" t="s">
        <v>1163</v>
      </c>
      <c r="I680" s="10">
        <v>25</v>
      </c>
      <c r="J680" s="6">
        <v>14</v>
      </c>
      <c r="K680" s="6" t="s">
        <v>1485</v>
      </c>
      <c r="L680" s="6" t="s">
        <v>22</v>
      </c>
      <c r="M680" s="6" t="b">
        <f t="shared" si="0"/>
        <v>0</v>
      </c>
      <c r="N680" s="6"/>
      <c r="O680" s="6"/>
    </row>
    <row r="681" spans="1:15" ht="14" x14ac:dyDescent="0.15">
      <c r="A681" s="6" t="s">
        <v>2105</v>
      </c>
      <c r="B681" s="6" t="s">
        <v>2137</v>
      </c>
      <c r="C681" s="7">
        <v>13</v>
      </c>
      <c r="D681" s="6" t="s">
        <v>1113</v>
      </c>
      <c r="E681" s="6" t="s">
        <v>2150</v>
      </c>
      <c r="F681" s="6">
        <v>11</v>
      </c>
      <c r="G681" s="8">
        <v>8</v>
      </c>
      <c r="H681" s="9" t="s">
        <v>1252</v>
      </c>
      <c r="I681" s="10">
        <v>28</v>
      </c>
      <c r="J681" s="6">
        <v>1</v>
      </c>
      <c r="K681" s="6" t="s">
        <v>1224</v>
      </c>
      <c r="L681" s="6" t="s">
        <v>178</v>
      </c>
      <c r="M681" s="6" t="b">
        <f t="shared" si="0"/>
        <v>0</v>
      </c>
      <c r="N681" s="6"/>
      <c r="O681" s="6"/>
    </row>
    <row r="682" spans="1:15" ht="14" x14ac:dyDescent="0.15">
      <c r="A682" s="6" t="s">
        <v>2105</v>
      </c>
      <c r="B682" s="6" t="s">
        <v>2137</v>
      </c>
      <c r="C682" s="7">
        <v>14</v>
      </c>
      <c r="D682" s="6" t="s">
        <v>1133</v>
      </c>
      <c r="E682" s="6" t="s">
        <v>2151</v>
      </c>
      <c r="F682" s="6">
        <v>6</v>
      </c>
      <c r="G682" s="8">
        <v>5</v>
      </c>
      <c r="H682" s="9" t="s">
        <v>1455</v>
      </c>
      <c r="I682" s="10">
        <v>27</v>
      </c>
      <c r="J682" s="6">
        <v>24</v>
      </c>
      <c r="K682" s="6" t="s">
        <v>1155</v>
      </c>
      <c r="L682" s="6" t="s">
        <v>36</v>
      </c>
      <c r="M682" s="6" t="b">
        <f t="shared" si="0"/>
        <v>0</v>
      </c>
      <c r="N682" s="6"/>
      <c r="O682" s="6"/>
    </row>
    <row r="683" spans="1:15" ht="14" x14ac:dyDescent="0.15">
      <c r="A683" s="6" t="s">
        <v>2105</v>
      </c>
      <c r="B683" s="6" t="s">
        <v>2137</v>
      </c>
      <c r="C683" s="7">
        <v>15</v>
      </c>
      <c r="D683" s="6" t="s">
        <v>1117</v>
      </c>
      <c r="E683" s="6" t="s">
        <v>2152</v>
      </c>
      <c r="F683" s="6">
        <v>7</v>
      </c>
      <c r="G683" s="8">
        <v>2</v>
      </c>
      <c r="H683" s="9" t="s">
        <v>1681</v>
      </c>
      <c r="I683" s="10">
        <v>36</v>
      </c>
      <c r="J683" s="6">
        <v>79</v>
      </c>
      <c r="K683" s="6" t="s">
        <v>1150</v>
      </c>
      <c r="L683" s="6" t="s">
        <v>45</v>
      </c>
      <c r="M683" s="6" t="b">
        <f t="shared" si="0"/>
        <v>0</v>
      </c>
      <c r="N683" s="6"/>
      <c r="O683" s="6"/>
    </row>
    <row r="684" spans="1:15" ht="14" x14ac:dyDescent="0.15">
      <c r="A684" s="6" t="s">
        <v>2105</v>
      </c>
      <c r="B684" s="6" t="s">
        <v>2137</v>
      </c>
      <c r="C684" s="7">
        <v>16</v>
      </c>
      <c r="D684" s="6" t="s">
        <v>1126</v>
      </c>
      <c r="E684" s="6" t="s">
        <v>2153</v>
      </c>
      <c r="F684" s="6">
        <v>15</v>
      </c>
      <c r="G684" s="8">
        <v>4</v>
      </c>
      <c r="H684" s="9" t="s">
        <v>1163</v>
      </c>
      <c r="I684" s="10">
        <v>26</v>
      </c>
      <c r="J684" s="6">
        <v>43</v>
      </c>
      <c r="K684" s="6" t="s">
        <v>1292</v>
      </c>
      <c r="L684" s="6" t="s">
        <v>54</v>
      </c>
      <c r="M684" s="6" t="b">
        <f t="shared" si="0"/>
        <v>0</v>
      </c>
      <c r="N684" s="6"/>
      <c r="O684" s="6"/>
    </row>
    <row r="685" spans="1:15" ht="14" x14ac:dyDescent="0.15">
      <c r="A685" s="6" t="s">
        <v>2105</v>
      </c>
      <c r="B685" s="6" t="s">
        <v>2137</v>
      </c>
      <c r="C685" s="7">
        <v>17</v>
      </c>
      <c r="D685" s="6" t="s">
        <v>1133</v>
      </c>
      <c r="E685" s="6" t="s">
        <v>2154</v>
      </c>
      <c r="F685" s="6">
        <v>18</v>
      </c>
      <c r="G685" s="8">
        <v>4</v>
      </c>
      <c r="H685" s="9" t="s">
        <v>1772</v>
      </c>
      <c r="I685" s="10">
        <v>19</v>
      </c>
      <c r="J685" s="6">
        <v>2</v>
      </c>
      <c r="K685" s="6" t="s">
        <v>1494</v>
      </c>
      <c r="L685" s="6" t="s">
        <v>161</v>
      </c>
      <c r="M685" s="6" t="b">
        <f t="shared" si="0"/>
        <v>0</v>
      </c>
      <c r="N685" s="6"/>
      <c r="O685" s="6"/>
    </row>
    <row r="686" spans="1:15" ht="14" x14ac:dyDescent="0.15">
      <c r="A686" s="6" t="s">
        <v>2105</v>
      </c>
      <c r="B686" s="6" t="s">
        <v>2137</v>
      </c>
      <c r="C686" s="7">
        <v>18</v>
      </c>
      <c r="D686" s="6" t="s">
        <v>1117</v>
      </c>
      <c r="E686" s="6" t="s">
        <v>2155</v>
      </c>
      <c r="F686" s="6">
        <v>20</v>
      </c>
      <c r="G686" s="8">
        <v>3</v>
      </c>
      <c r="H686" s="9" t="s">
        <v>1260</v>
      </c>
      <c r="I686" s="10">
        <v>29</v>
      </c>
      <c r="J686" s="6">
        <v>26</v>
      </c>
      <c r="K686" s="6" t="s">
        <v>1136</v>
      </c>
      <c r="L686" s="6" t="s">
        <v>113</v>
      </c>
      <c r="M686" s="6" t="b">
        <f t="shared" si="0"/>
        <v>0</v>
      </c>
      <c r="N686" s="6"/>
      <c r="O686" s="6"/>
    </row>
    <row r="687" spans="1:15" ht="14" x14ac:dyDescent="0.15">
      <c r="A687" s="6" t="s">
        <v>2105</v>
      </c>
      <c r="B687" s="6" t="s">
        <v>2137</v>
      </c>
      <c r="C687" s="7">
        <v>19</v>
      </c>
      <c r="D687" s="6" t="s">
        <v>1126</v>
      </c>
      <c r="E687" s="6" t="s">
        <v>2156</v>
      </c>
      <c r="F687" s="6">
        <v>16</v>
      </c>
      <c r="G687" s="8">
        <v>7</v>
      </c>
      <c r="H687" s="9" t="s">
        <v>1158</v>
      </c>
      <c r="I687" s="10">
        <v>26</v>
      </c>
      <c r="J687" s="6">
        <v>55</v>
      </c>
      <c r="K687" s="6" t="s">
        <v>1139</v>
      </c>
      <c r="L687" s="6" t="s">
        <v>22</v>
      </c>
      <c r="M687" s="6" t="b">
        <f t="shared" si="0"/>
        <v>0</v>
      </c>
      <c r="N687" s="6"/>
      <c r="O687" s="6"/>
    </row>
    <row r="688" spans="1:15" ht="14" x14ac:dyDescent="0.15">
      <c r="A688" s="6" t="s">
        <v>2105</v>
      </c>
      <c r="B688" s="6" t="s">
        <v>2137</v>
      </c>
      <c r="C688" s="7">
        <v>20</v>
      </c>
      <c r="D688" s="6" t="s">
        <v>1126</v>
      </c>
      <c r="E688" s="6" t="s">
        <v>2157</v>
      </c>
      <c r="F688" s="6">
        <v>5</v>
      </c>
      <c r="G688" s="8">
        <v>2</v>
      </c>
      <c r="H688" s="9" t="s">
        <v>1730</v>
      </c>
      <c r="I688" s="10">
        <v>19</v>
      </c>
      <c r="J688" s="6">
        <v>1</v>
      </c>
      <c r="K688" s="6" t="s">
        <v>1309</v>
      </c>
      <c r="L688" s="6" t="s">
        <v>22</v>
      </c>
      <c r="M688" s="6" t="b">
        <f t="shared" si="0"/>
        <v>0</v>
      </c>
      <c r="N688" s="6"/>
      <c r="O688" s="6"/>
    </row>
    <row r="689" spans="1:15" ht="14" x14ac:dyDescent="0.15">
      <c r="A689" s="6" t="s">
        <v>2105</v>
      </c>
      <c r="B689" s="6" t="s">
        <v>2137</v>
      </c>
      <c r="C689" s="7">
        <v>21</v>
      </c>
      <c r="D689" s="6" t="s">
        <v>1117</v>
      </c>
      <c r="E689" s="6" t="s">
        <v>2158</v>
      </c>
      <c r="F689" s="6">
        <v>24</v>
      </c>
      <c r="G689" s="8">
        <v>10</v>
      </c>
      <c r="H689" s="9" t="s">
        <v>1455</v>
      </c>
      <c r="I689" s="10">
        <v>26</v>
      </c>
      <c r="J689" s="6">
        <v>25</v>
      </c>
      <c r="K689" s="6" t="s">
        <v>1828</v>
      </c>
      <c r="L689" s="6" t="s">
        <v>178</v>
      </c>
      <c r="M689" s="6" t="b">
        <f t="shared" si="0"/>
        <v>0</v>
      </c>
      <c r="N689" s="6"/>
      <c r="O689" s="6"/>
    </row>
    <row r="690" spans="1:15" ht="14" x14ac:dyDescent="0.15">
      <c r="A690" s="6" t="s">
        <v>2105</v>
      </c>
      <c r="B690" s="6" t="s">
        <v>2137</v>
      </c>
      <c r="C690" s="7">
        <v>22</v>
      </c>
      <c r="D690" s="6" t="s">
        <v>1126</v>
      </c>
      <c r="E690" s="6" t="s">
        <v>2159</v>
      </c>
      <c r="F690" s="6">
        <v>2</v>
      </c>
      <c r="G690" s="8">
        <v>10</v>
      </c>
      <c r="H690" s="9" t="s">
        <v>1342</v>
      </c>
      <c r="I690" s="10">
        <v>24</v>
      </c>
      <c r="J690" s="6">
        <v>20</v>
      </c>
      <c r="K690" s="6" t="s">
        <v>1139</v>
      </c>
      <c r="L690" s="6" t="s">
        <v>22</v>
      </c>
      <c r="M690" s="6" t="b">
        <f t="shared" si="0"/>
        <v>0</v>
      </c>
      <c r="N690" s="6"/>
      <c r="O690" s="6"/>
    </row>
    <row r="691" spans="1:15" ht="14" x14ac:dyDescent="0.15">
      <c r="A691" s="6" t="s">
        <v>2105</v>
      </c>
      <c r="B691" s="6" t="s">
        <v>2137</v>
      </c>
      <c r="C691" s="7">
        <v>23</v>
      </c>
      <c r="D691" s="6" t="s">
        <v>1117</v>
      </c>
      <c r="E691" s="6" t="s">
        <v>2160</v>
      </c>
      <c r="F691" s="6">
        <v>5</v>
      </c>
      <c r="G691" s="8">
        <v>8</v>
      </c>
      <c r="H691" s="9" t="s">
        <v>1260</v>
      </c>
      <c r="I691" s="10">
        <v>28</v>
      </c>
      <c r="J691" s="6">
        <v>8</v>
      </c>
      <c r="K691" s="6" t="s">
        <v>1552</v>
      </c>
      <c r="L691" s="6" t="s">
        <v>178</v>
      </c>
      <c r="M691" s="6" t="b">
        <f t="shared" si="0"/>
        <v>0</v>
      </c>
      <c r="N691" s="6"/>
      <c r="O691" s="6"/>
    </row>
    <row r="692" spans="1:15" ht="14" x14ac:dyDescent="0.15">
      <c r="A692" s="6" t="s">
        <v>2105</v>
      </c>
      <c r="B692" s="6" t="s">
        <v>2161</v>
      </c>
      <c r="C692" s="7">
        <v>1</v>
      </c>
      <c r="D692" s="6" t="s">
        <v>1113</v>
      </c>
      <c r="E692" s="6" t="s">
        <v>2162</v>
      </c>
      <c r="F692" s="6">
        <v>8</v>
      </c>
      <c r="G692" s="8">
        <v>4</v>
      </c>
      <c r="H692" s="9" t="s">
        <v>1135</v>
      </c>
      <c r="I692" s="10">
        <v>28</v>
      </c>
      <c r="J692" s="6">
        <v>67</v>
      </c>
      <c r="K692" s="6" t="s">
        <v>248</v>
      </c>
      <c r="L692" s="6" t="s">
        <v>113</v>
      </c>
      <c r="M692" s="6" t="b">
        <f t="shared" si="0"/>
        <v>0</v>
      </c>
      <c r="N692" s="6"/>
      <c r="O692" s="6"/>
    </row>
    <row r="693" spans="1:15" ht="14" x14ac:dyDescent="0.15">
      <c r="A693" s="6" t="s">
        <v>2105</v>
      </c>
      <c r="B693" s="6" t="s">
        <v>2161</v>
      </c>
      <c r="C693" s="7">
        <v>2</v>
      </c>
      <c r="D693" s="6" t="s">
        <v>1117</v>
      </c>
      <c r="E693" s="6" t="s">
        <v>2163</v>
      </c>
      <c r="F693" s="6">
        <v>16</v>
      </c>
      <c r="G693" s="8">
        <v>11</v>
      </c>
      <c r="H693" s="9" t="s">
        <v>1183</v>
      </c>
      <c r="I693" s="10">
        <v>27</v>
      </c>
      <c r="J693" s="6">
        <v>10</v>
      </c>
      <c r="K693" s="6" t="s">
        <v>1746</v>
      </c>
      <c r="L693" s="6" t="s">
        <v>113</v>
      </c>
      <c r="M693" s="6" t="b">
        <f t="shared" si="0"/>
        <v>0</v>
      </c>
      <c r="N693" s="6"/>
      <c r="O693" s="6"/>
    </row>
    <row r="694" spans="1:15" ht="14" x14ac:dyDescent="0.15">
      <c r="A694" s="6" t="s">
        <v>2105</v>
      </c>
      <c r="B694" s="6" t="s">
        <v>2161</v>
      </c>
      <c r="C694" s="7">
        <v>3</v>
      </c>
      <c r="D694" s="6" t="s">
        <v>1117</v>
      </c>
      <c r="E694" s="6" t="s">
        <v>2164</v>
      </c>
      <c r="F694" s="6">
        <v>27</v>
      </c>
      <c r="G694" s="8">
        <v>4</v>
      </c>
      <c r="H694" s="9" t="s">
        <v>1207</v>
      </c>
      <c r="I694" s="10">
        <v>23</v>
      </c>
      <c r="J694" s="6">
        <v>3</v>
      </c>
      <c r="K694" s="6" t="s">
        <v>248</v>
      </c>
      <c r="L694" s="6" t="s">
        <v>113</v>
      </c>
      <c r="M694" s="6" t="b">
        <f t="shared" si="0"/>
        <v>0</v>
      </c>
      <c r="N694" s="6"/>
      <c r="O694" s="6"/>
    </row>
    <row r="695" spans="1:15" ht="14" x14ac:dyDescent="0.15">
      <c r="A695" s="6" t="s">
        <v>2105</v>
      </c>
      <c r="B695" s="6" t="s">
        <v>2161</v>
      </c>
      <c r="C695" s="7">
        <v>4</v>
      </c>
      <c r="D695" s="6" t="s">
        <v>1117</v>
      </c>
      <c r="E695" s="6" t="s">
        <v>2165</v>
      </c>
      <c r="F695" s="6">
        <v>14</v>
      </c>
      <c r="G695" s="8">
        <v>7</v>
      </c>
      <c r="H695" s="9" t="s">
        <v>1270</v>
      </c>
      <c r="I695" s="10">
        <v>34</v>
      </c>
      <c r="J695" s="6">
        <v>95</v>
      </c>
      <c r="K695" s="6" t="s">
        <v>248</v>
      </c>
      <c r="L695" s="6" t="s">
        <v>113</v>
      </c>
      <c r="M695" s="6" t="b">
        <f t="shared" si="0"/>
        <v>0</v>
      </c>
      <c r="N695" s="6"/>
      <c r="O695" s="6"/>
    </row>
    <row r="696" spans="1:15" ht="14" x14ac:dyDescent="0.15">
      <c r="A696" s="6" t="s">
        <v>2105</v>
      </c>
      <c r="B696" s="6" t="s">
        <v>2161</v>
      </c>
      <c r="C696" s="7">
        <v>5</v>
      </c>
      <c r="D696" s="6" t="s">
        <v>1133</v>
      </c>
      <c r="E696" s="6" t="s">
        <v>2166</v>
      </c>
      <c r="F696" s="6">
        <v>20</v>
      </c>
      <c r="G696" s="8">
        <v>8</v>
      </c>
      <c r="H696" s="9" t="s">
        <v>1115</v>
      </c>
      <c r="I696" s="10">
        <v>30</v>
      </c>
      <c r="J696" s="6">
        <v>59</v>
      </c>
      <c r="K696" s="6" t="s">
        <v>1746</v>
      </c>
      <c r="L696" s="6" t="s">
        <v>113</v>
      </c>
      <c r="M696" s="6" t="b">
        <f t="shared" si="0"/>
        <v>0</v>
      </c>
      <c r="N696" s="6"/>
      <c r="O696" s="6"/>
    </row>
    <row r="697" spans="1:15" ht="14" x14ac:dyDescent="0.15">
      <c r="A697" s="6" t="s">
        <v>2105</v>
      </c>
      <c r="B697" s="6" t="s">
        <v>2161</v>
      </c>
      <c r="C697" s="7">
        <v>6</v>
      </c>
      <c r="D697" s="6" t="s">
        <v>1117</v>
      </c>
      <c r="E697" s="6" t="s">
        <v>2167</v>
      </c>
      <c r="F697" s="6">
        <v>24</v>
      </c>
      <c r="G697" s="8">
        <v>3</v>
      </c>
      <c r="H697" s="9" t="s">
        <v>1202</v>
      </c>
      <c r="I697" s="10">
        <v>25</v>
      </c>
      <c r="J697" s="6">
        <v>1</v>
      </c>
      <c r="K697" s="6" t="s">
        <v>2168</v>
      </c>
      <c r="L697" s="6" t="s">
        <v>113</v>
      </c>
      <c r="M697" s="6" t="b">
        <f t="shared" si="0"/>
        <v>0</v>
      </c>
      <c r="N697" s="6"/>
      <c r="O697" s="6"/>
    </row>
    <row r="698" spans="1:15" ht="14" x14ac:dyDescent="0.15">
      <c r="A698" s="6" t="s">
        <v>2105</v>
      </c>
      <c r="B698" s="6" t="s">
        <v>2161</v>
      </c>
      <c r="C698" s="7">
        <v>7</v>
      </c>
      <c r="D698" s="6" t="s">
        <v>1126</v>
      </c>
      <c r="E698" s="6" t="s">
        <v>2169</v>
      </c>
      <c r="F698" s="6">
        <v>17</v>
      </c>
      <c r="G698" s="8">
        <v>5</v>
      </c>
      <c r="H698" s="9" t="s">
        <v>1196</v>
      </c>
      <c r="I698" s="10">
        <v>30</v>
      </c>
      <c r="J698" s="6">
        <v>42</v>
      </c>
      <c r="K698" s="6" t="s">
        <v>1746</v>
      </c>
      <c r="L698" s="6" t="s">
        <v>113</v>
      </c>
      <c r="M698" s="6" t="b">
        <f t="shared" si="0"/>
        <v>0</v>
      </c>
      <c r="N698" s="6"/>
      <c r="O698" s="6"/>
    </row>
    <row r="699" spans="1:15" ht="14" x14ac:dyDescent="0.15">
      <c r="A699" s="6" t="s">
        <v>2105</v>
      </c>
      <c r="B699" s="6" t="s">
        <v>2161</v>
      </c>
      <c r="C699" s="7">
        <v>8</v>
      </c>
      <c r="D699" s="6" t="s">
        <v>1126</v>
      </c>
      <c r="E699" s="6" t="s">
        <v>2170</v>
      </c>
      <c r="F699" s="6">
        <v>27</v>
      </c>
      <c r="G699" s="8">
        <v>1</v>
      </c>
      <c r="H699" s="9" t="s">
        <v>1455</v>
      </c>
      <c r="I699" s="10">
        <v>27</v>
      </c>
      <c r="J699" s="6">
        <v>26</v>
      </c>
      <c r="K699" s="6" t="s">
        <v>2171</v>
      </c>
      <c r="L699" s="6" t="s">
        <v>113</v>
      </c>
      <c r="M699" s="6" t="b">
        <f t="shared" si="0"/>
        <v>0</v>
      </c>
      <c r="N699" s="6"/>
      <c r="O699" s="6"/>
    </row>
    <row r="700" spans="1:15" ht="14" x14ac:dyDescent="0.15">
      <c r="A700" s="6" t="s">
        <v>2105</v>
      </c>
      <c r="B700" s="6" t="s">
        <v>2161</v>
      </c>
      <c r="C700" s="7">
        <v>9</v>
      </c>
      <c r="D700" s="6" t="s">
        <v>1133</v>
      </c>
      <c r="E700" s="6" t="s">
        <v>2172</v>
      </c>
      <c r="F700" s="6">
        <v>19</v>
      </c>
      <c r="G700" s="8">
        <v>3</v>
      </c>
      <c r="H700" s="9" t="s">
        <v>1207</v>
      </c>
      <c r="I700" s="10">
        <v>23</v>
      </c>
      <c r="J700" s="6">
        <v>20</v>
      </c>
      <c r="K700" s="6" t="s">
        <v>1746</v>
      </c>
      <c r="L700" s="6" t="s">
        <v>113</v>
      </c>
      <c r="M700" s="6" t="b">
        <f t="shared" si="0"/>
        <v>0</v>
      </c>
      <c r="N700" s="6"/>
      <c r="O700" s="6"/>
    </row>
    <row r="701" spans="1:15" ht="14" x14ac:dyDescent="0.15">
      <c r="A701" s="6" t="s">
        <v>2105</v>
      </c>
      <c r="B701" s="6" t="s">
        <v>2161</v>
      </c>
      <c r="C701" s="7">
        <v>10</v>
      </c>
      <c r="D701" s="6" t="s">
        <v>1126</v>
      </c>
      <c r="E701" s="6" t="s">
        <v>2173</v>
      </c>
      <c r="F701" s="6">
        <v>17</v>
      </c>
      <c r="G701" s="8">
        <v>6</v>
      </c>
      <c r="H701" s="9" t="s">
        <v>1426</v>
      </c>
      <c r="I701" s="10">
        <v>23</v>
      </c>
      <c r="J701" s="6">
        <v>31</v>
      </c>
      <c r="K701" s="6" t="s">
        <v>248</v>
      </c>
      <c r="L701" s="6" t="s">
        <v>113</v>
      </c>
      <c r="M701" s="6" t="b">
        <f t="shared" si="0"/>
        <v>0</v>
      </c>
      <c r="N701" s="6"/>
      <c r="O701" s="6"/>
    </row>
    <row r="702" spans="1:15" ht="14" x14ac:dyDescent="0.15">
      <c r="A702" s="6" t="s">
        <v>2105</v>
      </c>
      <c r="B702" s="6" t="s">
        <v>2161</v>
      </c>
      <c r="C702" s="7">
        <v>11</v>
      </c>
      <c r="D702" s="6" t="s">
        <v>1133</v>
      </c>
      <c r="E702" s="6" t="s">
        <v>2174</v>
      </c>
      <c r="F702" s="6">
        <v>27</v>
      </c>
      <c r="G702" s="8">
        <v>11</v>
      </c>
      <c r="H702" s="9" t="s">
        <v>1567</v>
      </c>
      <c r="I702" s="10">
        <v>31</v>
      </c>
      <c r="J702" s="6">
        <v>79</v>
      </c>
      <c r="K702" s="6" t="s">
        <v>1136</v>
      </c>
      <c r="L702" s="6" t="s">
        <v>113</v>
      </c>
      <c r="M702" s="6" t="b">
        <f t="shared" si="0"/>
        <v>0</v>
      </c>
      <c r="N702" s="6"/>
      <c r="O702" s="6"/>
    </row>
    <row r="703" spans="1:15" ht="14" x14ac:dyDescent="0.15">
      <c r="A703" s="6" t="s">
        <v>2105</v>
      </c>
      <c r="B703" s="6" t="s">
        <v>2161</v>
      </c>
      <c r="C703" s="7">
        <v>12</v>
      </c>
      <c r="D703" s="6" t="s">
        <v>1113</v>
      </c>
      <c r="E703" s="6" t="s">
        <v>2175</v>
      </c>
      <c r="F703" s="6">
        <v>26</v>
      </c>
      <c r="G703" s="8">
        <v>5</v>
      </c>
      <c r="H703" s="9" t="s">
        <v>1228</v>
      </c>
      <c r="I703" s="10">
        <v>24</v>
      </c>
      <c r="J703" s="6">
        <v>2</v>
      </c>
      <c r="K703" s="6" t="s">
        <v>1136</v>
      </c>
      <c r="L703" s="6" t="s">
        <v>113</v>
      </c>
      <c r="M703" s="6" t="b">
        <f t="shared" si="0"/>
        <v>0</v>
      </c>
      <c r="N703" s="6"/>
      <c r="O703" s="6"/>
    </row>
    <row r="704" spans="1:15" ht="14" x14ac:dyDescent="0.15">
      <c r="A704" s="6" t="s">
        <v>2105</v>
      </c>
      <c r="B704" s="6" t="s">
        <v>2161</v>
      </c>
      <c r="C704" s="7">
        <v>13</v>
      </c>
      <c r="D704" s="6" t="s">
        <v>1117</v>
      </c>
      <c r="E704" s="6" t="s">
        <v>2176</v>
      </c>
      <c r="F704" s="6">
        <v>22</v>
      </c>
      <c r="G704" s="8">
        <v>5</v>
      </c>
      <c r="H704" s="9" t="s">
        <v>1189</v>
      </c>
      <c r="I704" s="10">
        <v>27</v>
      </c>
      <c r="J704" s="6">
        <v>4</v>
      </c>
      <c r="K704" s="6" t="s">
        <v>1746</v>
      </c>
      <c r="L704" s="6" t="s">
        <v>113</v>
      </c>
      <c r="M704" s="6" t="b">
        <f t="shared" si="0"/>
        <v>0</v>
      </c>
      <c r="N704" s="6"/>
      <c r="O704" s="6"/>
    </row>
    <row r="705" spans="1:15" ht="14" x14ac:dyDescent="0.15">
      <c r="A705" s="6" t="s">
        <v>2105</v>
      </c>
      <c r="B705" s="6" t="s">
        <v>2161</v>
      </c>
      <c r="C705" s="7">
        <v>14</v>
      </c>
      <c r="D705" s="6" t="s">
        <v>1117</v>
      </c>
      <c r="E705" s="6" t="s">
        <v>2177</v>
      </c>
      <c r="F705" s="6">
        <v>20</v>
      </c>
      <c r="G705" s="8">
        <v>6</v>
      </c>
      <c r="H705" s="9" t="s">
        <v>1304</v>
      </c>
      <c r="I705" s="10">
        <v>31</v>
      </c>
      <c r="J705" s="6">
        <v>77</v>
      </c>
      <c r="K705" s="6" t="s">
        <v>248</v>
      </c>
      <c r="L705" s="6" t="s">
        <v>113</v>
      </c>
      <c r="M705" s="6" t="b">
        <f t="shared" si="0"/>
        <v>0</v>
      </c>
      <c r="N705" s="6"/>
      <c r="O705" s="6"/>
    </row>
    <row r="706" spans="1:15" ht="14" x14ac:dyDescent="0.15">
      <c r="A706" s="6" t="s">
        <v>2105</v>
      </c>
      <c r="B706" s="6" t="s">
        <v>2161</v>
      </c>
      <c r="C706" s="7">
        <v>15</v>
      </c>
      <c r="D706" s="6" t="s">
        <v>1126</v>
      </c>
      <c r="E706" s="6" t="s">
        <v>2178</v>
      </c>
      <c r="F706" s="6">
        <v>6</v>
      </c>
      <c r="G706" s="8">
        <v>7</v>
      </c>
      <c r="H706" s="9" t="s">
        <v>1452</v>
      </c>
      <c r="I706" s="10">
        <v>32</v>
      </c>
      <c r="J706" s="6">
        <v>40</v>
      </c>
      <c r="K706" s="6" t="s">
        <v>2179</v>
      </c>
      <c r="L706" s="6" t="s">
        <v>113</v>
      </c>
      <c r="M706" s="6" t="b">
        <f t="shared" si="0"/>
        <v>1</v>
      </c>
      <c r="N706" s="6"/>
      <c r="O706" s="6"/>
    </row>
    <row r="707" spans="1:15" ht="14" x14ac:dyDescent="0.15">
      <c r="A707" s="6" t="s">
        <v>2105</v>
      </c>
      <c r="B707" s="6" t="s">
        <v>2161</v>
      </c>
      <c r="C707" s="7">
        <v>16</v>
      </c>
      <c r="D707" s="6" t="s">
        <v>1113</v>
      </c>
      <c r="E707" s="6" t="s">
        <v>2180</v>
      </c>
      <c r="F707" s="6">
        <v>19</v>
      </c>
      <c r="G707" s="8">
        <v>9</v>
      </c>
      <c r="H707" s="9" t="s">
        <v>1286</v>
      </c>
      <c r="I707" s="10">
        <v>33</v>
      </c>
      <c r="J707" s="6">
        <v>1</v>
      </c>
      <c r="K707" s="6" t="s">
        <v>2041</v>
      </c>
      <c r="L707" s="6" t="s">
        <v>113</v>
      </c>
      <c r="M707" s="6" t="b">
        <f t="shared" si="0"/>
        <v>0</v>
      </c>
      <c r="N707" s="6"/>
      <c r="O707" s="6"/>
    </row>
    <row r="708" spans="1:15" ht="14" x14ac:dyDescent="0.15">
      <c r="A708" s="6" t="s">
        <v>2105</v>
      </c>
      <c r="B708" s="6" t="s">
        <v>2161</v>
      </c>
      <c r="C708" s="7">
        <v>17</v>
      </c>
      <c r="D708" s="6" t="s">
        <v>1126</v>
      </c>
      <c r="E708" s="6" t="s">
        <v>2181</v>
      </c>
      <c r="F708" s="6">
        <v>29</v>
      </c>
      <c r="G708" s="8">
        <v>7</v>
      </c>
      <c r="H708" s="9" t="s">
        <v>1426</v>
      </c>
      <c r="I708" s="10">
        <v>23</v>
      </c>
      <c r="J708" s="6">
        <v>6</v>
      </c>
      <c r="K708" s="6" t="s">
        <v>1136</v>
      </c>
      <c r="L708" s="6" t="s">
        <v>113</v>
      </c>
      <c r="M708" s="6" t="b">
        <f t="shared" si="0"/>
        <v>0</v>
      </c>
      <c r="N708" s="6"/>
      <c r="O708" s="6"/>
    </row>
    <row r="709" spans="1:15" ht="14" x14ac:dyDescent="0.15">
      <c r="A709" s="6" t="s">
        <v>2105</v>
      </c>
      <c r="B709" s="6" t="s">
        <v>2161</v>
      </c>
      <c r="C709" s="7">
        <v>18</v>
      </c>
      <c r="D709" s="6" t="s">
        <v>1133</v>
      </c>
      <c r="E709" s="6" t="s">
        <v>2182</v>
      </c>
      <c r="F709" s="6">
        <v>18</v>
      </c>
      <c r="G709" s="8">
        <v>2</v>
      </c>
      <c r="H709" s="9" t="s">
        <v>1246</v>
      </c>
      <c r="I709" s="10">
        <v>25</v>
      </c>
      <c r="J709" s="6">
        <v>5</v>
      </c>
      <c r="K709" s="6" t="s">
        <v>1746</v>
      </c>
      <c r="L709" s="6" t="s">
        <v>113</v>
      </c>
      <c r="M709" s="6" t="b">
        <f t="shared" si="0"/>
        <v>0</v>
      </c>
      <c r="N709" s="6"/>
      <c r="O709" s="6"/>
    </row>
    <row r="710" spans="1:15" ht="14" x14ac:dyDescent="0.15">
      <c r="A710" s="6" t="s">
        <v>2105</v>
      </c>
      <c r="B710" s="6" t="s">
        <v>2161</v>
      </c>
      <c r="C710" s="7">
        <v>19</v>
      </c>
      <c r="D710" s="6" t="s">
        <v>1133</v>
      </c>
      <c r="E710" s="6" t="s">
        <v>2183</v>
      </c>
      <c r="F710" s="6">
        <v>19</v>
      </c>
      <c r="G710" s="8">
        <v>7</v>
      </c>
      <c r="H710" s="9" t="s">
        <v>1121</v>
      </c>
      <c r="I710" s="10">
        <v>29</v>
      </c>
      <c r="J710" s="6">
        <v>16</v>
      </c>
      <c r="K710" s="6" t="s">
        <v>1244</v>
      </c>
      <c r="L710" s="6" t="s">
        <v>113</v>
      </c>
      <c r="M710" s="6" t="b">
        <f t="shared" si="0"/>
        <v>0</v>
      </c>
      <c r="N710" s="6"/>
      <c r="O710" s="6"/>
    </row>
    <row r="711" spans="1:15" ht="14" x14ac:dyDescent="0.15">
      <c r="A711" s="6" t="s">
        <v>2105</v>
      </c>
      <c r="B711" s="6" t="s">
        <v>2161</v>
      </c>
      <c r="C711" s="7">
        <v>20</v>
      </c>
      <c r="D711" s="6" t="s">
        <v>1126</v>
      </c>
      <c r="E711" s="6" t="s">
        <v>2184</v>
      </c>
      <c r="F711" s="6">
        <v>22</v>
      </c>
      <c r="G711" s="8">
        <v>4</v>
      </c>
      <c r="H711" s="9" t="s">
        <v>1193</v>
      </c>
      <c r="I711" s="10">
        <v>28</v>
      </c>
      <c r="J711" s="6">
        <v>18</v>
      </c>
      <c r="K711" s="6" t="s">
        <v>1136</v>
      </c>
      <c r="L711" s="6" t="s">
        <v>113</v>
      </c>
      <c r="M711" s="6" t="b">
        <f t="shared" si="0"/>
        <v>0</v>
      </c>
      <c r="N711" s="6"/>
      <c r="O711" s="6"/>
    </row>
    <row r="712" spans="1:15" ht="14" x14ac:dyDescent="0.15">
      <c r="A712" s="6" t="s">
        <v>2105</v>
      </c>
      <c r="B712" s="6" t="s">
        <v>2161</v>
      </c>
      <c r="C712" s="7">
        <v>21</v>
      </c>
      <c r="D712" s="6" t="s">
        <v>1133</v>
      </c>
      <c r="E712" s="6" t="s">
        <v>2185</v>
      </c>
      <c r="F712" s="6">
        <v>14</v>
      </c>
      <c r="G712" s="8">
        <v>7</v>
      </c>
      <c r="H712" s="9" t="s">
        <v>1302</v>
      </c>
      <c r="I712" s="10">
        <v>22</v>
      </c>
      <c r="J712" s="6">
        <v>2</v>
      </c>
      <c r="K712" s="6" t="s">
        <v>2041</v>
      </c>
      <c r="L712" s="6" t="s">
        <v>113</v>
      </c>
      <c r="M712" s="6" t="b">
        <f t="shared" si="0"/>
        <v>0</v>
      </c>
      <c r="N712" s="6"/>
      <c r="O712" s="6"/>
    </row>
    <row r="713" spans="1:15" ht="14" x14ac:dyDescent="0.15">
      <c r="A713" s="6" t="s">
        <v>2105</v>
      </c>
      <c r="B713" s="6" t="s">
        <v>2161</v>
      </c>
      <c r="C713" s="7">
        <v>22</v>
      </c>
      <c r="D713" s="6" t="s">
        <v>1117</v>
      </c>
      <c r="E713" s="6" t="s">
        <v>2186</v>
      </c>
      <c r="F713" s="6">
        <v>9</v>
      </c>
      <c r="G713" s="8">
        <v>2</v>
      </c>
      <c r="H713" s="9" t="s">
        <v>1257</v>
      </c>
      <c r="I713" s="10">
        <v>30</v>
      </c>
      <c r="J713" s="6">
        <v>11</v>
      </c>
      <c r="K713" s="6" t="s">
        <v>2187</v>
      </c>
      <c r="L713" s="6" t="s">
        <v>113</v>
      </c>
      <c r="M713" s="6" t="b">
        <f t="shared" si="0"/>
        <v>0</v>
      </c>
      <c r="N713" s="6"/>
      <c r="O713" s="6"/>
    </row>
    <row r="714" spans="1:15" ht="14" x14ac:dyDescent="0.15">
      <c r="A714" s="6" t="s">
        <v>2105</v>
      </c>
      <c r="B714" s="6" t="s">
        <v>2161</v>
      </c>
      <c r="C714" s="7">
        <v>23</v>
      </c>
      <c r="D714" s="6" t="s">
        <v>1117</v>
      </c>
      <c r="E714" s="6" t="s">
        <v>2188</v>
      </c>
      <c r="F714" s="6">
        <v>22</v>
      </c>
      <c r="G714" s="8">
        <v>1</v>
      </c>
      <c r="H714" s="9" t="s">
        <v>1455</v>
      </c>
      <c r="I714" s="10">
        <v>27</v>
      </c>
      <c r="J714" s="6">
        <v>21</v>
      </c>
      <c r="K714" s="6" t="s">
        <v>2171</v>
      </c>
      <c r="L714" s="6" t="s">
        <v>113</v>
      </c>
      <c r="M714" s="6" t="b">
        <f t="shared" si="0"/>
        <v>0</v>
      </c>
      <c r="N714" s="6"/>
      <c r="O714" s="6"/>
    </row>
    <row r="715" spans="1:15" ht="14" x14ac:dyDescent="0.15">
      <c r="A715" s="6" t="s">
        <v>2105</v>
      </c>
      <c r="B715" s="6" t="s">
        <v>2189</v>
      </c>
      <c r="C715" s="7">
        <v>1</v>
      </c>
      <c r="D715" s="6" t="s">
        <v>1113</v>
      </c>
      <c r="E715" s="6" t="s">
        <v>2190</v>
      </c>
      <c r="F715" s="6">
        <v>4</v>
      </c>
      <c r="G715" s="8">
        <v>1</v>
      </c>
      <c r="H715" s="9" t="s">
        <v>1252</v>
      </c>
      <c r="I715" s="10">
        <v>29</v>
      </c>
      <c r="J715" s="6">
        <v>60</v>
      </c>
      <c r="K715" s="6" t="s">
        <v>2191</v>
      </c>
      <c r="L715" s="6" t="s">
        <v>132</v>
      </c>
      <c r="M715" s="6" t="b">
        <f t="shared" si="0"/>
        <v>0</v>
      </c>
      <c r="N715" s="6"/>
      <c r="O715" s="6"/>
    </row>
    <row r="716" spans="1:15" ht="14" x14ac:dyDescent="0.15">
      <c r="A716" s="6" t="s">
        <v>2105</v>
      </c>
      <c r="B716" s="6" t="s">
        <v>2189</v>
      </c>
      <c r="C716" s="7">
        <v>2</v>
      </c>
      <c r="D716" s="6" t="s">
        <v>1117</v>
      </c>
      <c r="E716" s="6" t="s">
        <v>2192</v>
      </c>
      <c r="F716" s="6">
        <v>12</v>
      </c>
      <c r="G716" s="8">
        <v>9</v>
      </c>
      <c r="H716" s="9" t="s">
        <v>1199</v>
      </c>
      <c r="I716" s="10">
        <v>28</v>
      </c>
      <c r="J716" s="6">
        <v>8</v>
      </c>
      <c r="K716" s="6" t="s">
        <v>839</v>
      </c>
      <c r="L716" s="6" t="s">
        <v>61</v>
      </c>
      <c r="M716" s="6" t="b">
        <f t="shared" si="0"/>
        <v>0</v>
      </c>
      <c r="N716" s="6"/>
      <c r="O716" s="6"/>
    </row>
    <row r="717" spans="1:15" ht="14" x14ac:dyDescent="0.15">
      <c r="A717" s="6" t="s">
        <v>2105</v>
      </c>
      <c r="B717" s="6" t="s">
        <v>2189</v>
      </c>
      <c r="C717" s="7">
        <v>3</v>
      </c>
      <c r="D717" s="6" t="s">
        <v>1117</v>
      </c>
      <c r="E717" s="6" t="s">
        <v>2193</v>
      </c>
      <c r="F717" s="6">
        <v>13</v>
      </c>
      <c r="G717" s="8">
        <v>2</v>
      </c>
      <c r="H717" s="9" t="s">
        <v>1228</v>
      </c>
      <c r="I717" s="10">
        <v>24</v>
      </c>
      <c r="J717" s="6">
        <v>3</v>
      </c>
      <c r="K717" s="6" t="s">
        <v>1211</v>
      </c>
      <c r="L717" s="6" t="s">
        <v>22</v>
      </c>
      <c r="M717" s="6" t="b">
        <f t="shared" si="0"/>
        <v>0</v>
      </c>
      <c r="N717" s="6"/>
      <c r="O717" s="6"/>
    </row>
    <row r="718" spans="1:15" ht="14" x14ac:dyDescent="0.15">
      <c r="A718" s="6" t="s">
        <v>2105</v>
      </c>
      <c r="B718" s="6" t="s">
        <v>2189</v>
      </c>
      <c r="C718" s="7">
        <v>4</v>
      </c>
      <c r="D718" s="6" t="s">
        <v>1117</v>
      </c>
      <c r="E718" s="6" t="s">
        <v>2194</v>
      </c>
      <c r="F718" s="6">
        <v>8</v>
      </c>
      <c r="G718" s="8">
        <v>7</v>
      </c>
      <c r="H718" s="9" t="s">
        <v>1452</v>
      </c>
      <c r="I718" s="10">
        <v>32</v>
      </c>
      <c r="J718" s="6">
        <v>34</v>
      </c>
      <c r="K718" s="6" t="s">
        <v>1759</v>
      </c>
      <c r="L718" s="6" t="s">
        <v>1760</v>
      </c>
      <c r="M718" s="6" t="b">
        <f t="shared" si="0"/>
        <v>0</v>
      </c>
      <c r="N718" s="6"/>
      <c r="O718" s="6"/>
    </row>
    <row r="719" spans="1:15" ht="14" x14ac:dyDescent="0.15">
      <c r="A719" s="6" t="s">
        <v>2105</v>
      </c>
      <c r="B719" s="6" t="s">
        <v>2189</v>
      </c>
      <c r="C719" s="7">
        <v>5</v>
      </c>
      <c r="D719" s="6" t="s">
        <v>1117</v>
      </c>
      <c r="E719" s="6" t="s">
        <v>2195</v>
      </c>
      <c r="F719" s="6">
        <v>27</v>
      </c>
      <c r="G719" s="8">
        <v>2</v>
      </c>
      <c r="H719" s="9" t="s">
        <v>1228</v>
      </c>
      <c r="I719" s="10">
        <v>24</v>
      </c>
      <c r="J719" s="6">
        <v>20</v>
      </c>
      <c r="K719" s="6" t="s">
        <v>2196</v>
      </c>
      <c r="L719" s="6" t="s">
        <v>195</v>
      </c>
      <c r="M719" s="6" t="b">
        <f t="shared" si="0"/>
        <v>0</v>
      </c>
      <c r="N719" s="6"/>
      <c r="O719" s="6"/>
    </row>
    <row r="720" spans="1:15" ht="14" x14ac:dyDescent="0.15">
      <c r="A720" s="6" t="s">
        <v>2105</v>
      </c>
      <c r="B720" s="6" t="s">
        <v>2189</v>
      </c>
      <c r="C720" s="7">
        <v>6</v>
      </c>
      <c r="D720" s="6" t="s">
        <v>1117</v>
      </c>
      <c r="E720" s="6" t="s">
        <v>2197</v>
      </c>
      <c r="F720" s="6">
        <v>27</v>
      </c>
      <c r="G720" s="8">
        <v>6</v>
      </c>
      <c r="H720" s="9" t="s">
        <v>1296</v>
      </c>
      <c r="I720" s="10">
        <v>24</v>
      </c>
      <c r="J720" s="6">
        <v>3</v>
      </c>
      <c r="K720" s="6" t="s">
        <v>845</v>
      </c>
      <c r="L720" s="6" t="s">
        <v>61</v>
      </c>
      <c r="M720" s="6" t="b">
        <f t="shared" si="0"/>
        <v>0</v>
      </c>
      <c r="N720" s="6"/>
      <c r="O720" s="6"/>
    </row>
    <row r="721" spans="1:15" ht="14" x14ac:dyDescent="0.15">
      <c r="A721" s="6" t="s">
        <v>2105</v>
      </c>
      <c r="B721" s="6" t="s">
        <v>2189</v>
      </c>
      <c r="C721" s="7">
        <v>7</v>
      </c>
      <c r="D721" s="6" t="s">
        <v>1126</v>
      </c>
      <c r="E721" s="6" t="s">
        <v>2198</v>
      </c>
      <c r="F721" s="6">
        <v>6</v>
      </c>
      <c r="G721" s="8">
        <v>10</v>
      </c>
      <c r="H721" s="9" t="s">
        <v>1342</v>
      </c>
      <c r="I721" s="10">
        <v>24</v>
      </c>
      <c r="J721" s="6">
        <v>27</v>
      </c>
      <c r="K721" s="6" t="s">
        <v>1404</v>
      </c>
      <c r="L721" s="6" t="s">
        <v>1405</v>
      </c>
      <c r="M721" s="6" t="b">
        <f t="shared" si="0"/>
        <v>0</v>
      </c>
      <c r="N721" s="6"/>
      <c r="O721" s="6"/>
    </row>
    <row r="722" spans="1:15" ht="14" x14ac:dyDescent="0.15">
      <c r="A722" s="6" t="s">
        <v>2105</v>
      </c>
      <c r="B722" s="6" t="s">
        <v>2189</v>
      </c>
      <c r="C722" s="7">
        <v>8</v>
      </c>
      <c r="D722" s="6" t="s">
        <v>1126</v>
      </c>
      <c r="E722" s="6" t="s">
        <v>2199</v>
      </c>
      <c r="F722" s="6">
        <v>2</v>
      </c>
      <c r="G722" s="8">
        <v>3</v>
      </c>
      <c r="H722" s="9" t="s">
        <v>1199</v>
      </c>
      <c r="I722" s="10">
        <v>29</v>
      </c>
      <c r="J722" s="6">
        <v>13</v>
      </c>
      <c r="K722" s="6" t="s">
        <v>805</v>
      </c>
      <c r="L722" s="6" t="s">
        <v>195</v>
      </c>
      <c r="M722" s="6" t="b">
        <f t="shared" si="0"/>
        <v>0</v>
      </c>
      <c r="N722" s="6"/>
      <c r="O722" s="6"/>
    </row>
    <row r="723" spans="1:15" ht="14" x14ac:dyDescent="0.15">
      <c r="A723" s="6" t="s">
        <v>2105</v>
      </c>
      <c r="B723" s="6" t="s">
        <v>2189</v>
      </c>
      <c r="C723" s="7">
        <v>9</v>
      </c>
      <c r="D723" s="6" t="s">
        <v>1133</v>
      </c>
      <c r="E723" s="6" t="s">
        <v>2200</v>
      </c>
      <c r="F723" s="6">
        <v>8</v>
      </c>
      <c r="G723" s="8">
        <v>7</v>
      </c>
      <c r="H723" s="9" t="s">
        <v>1165</v>
      </c>
      <c r="I723" s="10">
        <v>21</v>
      </c>
      <c r="J723" s="6">
        <v>24</v>
      </c>
      <c r="K723" s="6" t="s">
        <v>1317</v>
      </c>
      <c r="L723" s="6" t="s">
        <v>45</v>
      </c>
      <c r="M723" s="6" t="b">
        <f t="shared" si="0"/>
        <v>0</v>
      </c>
      <c r="N723" s="6"/>
      <c r="O723" s="6"/>
    </row>
    <row r="724" spans="1:15" ht="14" x14ac:dyDescent="0.15">
      <c r="A724" s="6" t="s">
        <v>2105</v>
      </c>
      <c r="B724" s="6" t="s">
        <v>2189</v>
      </c>
      <c r="C724" s="7">
        <v>10</v>
      </c>
      <c r="D724" s="6" t="s">
        <v>1133</v>
      </c>
      <c r="E724" s="6" t="s">
        <v>2201</v>
      </c>
      <c r="F724" s="6">
        <v>10</v>
      </c>
      <c r="G724" s="8">
        <v>7</v>
      </c>
      <c r="H724" s="9" t="s">
        <v>1199</v>
      </c>
      <c r="I724" s="10">
        <v>28</v>
      </c>
      <c r="J724" s="6">
        <v>63</v>
      </c>
      <c r="K724" s="6" t="s">
        <v>2123</v>
      </c>
      <c r="L724" s="6" t="s">
        <v>22</v>
      </c>
      <c r="M724" s="6" t="b">
        <f t="shared" si="0"/>
        <v>0</v>
      </c>
      <c r="N724" s="6"/>
      <c r="O724" s="6"/>
    </row>
    <row r="725" spans="1:15" ht="14" x14ac:dyDescent="0.15">
      <c r="A725" s="6" t="s">
        <v>2105</v>
      </c>
      <c r="B725" s="6" t="s">
        <v>2189</v>
      </c>
      <c r="C725" s="7">
        <v>11</v>
      </c>
      <c r="D725" s="6" t="s">
        <v>1133</v>
      </c>
      <c r="E725" s="6" t="s">
        <v>2202</v>
      </c>
      <c r="F725" s="6">
        <v>11</v>
      </c>
      <c r="G725" s="8">
        <v>4</v>
      </c>
      <c r="H725" s="9" t="s">
        <v>1260</v>
      </c>
      <c r="I725" s="10">
        <v>29</v>
      </c>
      <c r="J725" s="6">
        <v>63</v>
      </c>
      <c r="K725" s="6" t="s">
        <v>2203</v>
      </c>
      <c r="L725" s="6" t="s">
        <v>132</v>
      </c>
      <c r="M725" s="6" t="b">
        <f t="shared" si="0"/>
        <v>0</v>
      </c>
      <c r="N725" s="6"/>
      <c r="O725" s="6"/>
    </row>
    <row r="726" spans="1:15" ht="14" x14ac:dyDescent="0.15">
      <c r="A726" s="6" t="s">
        <v>2105</v>
      </c>
      <c r="B726" s="6" t="s">
        <v>2189</v>
      </c>
      <c r="C726" s="7">
        <v>12</v>
      </c>
      <c r="D726" s="6" t="s">
        <v>1117</v>
      </c>
      <c r="E726" s="6" t="s">
        <v>2204</v>
      </c>
      <c r="F726" s="6">
        <v>24</v>
      </c>
      <c r="G726" s="8">
        <v>12</v>
      </c>
      <c r="H726" s="9" t="s">
        <v>1183</v>
      </c>
      <c r="I726" s="10">
        <v>27</v>
      </c>
      <c r="J726" s="6">
        <v>11</v>
      </c>
      <c r="K726" s="6" t="s">
        <v>2205</v>
      </c>
      <c r="L726" s="6" t="s">
        <v>132</v>
      </c>
      <c r="M726" s="6" t="b">
        <f t="shared" si="0"/>
        <v>0</v>
      </c>
      <c r="N726" s="6"/>
      <c r="O726" s="6"/>
    </row>
    <row r="727" spans="1:15" ht="14" x14ac:dyDescent="0.15">
      <c r="A727" s="6" t="s">
        <v>2105</v>
      </c>
      <c r="B727" s="6" t="s">
        <v>2189</v>
      </c>
      <c r="C727" s="7">
        <v>13</v>
      </c>
      <c r="D727" s="6" t="s">
        <v>1126</v>
      </c>
      <c r="E727" s="6" t="s">
        <v>2206</v>
      </c>
      <c r="F727" s="6">
        <v>27</v>
      </c>
      <c r="G727" s="8">
        <v>2</v>
      </c>
      <c r="H727" s="9" t="s">
        <v>1246</v>
      </c>
      <c r="I727" s="10">
        <v>25</v>
      </c>
      <c r="J727" s="6">
        <v>36</v>
      </c>
      <c r="K727" s="6" t="s">
        <v>1203</v>
      </c>
      <c r="L727" s="6" t="s">
        <v>45</v>
      </c>
      <c r="M727" s="6" t="b">
        <f t="shared" si="0"/>
        <v>1</v>
      </c>
      <c r="N727" s="6"/>
      <c r="O727" s="6"/>
    </row>
    <row r="728" spans="1:15" ht="14" x14ac:dyDescent="0.15">
      <c r="A728" s="6" t="s">
        <v>2105</v>
      </c>
      <c r="B728" s="6" t="s">
        <v>2189</v>
      </c>
      <c r="C728" s="7">
        <v>14</v>
      </c>
      <c r="D728" s="6" t="s">
        <v>1126</v>
      </c>
      <c r="E728" s="6" t="s">
        <v>2207</v>
      </c>
      <c r="F728" s="6">
        <v>19</v>
      </c>
      <c r="G728" s="8">
        <v>4</v>
      </c>
      <c r="H728" s="9" t="s">
        <v>1186</v>
      </c>
      <c r="I728" s="10">
        <v>24</v>
      </c>
      <c r="J728" s="6">
        <v>9</v>
      </c>
      <c r="K728" s="6" t="s">
        <v>839</v>
      </c>
      <c r="L728" s="6" t="s">
        <v>61</v>
      </c>
      <c r="M728" s="6" t="b">
        <f t="shared" si="0"/>
        <v>0</v>
      </c>
      <c r="N728" s="6"/>
      <c r="O728" s="6"/>
    </row>
    <row r="729" spans="1:15" ht="14" x14ac:dyDescent="0.15">
      <c r="A729" s="6" t="s">
        <v>2105</v>
      </c>
      <c r="B729" s="6" t="s">
        <v>2189</v>
      </c>
      <c r="C729" s="7">
        <v>15</v>
      </c>
      <c r="D729" s="6" t="s">
        <v>1126</v>
      </c>
      <c r="E729" s="6" t="s">
        <v>2208</v>
      </c>
      <c r="F729" s="6">
        <v>10</v>
      </c>
      <c r="G729" s="8">
        <v>3</v>
      </c>
      <c r="H729" s="9" t="s">
        <v>1202</v>
      </c>
      <c r="I729" s="10">
        <v>25</v>
      </c>
      <c r="J729" s="6">
        <v>10</v>
      </c>
      <c r="K729" s="6" t="s">
        <v>2209</v>
      </c>
      <c r="L729" s="6" t="s">
        <v>195</v>
      </c>
      <c r="M729" s="6" t="b">
        <f t="shared" si="0"/>
        <v>0</v>
      </c>
      <c r="N729" s="6"/>
      <c r="O729" s="6"/>
    </row>
    <row r="730" spans="1:15" ht="14" x14ac:dyDescent="0.15">
      <c r="A730" s="6" t="s">
        <v>2105</v>
      </c>
      <c r="B730" s="6" t="s">
        <v>2189</v>
      </c>
      <c r="C730" s="7">
        <v>16</v>
      </c>
      <c r="D730" s="6" t="s">
        <v>1126</v>
      </c>
      <c r="E730" s="6" t="s">
        <v>2210</v>
      </c>
      <c r="F730" s="6">
        <v>24</v>
      </c>
      <c r="G730" s="8">
        <v>1</v>
      </c>
      <c r="H730" s="9" t="s">
        <v>1242</v>
      </c>
      <c r="I730" s="10">
        <v>25</v>
      </c>
      <c r="J730" s="6">
        <v>58</v>
      </c>
      <c r="K730" s="6" t="s">
        <v>2098</v>
      </c>
      <c r="L730" s="6" t="s">
        <v>22</v>
      </c>
      <c r="M730" s="6" t="b">
        <f t="shared" si="0"/>
        <v>0</v>
      </c>
      <c r="N730" s="6"/>
      <c r="O730" s="6"/>
    </row>
    <row r="731" spans="1:15" ht="14" x14ac:dyDescent="0.15">
      <c r="A731" s="6" t="s">
        <v>2105</v>
      </c>
      <c r="B731" s="6" t="s">
        <v>2189</v>
      </c>
      <c r="C731" s="7">
        <v>17</v>
      </c>
      <c r="D731" s="6" t="s">
        <v>1126</v>
      </c>
      <c r="E731" s="6" t="s">
        <v>2211</v>
      </c>
      <c r="F731" s="6">
        <v>2</v>
      </c>
      <c r="G731" s="8">
        <v>7</v>
      </c>
      <c r="H731" s="9" t="s">
        <v>1131</v>
      </c>
      <c r="I731" s="10">
        <v>25</v>
      </c>
      <c r="J731" s="6">
        <v>54</v>
      </c>
      <c r="K731" s="6" t="s">
        <v>2212</v>
      </c>
      <c r="L731" s="6" t="s">
        <v>22</v>
      </c>
      <c r="M731" s="6" t="b">
        <f t="shared" si="0"/>
        <v>0</v>
      </c>
      <c r="N731" s="6"/>
      <c r="O731" s="6"/>
    </row>
    <row r="732" spans="1:15" ht="14" x14ac:dyDescent="0.15">
      <c r="A732" s="6" t="s">
        <v>2105</v>
      </c>
      <c r="B732" s="6" t="s">
        <v>2189</v>
      </c>
      <c r="C732" s="7">
        <v>18</v>
      </c>
      <c r="D732" s="6" t="s">
        <v>1133</v>
      </c>
      <c r="E732" s="6" t="s">
        <v>2213</v>
      </c>
      <c r="F732" s="6">
        <v>14</v>
      </c>
      <c r="G732" s="8">
        <v>4</v>
      </c>
      <c r="H732" s="9" t="s">
        <v>1163</v>
      </c>
      <c r="I732" s="10">
        <v>26</v>
      </c>
      <c r="J732" s="6">
        <v>26</v>
      </c>
      <c r="K732" s="6" t="s">
        <v>2205</v>
      </c>
      <c r="L732" s="6" t="s">
        <v>132</v>
      </c>
      <c r="M732" s="6" t="b">
        <f t="shared" si="0"/>
        <v>0</v>
      </c>
      <c r="N732" s="6"/>
      <c r="O732" s="6"/>
    </row>
    <row r="733" spans="1:15" ht="14" x14ac:dyDescent="0.15">
      <c r="A733" s="6" t="s">
        <v>2105</v>
      </c>
      <c r="B733" s="6" t="s">
        <v>2189</v>
      </c>
      <c r="C733" s="7">
        <v>19</v>
      </c>
      <c r="D733" s="6" t="s">
        <v>1133</v>
      </c>
      <c r="E733" s="6" t="s">
        <v>2214</v>
      </c>
      <c r="F733" s="6">
        <v>28</v>
      </c>
      <c r="G733" s="8">
        <v>5</v>
      </c>
      <c r="H733" s="9" t="s">
        <v>1145</v>
      </c>
      <c r="I733" s="10">
        <v>23</v>
      </c>
      <c r="J733" s="6">
        <v>27</v>
      </c>
      <c r="K733" s="6" t="s">
        <v>213</v>
      </c>
      <c r="L733" s="6" t="s">
        <v>45</v>
      </c>
      <c r="M733" s="6" t="b">
        <f t="shared" si="0"/>
        <v>0</v>
      </c>
      <c r="N733" s="6"/>
      <c r="O733" s="6"/>
    </row>
    <row r="734" spans="1:15" ht="14" x14ac:dyDescent="0.15">
      <c r="A734" s="6" t="s">
        <v>2105</v>
      </c>
      <c r="B734" s="6" t="s">
        <v>2189</v>
      </c>
      <c r="C734" s="7">
        <v>20</v>
      </c>
      <c r="D734" s="6" t="s">
        <v>1117</v>
      </c>
      <c r="E734" s="6" t="s">
        <v>2215</v>
      </c>
      <c r="F734" s="6">
        <v>12</v>
      </c>
      <c r="G734" s="8">
        <v>8</v>
      </c>
      <c r="H734" s="9" t="s">
        <v>1342</v>
      </c>
      <c r="I734" s="10">
        <v>24</v>
      </c>
      <c r="J734" s="6">
        <v>24</v>
      </c>
      <c r="K734" s="6" t="s">
        <v>213</v>
      </c>
      <c r="L734" s="6" t="s">
        <v>45</v>
      </c>
      <c r="M734" s="6" t="b">
        <f t="shared" si="0"/>
        <v>0</v>
      </c>
      <c r="N734" s="6"/>
      <c r="O734" s="6"/>
    </row>
    <row r="735" spans="1:15" ht="14" x14ac:dyDescent="0.15">
      <c r="A735" s="6" t="s">
        <v>2105</v>
      </c>
      <c r="B735" s="6" t="s">
        <v>2189</v>
      </c>
      <c r="C735" s="7">
        <v>21</v>
      </c>
      <c r="D735" s="6" t="s">
        <v>1113</v>
      </c>
      <c r="E735" s="6" t="s">
        <v>2216</v>
      </c>
      <c r="F735" s="6">
        <v>30</v>
      </c>
      <c r="G735" s="8">
        <v>9</v>
      </c>
      <c r="H735" s="9" t="s">
        <v>1426</v>
      </c>
      <c r="I735" s="10">
        <v>23</v>
      </c>
      <c r="J735" s="6">
        <v>5</v>
      </c>
      <c r="K735" s="6" t="s">
        <v>2217</v>
      </c>
      <c r="L735" s="6" t="s">
        <v>132</v>
      </c>
      <c r="M735" s="6" t="b">
        <f t="shared" si="0"/>
        <v>0</v>
      </c>
      <c r="N735" s="6"/>
      <c r="O735" s="6"/>
    </row>
    <row r="736" spans="1:15" ht="14" x14ac:dyDescent="0.15">
      <c r="A736" s="6" t="s">
        <v>2105</v>
      </c>
      <c r="B736" s="6" t="s">
        <v>2189</v>
      </c>
      <c r="C736" s="7">
        <v>22</v>
      </c>
      <c r="D736" s="6" t="s">
        <v>1117</v>
      </c>
      <c r="E736" s="6" t="s">
        <v>2218</v>
      </c>
      <c r="F736" s="6">
        <v>16</v>
      </c>
      <c r="G736" s="8">
        <v>1</v>
      </c>
      <c r="H736" s="9" t="s">
        <v>1455</v>
      </c>
      <c r="I736" s="10">
        <v>27</v>
      </c>
      <c r="J736" s="6">
        <v>13</v>
      </c>
      <c r="K736" s="6" t="s">
        <v>1203</v>
      </c>
      <c r="L736" s="6" t="s">
        <v>45</v>
      </c>
      <c r="M736" s="6" t="b">
        <f t="shared" si="0"/>
        <v>0</v>
      </c>
      <c r="N736" s="6"/>
      <c r="O736" s="6"/>
    </row>
    <row r="737" spans="1:15" ht="14" x14ac:dyDescent="0.15">
      <c r="A737" s="6" t="s">
        <v>2105</v>
      </c>
      <c r="B737" s="6" t="s">
        <v>2189</v>
      </c>
      <c r="C737" s="7">
        <v>23</v>
      </c>
      <c r="D737" s="6" t="s">
        <v>1113</v>
      </c>
      <c r="E737" s="6" t="s">
        <v>2219</v>
      </c>
      <c r="F737" s="6">
        <v>2</v>
      </c>
      <c r="G737" s="8">
        <v>4</v>
      </c>
      <c r="H737" s="9" t="s">
        <v>1296</v>
      </c>
      <c r="I737" s="10">
        <v>25</v>
      </c>
      <c r="J737" s="6">
        <v>0</v>
      </c>
      <c r="K737" s="6" t="s">
        <v>2220</v>
      </c>
      <c r="L737" s="6" t="s">
        <v>132</v>
      </c>
      <c r="M737" s="6" t="b">
        <f t="shared" si="0"/>
        <v>0</v>
      </c>
      <c r="N737" s="6"/>
      <c r="O737" s="6"/>
    </row>
    <row r="738" spans="1:15" ht="14" x14ac:dyDescent="0.15">
      <c r="A738" s="6"/>
      <c r="B738" s="6"/>
      <c r="C738" s="7"/>
      <c r="D738" s="6"/>
      <c r="E738" s="6"/>
      <c r="F738" s="15"/>
      <c r="G738" s="16"/>
      <c r="H738" s="17"/>
      <c r="I738" s="10"/>
      <c r="J738" s="6"/>
      <c r="K738" s="18"/>
      <c r="L738" s="18"/>
      <c r="M738" s="18"/>
      <c r="N738" s="18"/>
      <c r="O738" s="18"/>
    </row>
    <row r="739" spans="1:15" ht="14" x14ac:dyDescent="0.15">
      <c r="A739" s="6"/>
      <c r="B739" s="6"/>
      <c r="C739" s="7"/>
      <c r="D739" s="6"/>
      <c r="E739" s="6"/>
      <c r="F739" s="15"/>
      <c r="G739" s="16"/>
      <c r="H739" s="17"/>
      <c r="I739" s="10"/>
      <c r="J739" s="6"/>
      <c r="K739" s="18"/>
      <c r="L739" s="18"/>
      <c r="M739" s="18"/>
      <c r="N739" s="18"/>
      <c r="O739" s="18"/>
    </row>
    <row r="740" spans="1:15" ht="14" x14ac:dyDescent="0.15">
      <c r="A740" s="6"/>
      <c r="B740" s="6"/>
      <c r="C740" s="7"/>
      <c r="D740" s="6"/>
      <c r="E740" s="6"/>
      <c r="F740" s="15"/>
      <c r="G740" s="16"/>
      <c r="H740" s="17"/>
      <c r="I740" s="10"/>
      <c r="J740" s="6"/>
      <c r="K740" s="18"/>
      <c r="L740" s="18"/>
      <c r="M740" s="18"/>
      <c r="N740" s="18"/>
      <c r="O740" s="18"/>
    </row>
    <row r="741" spans="1:15" ht="14" x14ac:dyDescent="0.15">
      <c r="A741" s="6"/>
      <c r="B741" s="6"/>
      <c r="C741" s="7"/>
      <c r="D741" s="6"/>
      <c r="E741" s="6"/>
      <c r="F741" s="15"/>
      <c r="G741" s="16"/>
      <c r="H741" s="17"/>
      <c r="I741" s="10"/>
      <c r="J741" s="6"/>
      <c r="K741" s="18"/>
      <c r="L741" s="18"/>
      <c r="M741" s="18"/>
      <c r="N741" s="18"/>
      <c r="O741" s="18"/>
    </row>
    <row r="742" spans="1:15" ht="14" x14ac:dyDescent="0.15">
      <c r="A742" s="6"/>
      <c r="B742" s="6"/>
      <c r="C742" s="7"/>
      <c r="D742" s="6"/>
      <c r="E742" s="6"/>
      <c r="F742" s="15"/>
      <c r="G742" s="16"/>
      <c r="H742" s="17"/>
      <c r="I742" s="10"/>
      <c r="J742" s="6"/>
      <c r="K742" s="18"/>
      <c r="L742" s="18"/>
      <c r="M742" s="18"/>
      <c r="N742" s="18"/>
      <c r="O742" s="18"/>
    </row>
    <row r="743" spans="1:15" ht="14" x14ac:dyDescent="0.15">
      <c r="A743" s="6"/>
      <c r="B743" s="6"/>
      <c r="C743" s="7"/>
      <c r="D743" s="6"/>
      <c r="E743" s="6"/>
      <c r="F743" s="15"/>
      <c r="G743" s="16"/>
      <c r="H743" s="17"/>
      <c r="I743" s="10"/>
      <c r="J743" s="6"/>
      <c r="K743" s="18"/>
      <c r="L743" s="18"/>
      <c r="M743" s="18"/>
      <c r="N743" s="18"/>
      <c r="O743" s="18"/>
    </row>
    <row r="744" spans="1:15" ht="14" x14ac:dyDescent="0.15">
      <c r="A744" s="6"/>
      <c r="B744" s="6"/>
      <c r="C744" s="7"/>
      <c r="D744" s="6"/>
      <c r="E744" s="6"/>
      <c r="F744" s="15"/>
      <c r="G744" s="16"/>
      <c r="H744" s="17"/>
      <c r="I744" s="10"/>
      <c r="J744" s="6"/>
      <c r="K744" s="18"/>
      <c r="L744" s="18"/>
      <c r="M744" s="18"/>
      <c r="N744" s="18"/>
      <c r="O744" s="18"/>
    </row>
    <row r="745" spans="1:15" ht="14" x14ac:dyDescent="0.15">
      <c r="A745" s="6"/>
      <c r="B745" s="6"/>
      <c r="C745" s="7"/>
      <c r="D745" s="6"/>
      <c r="E745" s="6"/>
      <c r="F745" s="15"/>
      <c r="G745" s="16"/>
      <c r="H745" s="17"/>
      <c r="I745" s="10"/>
      <c r="J745" s="6"/>
      <c r="K745" s="18"/>
      <c r="L745" s="18"/>
      <c r="M745" s="18"/>
      <c r="N745" s="18"/>
      <c r="O745" s="18"/>
    </row>
    <row r="746" spans="1:15" ht="14" x14ac:dyDescent="0.15">
      <c r="A746" s="6"/>
      <c r="B746" s="6"/>
      <c r="C746" s="7"/>
      <c r="D746" s="6"/>
      <c r="E746" s="6"/>
      <c r="F746" s="15"/>
      <c r="G746" s="16"/>
      <c r="H746" s="17"/>
      <c r="I746" s="10"/>
      <c r="J746" s="6"/>
      <c r="K746" s="18"/>
      <c r="L746" s="18"/>
      <c r="M746" s="18"/>
      <c r="N746" s="18"/>
      <c r="O746" s="18"/>
    </row>
    <row r="747" spans="1:15" ht="14" x14ac:dyDescent="0.15">
      <c r="A747" s="6"/>
      <c r="B747" s="6"/>
      <c r="C747" s="7"/>
      <c r="D747" s="6"/>
      <c r="E747" s="6"/>
      <c r="F747" s="15"/>
      <c r="G747" s="16"/>
      <c r="H747" s="17"/>
      <c r="I747" s="10"/>
      <c r="J747" s="6"/>
      <c r="K747" s="18"/>
      <c r="L747" s="18"/>
      <c r="M747" s="18"/>
      <c r="N747" s="18"/>
      <c r="O747" s="18"/>
    </row>
    <row r="748" spans="1:15" ht="14" x14ac:dyDescent="0.15">
      <c r="A748" s="6"/>
      <c r="B748" s="6"/>
      <c r="C748" s="7"/>
      <c r="D748" s="6"/>
      <c r="E748" s="6"/>
      <c r="F748" s="15"/>
      <c r="G748" s="16"/>
      <c r="H748" s="17"/>
      <c r="I748" s="10"/>
      <c r="J748" s="6"/>
      <c r="K748" s="18"/>
      <c r="L748" s="18"/>
      <c r="M748" s="18"/>
      <c r="N748" s="18"/>
      <c r="O748" s="18"/>
    </row>
    <row r="749" spans="1:15" ht="14" x14ac:dyDescent="0.15">
      <c r="A749" s="6"/>
      <c r="B749" s="6"/>
      <c r="C749" s="7"/>
      <c r="D749" s="6"/>
      <c r="E749" s="6"/>
      <c r="F749" s="15"/>
      <c r="G749" s="16"/>
      <c r="H749" s="17"/>
      <c r="I749" s="10"/>
      <c r="J749" s="6"/>
      <c r="K749" s="18"/>
      <c r="L749" s="18"/>
      <c r="M749" s="18"/>
      <c r="N749" s="18"/>
      <c r="O749" s="18"/>
    </row>
    <row r="750" spans="1:15" ht="14" x14ac:dyDescent="0.15">
      <c r="A750" s="6"/>
      <c r="B750" s="6"/>
      <c r="C750" s="7"/>
      <c r="D750" s="6"/>
      <c r="E750" s="6"/>
      <c r="F750" s="15"/>
      <c r="G750" s="16"/>
      <c r="H750" s="17"/>
      <c r="I750" s="10"/>
      <c r="J750" s="6"/>
      <c r="K750" s="18"/>
      <c r="L750" s="18"/>
      <c r="M750" s="18"/>
      <c r="N750" s="18"/>
      <c r="O750" s="18"/>
    </row>
    <row r="751" spans="1:15" ht="14" x14ac:dyDescent="0.15">
      <c r="A751" s="6"/>
      <c r="B751" s="6"/>
      <c r="C751" s="7"/>
      <c r="D751" s="6"/>
      <c r="E751" s="6"/>
      <c r="F751" s="15"/>
      <c r="G751" s="16"/>
      <c r="H751" s="17"/>
      <c r="I751" s="10"/>
      <c r="J751" s="6"/>
      <c r="K751" s="18"/>
      <c r="L751" s="18"/>
      <c r="M751" s="18"/>
      <c r="N751" s="18"/>
      <c r="O751" s="18"/>
    </row>
    <row r="752" spans="1:15" ht="14" x14ac:dyDescent="0.15">
      <c r="A752" s="6"/>
      <c r="B752" s="6"/>
      <c r="C752" s="7"/>
      <c r="D752" s="6"/>
      <c r="E752" s="6"/>
      <c r="F752" s="15"/>
      <c r="G752" s="16"/>
      <c r="H752" s="17"/>
      <c r="I752" s="10"/>
      <c r="J752" s="6"/>
      <c r="K752" s="18"/>
      <c r="L752" s="18"/>
      <c r="M752" s="18"/>
      <c r="N752" s="18"/>
      <c r="O752" s="18"/>
    </row>
    <row r="753" spans="1:15" ht="14" x14ac:dyDescent="0.15">
      <c r="A753" s="6"/>
      <c r="B753" s="6"/>
      <c r="C753" s="7"/>
      <c r="D753" s="6"/>
      <c r="E753" s="6"/>
      <c r="F753" s="15"/>
      <c r="G753" s="16"/>
      <c r="H753" s="17"/>
      <c r="I753" s="10"/>
      <c r="J753" s="6"/>
      <c r="K753" s="18"/>
      <c r="L753" s="18"/>
      <c r="M753" s="18"/>
      <c r="N753" s="18"/>
      <c r="O753" s="18"/>
    </row>
    <row r="754" spans="1:15" ht="14" x14ac:dyDescent="0.15">
      <c r="A754" s="6"/>
      <c r="B754" s="6"/>
      <c r="C754" s="7"/>
      <c r="D754" s="6"/>
      <c r="E754" s="6"/>
      <c r="F754" s="15"/>
      <c r="G754" s="16"/>
      <c r="H754" s="17"/>
      <c r="I754" s="10"/>
      <c r="J754" s="6"/>
      <c r="K754" s="18"/>
      <c r="L754" s="18"/>
      <c r="M754" s="18"/>
      <c r="N754" s="18"/>
      <c r="O754" s="18"/>
    </row>
    <row r="755" spans="1:15" ht="14" x14ac:dyDescent="0.15">
      <c r="A755" s="6"/>
      <c r="B755" s="6"/>
      <c r="C755" s="7"/>
      <c r="D755" s="6"/>
      <c r="E755" s="6"/>
      <c r="F755" s="15"/>
      <c r="G755" s="16"/>
      <c r="H755" s="17"/>
      <c r="I755" s="10"/>
      <c r="J755" s="6"/>
      <c r="K755" s="18"/>
      <c r="L755" s="18"/>
      <c r="M755" s="18"/>
      <c r="N755" s="18"/>
      <c r="O755" s="18"/>
    </row>
    <row r="756" spans="1:15" ht="14" x14ac:dyDescent="0.15">
      <c r="A756" s="6"/>
      <c r="B756" s="6"/>
      <c r="C756" s="7"/>
      <c r="D756" s="18"/>
      <c r="E756" s="18"/>
      <c r="F756" s="15"/>
      <c r="G756" s="16"/>
      <c r="H756" s="17"/>
      <c r="I756" s="19"/>
      <c r="J756" s="18"/>
      <c r="K756" s="18"/>
      <c r="L756" s="18"/>
      <c r="M756" s="18"/>
      <c r="N756" s="18"/>
      <c r="O756" s="18"/>
    </row>
    <row r="757" spans="1:15" ht="14" x14ac:dyDescent="0.15">
      <c r="A757" s="6"/>
      <c r="B757" s="6"/>
      <c r="C757" s="7"/>
      <c r="D757" s="18"/>
      <c r="E757" s="18"/>
      <c r="F757" s="15"/>
      <c r="G757" s="16"/>
      <c r="H757" s="17"/>
      <c r="I757" s="19"/>
      <c r="J757" s="18"/>
      <c r="K757" s="18"/>
      <c r="L757" s="18"/>
      <c r="M757" s="18"/>
      <c r="N757" s="18"/>
      <c r="O757" s="18"/>
    </row>
    <row r="758" spans="1:15" ht="14" x14ac:dyDescent="0.15">
      <c r="A758" s="18"/>
      <c r="B758" s="18"/>
      <c r="C758" s="20"/>
      <c r="D758" s="18"/>
      <c r="E758" s="18"/>
      <c r="F758" s="15"/>
      <c r="G758" s="16"/>
      <c r="H758" s="17"/>
      <c r="I758" s="19"/>
      <c r="J758" s="18"/>
      <c r="K758" s="18"/>
      <c r="L758" s="18"/>
      <c r="M758" s="18"/>
      <c r="N758" s="18"/>
      <c r="O758" s="18"/>
    </row>
    <row r="759" spans="1:15" ht="14" x14ac:dyDescent="0.15">
      <c r="A759" s="6"/>
      <c r="B759" s="6"/>
      <c r="C759" s="7"/>
      <c r="D759" s="18"/>
      <c r="E759" s="18"/>
      <c r="F759" s="15"/>
      <c r="G759" s="16"/>
      <c r="H759" s="17"/>
      <c r="I759" s="19"/>
      <c r="J759" s="18"/>
      <c r="K759" s="18"/>
      <c r="L759" s="18"/>
      <c r="M759" s="18"/>
      <c r="N759" s="18"/>
      <c r="O759" s="18"/>
    </row>
    <row r="760" spans="1:15" ht="14" x14ac:dyDescent="0.15">
      <c r="A760" s="18"/>
      <c r="B760" s="18"/>
      <c r="C760" s="20"/>
      <c r="D760" s="18"/>
      <c r="E760" s="18"/>
      <c r="F760" s="15"/>
      <c r="G760" s="16"/>
      <c r="H760" s="17"/>
      <c r="I760" s="19"/>
      <c r="J760" s="18"/>
      <c r="K760" s="18"/>
      <c r="L760" s="18"/>
      <c r="M760" s="18"/>
      <c r="N760" s="18"/>
      <c r="O760" s="18"/>
    </row>
    <row r="761" spans="1:15" ht="14" x14ac:dyDescent="0.15">
      <c r="A761" s="6"/>
      <c r="B761" s="6"/>
      <c r="C761" s="7"/>
      <c r="D761" s="6"/>
      <c r="E761" s="6"/>
      <c r="F761" s="15"/>
      <c r="G761" s="16"/>
      <c r="H761" s="17"/>
      <c r="I761" s="10"/>
      <c r="J761" s="6"/>
      <c r="K761" s="18"/>
      <c r="L761" s="18"/>
      <c r="M761" s="18"/>
      <c r="N761" s="18"/>
      <c r="O761" s="18"/>
    </row>
    <row r="762" spans="1:15" ht="14" x14ac:dyDescent="0.15">
      <c r="A762" s="6"/>
      <c r="B762" s="6"/>
      <c r="C762" s="7"/>
      <c r="D762" s="6"/>
      <c r="E762" s="6"/>
      <c r="F762" s="15"/>
      <c r="G762" s="16"/>
      <c r="H762" s="17"/>
      <c r="I762" s="10"/>
      <c r="J762" s="6"/>
      <c r="K762" s="18"/>
      <c r="L762" s="18"/>
      <c r="M762" s="18"/>
      <c r="N762" s="18"/>
      <c r="O762" s="18"/>
    </row>
    <row r="763" spans="1:15" ht="14" x14ac:dyDescent="0.15">
      <c r="A763" s="6"/>
      <c r="B763" s="6"/>
      <c r="C763" s="7"/>
      <c r="D763" s="6"/>
      <c r="E763" s="6"/>
      <c r="F763" s="15"/>
      <c r="G763" s="16"/>
      <c r="H763" s="17"/>
      <c r="I763" s="10"/>
      <c r="J763" s="6"/>
      <c r="K763" s="18"/>
      <c r="L763" s="18"/>
      <c r="M763" s="18"/>
      <c r="N763" s="18"/>
      <c r="O763" s="18"/>
    </row>
    <row r="764" spans="1:15" ht="14" x14ac:dyDescent="0.15">
      <c r="A764" s="6"/>
      <c r="B764" s="6"/>
      <c r="C764" s="7"/>
      <c r="D764" s="6"/>
      <c r="E764" s="6"/>
      <c r="F764" s="15"/>
      <c r="G764" s="16"/>
      <c r="H764" s="17"/>
      <c r="I764" s="10"/>
      <c r="J764" s="6"/>
      <c r="K764" s="18"/>
      <c r="L764" s="18"/>
      <c r="M764" s="18"/>
      <c r="N764" s="18"/>
      <c r="O764" s="18"/>
    </row>
    <row r="765" spans="1:15" ht="14" x14ac:dyDescent="0.15">
      <c r="A765" s="6"/>
      <c r="B765" s="6"/>
      <c r="C765" s="7"/>
      <c r="D765" s="6"/>
      <c r="E765" s="6"/>
      <c r="F765" s="15"/>
      <c r="G765" s="16"/>
      <c r="H765" s="17"/>
      <c r="I765" s="10"/>
      <c r="J765" s="6"/>
      <c r="K765" s="18"/>
      <c r="L765" s="18"/>
      <c r="M765" s="18"/>
      <c r="N765" s="18"/>
      <c r="O765" s="18"/>
    </row>
    <row r="766" spans="1:15" ht="14" x14ac:dyDescent="0.15">
      <c r="A766" s="6"/>
      <c r="B766" s="6"/>
      <c r="C766" s="7"/>
      <c r="D766" s="6"/>
      <c r="E766" s="6"/>
      <c r="F766" s="15"/>
      <c r="G766" s="16"/>
      <c r="H766" s="17"/>
      <c r="I766" s="10"/>
      <c r="J766" s="6"/>
      <c r="K766" s="18"/>
      <c r="L766" s="18"/>
      <c r="M766" s="18"/>
      <c r="N766" s="18"/>
      <c r="O766" s="18"/>
    </row>
    <row r="767" spans="1:15" ht="14" x14ac:dyDescent="0.15">
      <c r="A767" s="6"/>
      <c r="B767" s="6"/>
      <c r="C767" s="7"/>
      <c r="D767" s="6"/>
      <c r="E767" s="6"/>
      <c r="F767" s="15"/>
      <c r="G767" s="16"/>
      <c r="H767" s="17"/>
      <c r="I767" s="10"/>
      <c r="J767" s="6"/>
      <c r="K767" s="18"/>
      <c r="L767" s="18"/>
      <c r="M767" s="18"/>
      <c r="N767" s="18"/>
      <c r="O767" s="18"/>
    </row>
    <row r="768" spans="1:15" ht="14" x14ac:dyDescent="0.15">
      <c r="A768" s="6"/>
      <c r="B768" s="6"/>
      <c r="C768" s="7"/>
      <c r="D768" s="6"/>
      <c r="E768" s="6"/>
      <c r="F768" s="15"/>
      <c r="G768" s="16"/>
      <c r="H768" s="17"/>
      <c r="I768" s="10"/>
      <c r="J768" s="6"/>
      <c r="K768" s="18"/>
      <c r="L768" s="18"/>
      <c r="M768" s="18"/>
      <c r="N768" s="18"/>
      <c r="O768" s="18"/>
    </row>
    <row r="769" spans="1:15" ht="14" x14ac:dyDescent="0.15">
      <c r="A769" s="6"/>
      <c r="B769" s="6"/>
      <c r="C769" s="7"/>
      <c r="D769" s="6"/>
      <c r="E769" s="6"/>
      <c r="F769" s="15"/>
      <c r="G769" s="16"/>
      <c r="H769" s="17"/>
      <c r="I769" s="10"/>
      <c r="J769" s="6"/>
      <c r="K769" s="18"/>
      <c r="L769" s="18"/>
      <c r="M769" s="18"/>
      <c r="N769" s="18"/>
      <c r="O769" s="18"/>
    </row>
    <row r="770" spans="1:15" ht="14" x14ac:dyDescent="0.15">
      <c r="A770" s="6"/>
      <c r="B770" s="6"/>
      <c r="C770" s="7"/>
      <c r="D770" s="6"/>
      <c r="E770" s="6"/>
      <c r="F770" s="15"/>
      <c r="G770" s="16"/>
      <c r="H770" s="17"/>
      <c r="I770" s="10"/>
      <c r="J770" s="6"/>
      <c r="K770" s="18"/>
      <c r="L770" s="18"/>
      <c r="M770" s="18"/>
      <c r="N770" s="18"/>
      <c r="O770" s="18"/>
    </row>
    <row r="771" spans="1:15" ht="14" x14ac:dyDescent="0.15">
      <c r="A771" s="6"/>
      <c r="B771" s="6"/>
      <c r="C771" s="7"/>
      <c r="D771" s="6"/>
      <c r="E771" s="6"/>
      <c r="F771" s="15"/>
      <c r="G771" s="16"/>
      <c r="H771" s="17"/>
      <c r="I771" s="10"/>
      <c r="J771" s="6"/>
      <c r="K771" s="18"/>
      <c r="L771" s="18"/>
      <c r="M771" s="18"/>
      <c r="N771" s="18"/>
      <c r="O771" s="18"/>
    </row>
    <row r="772" spans="1:15" ht="14" x14ac:dyDescent="0.15">
      <c r="A772" s="6"/>
      <c r="B772" s="6"/>
      <c r="C772" s="7"/>
      <c r="D772" s="6"/>
      <c r="E772" s="6"/>
      <c r="F772" s="15"/>
      <c r="G772" s="16"/>
      <c r="H772" s="17"/>
      <c r="I772" s="10"/>
      <c r="J772" s="6"/>
      <c r="K772" s="18"/>
      <c r="L772" s="18"/>
      <c r="M772" s="18"/>
      <c r="N772" s="18"/>
      <c r="O772" s="18"/>
    </row>
    <row r="773" spans="1:15" ht="14" x14ac:dyDescent="0.15">
      <c r="A773" s="6"/>
      <c r="B773" s="6"/>
      <c r="C773" s="7"/>
      <c r="D773" s="6"/>
      <c r="E773" s="6"/>
      <c r="F773" s="15"/>
      <c r="G773" s="16"/>
      <c r="H773" s="17"/>
      <c r="I773" s="10"/>
      <c r="J773" s="6"/>
      <c r="K773" s="18"/>
      <c r="L773" s="18"/>
      <c r="M773" s="18"/>
      <c r="N773" s="18"/>
      <c r="O773" s="18"/>
    </row>
    <row r="774" spans="1:15" ht="14" x14ac:dyDescent="0.15">
      <c r="A774" s="6"/>
      <c r="B774" s="6"/>
      <c r="C774" s="7"/>
      <c r="D774" s="6"/>
      <c r="E774" s="6"/>
      <c r="F774" s="15"/>
      <c r="G774" s="16"/>
      <c r="H774" s="17"/>
      <c r="I774" s="10"/>
      <c r="J774" s="6"/>
      <c r="K774" s="18"/>
      <c r="L774" s="18"/>
      <c r="M774" s="18"/>
      <c r="N774" s="18"/>
      <c r="O774" s="18"/>
    </row>
    <row r="775" spans="1:15" ht="14" x14ac:dyDescent="0.15">
      <c r="A775" s="6"/>
      <c r="B775" s="6"/>
      <c r="C775" s="7"/>
      <c r="D775" s="6"/>
      <c r="E775" s="6"/>
      <c r="F775" s="15"/>
      <c r="G775" s="16"/>
      <c r="H775" s="17"/>
      <c r="I775" s="10"/>
      <c r="J775" s="6"/>
      <c r="K775" s="18"/>
      <c r="L775" s="18"/>
      <c r="M775" s="18"/>
      <c r="N775" s="18"/>
      <c r="O775" s="18"/>
    </row>
    <row r="776" spans="1:15" ht="14" x14ac:dyDescent="0.15">
      <c r="A776" s="6"/>
      <c r="B776" s="6"/>
      <c r="C776" s="7"/>
      <c r="D776" s="6"/>
      <c r="E776" s="6"/>
      <c r="F776" s="15"/>
      <c r="G776" s="16"/>
      <c r="H776" s="17"/>
      <c r="I776" s="10"/>
      <c r="J776" s="6"/>
      <c r="K776" s="18"/>
      <c r="L776" s="18"/>
      <c r="M776" s="18"/>
      <c r="N776" s="18"/>
      <c r="O776" s="18"/>
    </row>
    <row r="777" spans="1:15" ht="14" x14ac:dyDescent="0.15">
      <c r="A777" s="6"/>
      <c r="B777" s="6"/>
      <c r="C777" s="7"/>
      <c r="D777" s="6"/>
      <c r="E777" s="6"/>
      <c r="F777" s="15"/>
      <c r="G777" s="16"/>
      <c r="H777" s="17"/>
      <c r="I777" s="10"/>
      <c r="J777" s="6"/>
      <c r="K777" s="18"/>
      <c r="L777" s="18"/>
      <c r="M777" s="18"/>
      <c r="N777" s="18"/>
      <c r="O777" s="18"/>
    </row>
    <row r="778" spans="1:15" ht="14" x14ac:dyDescent="0.15">
      <c r="A778" s="6"/>
      <c r="B778" s="6"/>
      <c r="C778" s="7"/>
      <c r="D778" s="6"/>
      <c r="E778" s="6"/>
      <c r="F778" s="15"/>
      <c r="G778" s="16"/>
      <c r="H778" s="17"/>
      <c r="I778" s="10"/>
      <c r="J778" s="6"/>
      <c r="K778" s="18"/>
      <c r="L778" s="18"/>
      <c r="M778" s="18"/>
      <c r="N778" s="18"/>
      <c r="O778" s="18"/>
    </row>
    <row r="779" spans="1:15" ht="14" x14ac:dyDescent="0.15">
      <c r="A779" s="6"/>
      <c r="B779" s="6"/>
      <c r="C779" s="7"/>
      <c r="D779" s="6"/>
      <c r="E779" s="6"/>
      <c r="F779" s="15"/>
      <c r="G779" s="16"/>
      <c r="H779" s="17"/>
      <c r="I779" s="10"/>
      <c r="J779" s="6"/>
      <c r="K779" s="18"/>
      <c r="L779" s="18"/>
      <c r="M779" s="18"/>
      <c r="N779" s="18"/>
      <c r="O779" s="18"/>
    </row>
    <row r="780" spans="1:15" ht="14" x14ac:dyDescent="0.15">
      <c r="A780" s="6"/>
      <c r="B780" s="6"/>
      <c r="C780" s="7"/>
      <c r="D780" s="6"/>
      <c r="E780" s="6"/>
      <c r="F780" s="15"/>
      <c r="G780" s="16"/>
      <c r="H780" s="17"/>
      <c r="I780" s="10"/>
      <c r="J780" s="6"/>
      <c r="K780" s="18"/>
      <c r="L780" s="18"/>
      <c r="M780" s="18"/>
      <c r="N780" s="18"/>
      <c r="O780" s="18"/>
    </row>
    <row r="781" spans="1:15" ht="14" x14ac:dyDescent="0.15">
      <c r="A781" s="6"/>
      <c r="B781" s="6"/>
      <c r="C781" s="7"/>
      <c r="D781" s="6"/>
      <c r="E781" s="6"/>
      <c r="F781" s="15"/>
      <c r="G781" s="16"/>
      <c r="H781" s="17"/>
      <c r="I781" s="10"/>
      <c r="J781" s="6"/>
      <c r="K781" s="18"/>
      <c r="L781" s="18"/>
      <c r="M781" s="18"/>
      <c r="N781" s="18"/>
      <c r="O781" s="18"/>
    </row>
    <row r="782" spans="1:15" ht="14" x14ac:dyDescent="0.15">
      <c r="A782" s="6"/>
      <c r="B782" s="6"/>
      <c r="C782" s="7"/>
      <c r="D782" s="6"/>
      <c r="E782" s="6"/>
      <c r="F782" s="15"/>
      <c r="G782" s="16"/>
      <c r="H782" s="17"/>
      <c r="I782" s="10"/>
      <c r="J782" s="6"/>
      <c r="K782" s="18"/>
      <c r="L782" s="18"/>
      <c r="M782" s="18"/>
      <c r="N782" s="18"/>
      <c r="O782" s="18"/>
    </row>
    <row r="783" spans="1:15" ht="14" x14ac:dyDescent="0.15">
      <c r="A783" s="6"/>
      <c r="B783" s="6"/>
      <c r="C783" s="7"/>
      <c r="D783" s="6"/>
      <c r="E783" s="6"/>
      <c r="F783" s="15"/>
      <c r="G783" s="16"/>
      <c r="H783" s="17"/>
      <c r="I783" s="10"/>
      <c r="J783" s="6"/>
      <c r="K783" s="18"/>
      <c r="L783" s="18"/>
      <c r="M783" s="18"/>
      <c r="N783" s="18"/>
      <c r="O783" s="18"/>
    </row>
    <row r="784" spans="1:15" ht="14" x14ac:dyDescent="0.15">
      <c r="A784" s="6"/>
      <c r="B784" s="6"/>
      <c r="C784" s="7"/>
      <c r="D784" s="6"/>
      <c r="E784" s="6"/>
      <c r="F784" s="15"/>
      <c r="G784" s="16"/>
      <c r="H784" s="17"/>
      <c r="I784" s="10"/>
      <c r="J784" s="6"/>
      <c r="K784" s="18"/>
      <c r="L784" s="18"/>
      <c r="M784" s="18"/>
      <c r="N784" s="18"/>
      <c r="O784" s="18"/>
    </row>
    <row r="785" spans="1:15" ht="14" x14ac:dyDescent="0.15">
      <c r="A785" s="6"/>
      <c r="B785" s="6"/>
      <c r="C785" s="7"/>
      <c r="D785" s="6"/>
      <c r="E785" s="6"/>
      <c r="F785" s="15"/>
      <c r="G785" s="16"/>
      <c r="H785" s="17"/>
      <c r="I785" s="10"/>
      <c r="J785" s="6"/>
      <c r="K785" s="18"/>
      <c r="L785" s="18"/>
      <c r="M785" s="18"/>
      <c r="N785" s="18"/>
      <c r="O785" s="18"/>
    </row>
    <row r="786" spans="1:15" ht="14" x14ac:dyDescent="0.15">
      <c r="A786" s="6"/>
      <c r="B786" s="6"/>
      <c r="C786" s="7"/>
      <c r="D786" s="18"/>
      <c r="E786" s="18"/>
      <c r="F786" s="15"/>
      <c r="G786" s="16"/>
      <c r="H786" s="17"/>
      <c r="I786" s="19"/>
      <c r="J786" s="18"/>
      <c r="K786" s="18"/>
      <c r="L786" s="18"/>
      <c r="M786" s="18"/>
      <c r="N786" s="18"/>
      <c r="O786" s="18"/>
    </row>
    <row r="787" spans="1:15" ht="14" x14ac:dyDescent="0.15">
      <c r="A787" s="6"/>
      <c r="B787" s="6"/>
      <c r="C787" s="7"/>
      <c r="D787" s="18"/>
      <c r="E787" s="18"/>
      <c r="F787" s="15"/>
      <c r="G787" s="16"/>
      <c r="H787" s="17"/>
      <c r="I787" s="19"/>
      <c r="J787" s="18"/>
      <c r="K787" s="18"/>
      <c r="L787" s="18"/>
      <c r="M787" s="18"/>
      <c r="N787" s="18"/>
      <c r="O787" s="18"/>
    </row>
    <row r="788" spans="1:15" ht="14" x14ac:dyDescent="0.15">
      <c r="A788" s="18"/>
      <c r="B788" s="18"/>
      <c r="C788" s="20"/>
      <c r="D788" s="18"/>
      <c r="E788" s="18"/>
      <c r="F788" s="15"/>
      <c r="G788" s="16"/>
      <c r="H788" s="17"/>
      <c r="I788" s="19"/>
      <c r="J788" s="18"/>
      <c r="K788" s="18"/>
      <c r="L788" s="18"/>
      <c r="M788" s="18"/>
      <c r="N788" s="18"/>
      <c r="O788" s="18"/>
    </row>
    <row r="789" spans="1:15" ht="14" x14ac:dyDescent="0.15">
      <c r="A789" s="6"/>
      <c r="B789" s="6"/>
      <c r="C789" s="7"/>
      <c r="D789" s="18"/>
      <c r="E789" s="18"/>
      <c r="F789" s="15"/>
      <c r="G789" s="16"/>
      <c r="H789" s="17"/>
      <c r="I789" s="19"/>
      <c r="J789" s="18"/>
      <c r="K789" s="18"/>
      <c r="L789" s="18"/>
      <c r="M789" s="18"/>
      <c r="N789" s="18"/>
      <c r="O789" s="18"/>
    </row>
    <row r="790" spans="1:15" ht="14" x14ac:dyDescent="0.15">
      <c r="A790" s="18"/>
      <c r="B790" s="18"/>
      <c r="C790" s="20"/>
      <c r="D790" s="18"/>
      <c r="E790" s="18"/>
      <c r="F790" s="15"/>
      <c r="G790" s="16"/>
      <c r="H790" s="17"/>
      <c r="I790" s="19"/>
      <c r="J790" s="18"/>
      <c r="K790" s="18"/>
      <c r="L790" s="18"/>
      <c r="M790" s="18"/>
      <c r="N790" s="18"/>
      <c r="O790" s="18"/>
    </row>
    <row r="791" spans="1:15" ht="14" x14ac:dyDescent="0.15">
      <c r="A791" s="6"/>
      <c r="B791" s="6"/>
      <c r="C791" s="7"/>
      <c r="D791" s="6"/>
      <c r="E791" s="6"/>
      <c r="F791" s="15"/>
      <c r="G791" s="16"/>
      <c r="H791" s="17"/>
      <c r="I791" s="10"/>
      <c r="J791" s="6"/>
      <c r="K791" s="18"/>
      <c r="L791" s="18"/>
      <c r="M791" s="18"/>
      <c r="N791" s="18"/>
      <c r="O791" s="18"/>
    </row>
    <row r="792" spans="1:15" ht="14" x14ac:dyDescent="0.15">
      <c r="A792" s="6"/>
      <c r="B792" s="6"/>
      <c r="C792" s="7"/>
      <c r="D792" s="6"/>
      <c r="E792" s="6"/>
      <c r="F792" s="15"/>
      <c r="G792" s="16"/>
      <c r="H792" s="17"/>
      <c r="I792" s="10"/>
      <c r="J792" s="6"/>
      <c r="K792" s="18"/>
      <c r="L792" s="18"/>
      <c r="M792" s="18"/>
      <c r="N792" s="18"/>
      <c r="O792" s="18"/>
    </row>
    <row r="793" spans="1:15" ht="14" x14ac:dyDescent="0.15">
      <c r="A793" s="6"/>
      <c r="B793" s="6"/>
      <c r="C793" s="7"/>
      <c r="D793" s="6"/>
      <c r="E793" s="6"/>
      <c r="F793" s="15"/>
      <c r="G793" s="16"/>
      <c r="H793" s="17"/>
      <c r="I793" s="10"/>
      <c r="J793" s="6"/>
      <c r="K793" s="18"/>
      <c r="L793" s="18"/>
      <c r="M793" s="18"/>
      <c r="N793" s="18"/>
      <c r="O793" s="18"/>
    </row>
    <row r="794" spans="1:15" ht="14" x14ac:dyDescent="0.15">
      <c r="A794" s="6"/>
      <c r="B794" s="6"/>
      <c r="C794" s="7"/>
      <c r="D794" s="6"/>
      <c r="E794" s="6"/>
      <c r="F794" s="15"/>
      <c r="G794" s="16"/>
      <c r="H794" s="17"/>
      <c r="I794" s="10"/>
      <c r="J794" s="6"/>
      <c r="K794" s="18"/>
      <c r="L794" s="18"/>
      <c r="M794" s="18"/>
      <c r="N794" s="18"/>
      <c r="O794" s="18"/>
    </row>
    <row r="795" spans="1:15" ht="14" x14ac:dyDescent="0.15">
      <c r="A795" s="6"/>
      <c r="B795" s="6"/>
      <c r="C795" s="7"/>
      <c r="D795" s="6"/>
      <c r="E795" s="6"/>
      <c r="F795" s="15"/>
      <c r="G795" s="16"/>
      <c r="H795" s="17"/>
      <c r="I795" s="10"/>
      <c r="J795" s="6"/>
      <c r="K795" s="18"/>
      <c r="L795" s="18"/>
      <c r="M795" s="18"/>
      <c r="N795" s="18"/>
      <c r="O795" s="18"/>
    </row>
    <row r="796" spans="1:15" ht="14" x14ac:dyDescent="0.15">
      <c r="A796" s="6"/>
      <c r="B796" s="6"/>
      <c r="C796" s="7"/>
      <c r="D796" s="6"/>
      <c r="E796" s="6"/>
      <c r="F796" s="15"/>
      <c r="G796" s="16"/>
      <c r="H796" s="17"/>
      <c r="I796" s="10"/>
      <c r="J796" s="6"/>
      <c r="K796" s="18"/>
      <c r="L796" s="18"/>
      <c r="M796" s="18"/>
      <c r="N796" s="18"/>
      <c r="O796" s="18"/>
    </row>
    <row r="797" spans="1:15" ht="14" x14ac:dyDescent="0.15">
      <c r="A797" s="6"/>
      <c r="B797" s="6"/>
      <c r="C797" s="7"/>
      <c r="D797" s="6"/>
      <c r="E797" s="6"/>
      <c r="F797" s="15"/>
      <c r="G797" s="16"/>
      <c r="H797" s="17"/>
      <c r="I797" s="10"/>
      <c r="J797" s="6"/>
      <c r="K797" s="18"/>
      <c r="L797" s="18"/>
      <c r="M797" s="18"/>
      <c r="N797" s="18"/>
      <c r="O797" s="18"/>
    </row>
    <row r="798" spans="1:15" ht="14" x14ac:dyDescent="0.15">
      <c r="A798" s="6"/>
      <c r="B798" s="6"/>
      <c r="C798" s="7"/>
      <c r="D798" s="6"/>
      <c r="E798" s="6"/>
      <c r="F798" s="15"/>
      <c r="G798" s="16"/>
      <c r="H798" s="17"/>
      <c r="I798" s="10"/>
      <c r="J798" s="6"/>
      <c r="K798" s="18"/>
      <c r="L798" s="18"/>
      <c r="M798" s="18"/>
      <c r="N798" s="18"/>
      <c r="O798" s="18"/>
    </row>
    <row r="799" spans="1:15" ht="14" x14ac:dyDescent="0.15">
      <c r="A799" s="6"/>
      <c r="B799" s="6"/>
      <c r="C799" s="7"/>
      <c r="D799" s="6"/>
      <c r="E799" s="6"/>
      <c r="F799" s="15"/>
      <c r="G799" s="16"/>
      <c r="H799" s="17"/>
      <c r="I799" s="10"/>
      <c r="J799" s="6"/>
      <c r="K799" s="18"/>
      <c r="L799" s="18"/>
      <c r="M799" s="18"/>
      <c r="N799" s="18"/>
      <c r="O799" s="18"/>
    </row>
    <row r="800" spans="1:15" ht="14" x14ac:dyDescent="0.15">
      <c r="A800" s="6"/>
      <c r="B800" s="6"/>
      <c r="C800" s="7"/>
      <c r="D800" s="6"/>
      <c r="E800" s="6"/>
      <c r="F800" s="15"/>
      <c r="G800" s="16"/>
      <c r="H800" s="17"/>
      <c r="I800" s="10"/>
      <c r="J800" s="6"/>
      <c r="K800" s="18"/>
      <c r="L800" s="18"/>
      <c r="M800" s="18"/>
      <c r="N800" s="18"/>
      <c r="O800" s="18"/>
    </row>
    <row r="801" spans="1:15" ht="14" x14ac:dyDescent="0.15">
      <c r="A801" s="6"/>
      <c r="B801" s="6"/>
      <c r="C801" s="7"/>
      <c r="D801" s="6"/>
      <c r="E801" s="6"/>
      <c r="F801" s="15"/>
      <c r="G801" s="16"/>
      <c r="H801" s="17"/>
      <c r="I801" s="10"/>
      <c r="J801" s="6"/>
      <c r="K801" s="18"/>
      <c r="L801" s="18"/>
      <c r="M801" s="18"/>
      <c r="N801" s="18"/>
      <c r="O801" s="18"/>
    </row>
    <row r="802" spans="1:15" ht="14" x14ac:dyDescent="0.15">
      <c r="A802" s="6"/>
      <c r="B802" s="6"/>
      <c r="C802" s="7"/>
      <c r="D802" s="6"/>
      <c r="E802" s="6"/>
      <c r="F802" s="15"/>
      <c r="G802" s="16"/>
      <c r="H802" s="17"/>
      <c r="I802" s="10"/>
      <c r="J802" s="6"/>
      <c r="K802" s="18"/>
      <c r="L802" s="18"/>
      <c r="M802" s="18"/>
      <c r="N802" s="18"/>
      <c r="O802" s="18"/>
    </row>
    <row r="803" spans="1:15" ht="14" x14ac:dyDescent="0.15">
      <c r="A803" s="6"/>
      <c r="B803" s="6"/>
      <c r="C803" s="7"/>
      <c r="D803" s="6"/>
      <c r="E803" s="6"/>
      <c r="F803" s="15"/>
      <c r="G803" s="16"/>
      <c r="H803" s="17"/>
      <c r="I803" s="10"/>
      <c r="J803" s="6"/>
      <c r="K803" s="18"/>
      <c r="L803" s="18"/>
      <c r="M803" s="18"/>
      <c r="N803" s="18"/>
      <c r="O803" s="18"/>
    </row>
    <row r="804" spans="1:15" ht="14" x14ac:dyDescent="0.15">
      <c r="A804" s="6"/>
      <c r="B804" s="6"/>
      <c r="C804" s="7"/>
      <c r="D804" s="6"/>
      <c r="E804" s="6"/>
      <c r="F804" s="15"/>
      <c r="G804" s="16"/>
      <c r="H804" s="17"/>
      <c r="I804" s="10"/>
      <c r="J804" s="6"/>
      <c r="K804" s="18"/>
      <c r="L804" s="18"/>
      <c r="M804" s="18"/>
      <c r="N804" s="18"/>
      <c r="O804" s="18"/>
    </row>
    <row r="805" spans="1:15" ht="14" x14ac:dyDescent="0.15">
      <c r="A805" s="6"/>
      <c r="B805" s="6"/>
      <c r="C805" s="7"/>
      <c r="D805" s="6"/>
      <c r="E805" s="6"/>
      <c r="F805" s="15"/>
      <c r="G805" s="16"/>
      <c r="H805" s="17"/>
      <c r="I805" s="10"/>
      <c r="J805" s="6"/>
      <c r="K805" s="18"/>
      <c r="L805" s="18"/>
      <c r="M805" s="18"/>
      <c r="N805" s="18"/>
      <c r="O805" s="18"/>
    </row>
    <row r="806" spans="1:15" ht="14" x14ac:dyDescent="0.15">
      <c r="A806" s="6"/>
      <c r="B806" s="6"/>
      <c r="C806" s="7"/>
      <c r="D806" s="6"/>
      <c r="E806" s="6"/>
      <c r="F806" s="15"/>
      <c r="G806" s="16"/>
      <c r="H806" s="17"/>
      <c r="I806" s="10"/>
      <c r="J806" s="6"/>
      <c r="K806" s="18"/>
      <c r="L806" s="18"/>
      <c r="M806" s="18"/>
      <c r="N806" s="18"/>
      <c r="O806" s="18"/>
    </row>
    <row r="807" spans="1:15" ht="14" x14ac:dyDescent="0.15">
      <c r="A807" s="6"/>
      <c r="B807" s="6"/>
      <c r="C807" s="7"/>
      <c r="D807" s="6"/>
      <c r="E807" s="6"/>
      <c r="F807" s="15"/>
      <c r="G807" s="16"/>
      <c r="H807" s="17"/>
      <c r="I807" s="10"/>
      <c r="J807" s="6"/>
      <c r="K807" s="18"/>
      <c r="L807" s="18"/>
      <c r="M807" s="18"/>
      <c r="N807" s="18"/>
      <c r="O807" s="18"/>
    </row>
    <row r="808" spans="1:15" ht="14" x14ac:dyDescent="0.15">
      <c r="A808" s="6"/>
      <c r="B808" s="6"/>
      <c r="C808" s="7"/>
      <c r="D808" s="6"/>
      <c r="E808" s="6"/>
      <c r="F808" s="15"/>
      <c r="G808" s="16"/>
      <c r="H808" s="17"/>
      <c r="I808" s="10"/>
      <c r="J808" s="6"/>
      <c r="K808" s="18"/>
      <c r="L808" s="18"/>
      <c r="M808" s="18"/>
      <c r="N808" s="18"/>
      <c r="O808" s="18"/>
    </row>
    <row r="809" spans="1:15" ht="14" x14ac:dyDescent="0.15">
      <c r="A809" s="6"/>
      <c r="B809" s="6"/>
      <c r="C809" s="7"/>
      <c r="D809" s="6"/>
      <c r="E809" s="6"/>
      <c r="F809" s="15"/>
      <c r="G809" s="16"/>
      <c r="H809" s="17"/>
      <c r="I809" s="10"/>
      <c r="J809" s="6"/>
      <c r="K809" s="18"/>
      <c r="L809" s="18"/>
      <c r="M809" s="18"/>
      <c r="N809" s="18"/>
      <c r="O809" s="18"/>
    </row>
    <row r="810" spans="1:15" ht="14" x14ac:dyDescent="0.15">
      <c r="A810" s="6"/>
      <c r="B810" s="6"/>
      <c r="C810" s="7"/>
      <c r="D810" s="6"/>
      <c r="E810" s="6"/>
      <c r="F810" s="15"/>
      <c r="G810" s="16"/>
      <c r="H810" s="17"/>
      <c r="I810" s="10"/>
      <c r="J810" s="6"/>
      <c r="K810" s="18"/>
      <c r="L810" s="18"/>
      <c r="M810" s="18"/>
      <c r="N810" s="18"/>
      <c r="O810" s="18"/>
    </row>
    <row r="811" spans="1:15" ht="14" x14ac:dyDescent="0.15">
      <c r="A811" s="6"/>
      <c r="B811" s="6"/>
      <c r="C811" s="7"/>
      <c r="D811" s="6"/>
      <c r="E811" s="6"/>
      <c r="F811" s="15"/>
      <c r="G811" s="16"/>
      <c r="H811" s="17"/>
      <c r="I811" s="10"/>
      <c r="J811" s="6"/>
      <c r="K811" s="18"/>
      <c r="L811" s="18"/>
      <c r="M811" s="18"/>
      <c r="N811" s="18"/>
      <c r="O811" s="18"/>
    </row>
    <row r="812" spans="1:15" ht="14" x14ac:dyDescent="0.15">
      <c r="A812" s="6"/>
      <c r="B812" s="6"/>
      <c r="C812" s="7"/>
      <c r="D812" s="6"/>
      <c r="E812" s="6"/>
      <c r="F812" s="15"/>
      <c r="G812" s="16"/>
      <c r="H812" s="17"/>
      <c r="I812" s="10"/>
      <c r="J812" s="6"/>
      <c r="K812" s="18"/>
      <c r="L812" s="18"/>
      <c r="M812" s="18"/>
      <c r="N812" s="18"/>
      <c r="O812" s="18"/>
    </row>
    <row r="813" spans="1:15" ht="14" x14ac:dyDescent="0.15">
      <c r="A813" s="6"/>
      <c r="B813" s="6"/>
      <c r="C813" s="7"/>
      <c r="D813" s="6"/>
      <c r="E813" s="6"/>
      <c r="F813" s="15"/>
      <c r="G813" s="16"/>
      <c r="H813" s="17"/>
      <c r="I813" s="10"/>
      <c r="J813" s="6"/>
      <c r="K813" s="18"/>
      <c r="L813" s="18"/>
      <c r="M813" s="18"/>
      <c r="N813" s="18"/>
      <c r="O813" s="18"/>
    </row>
    <row r="814" spans="1:15" ht="14" x14ac:dyDescent="0.15">
      <c r="A814" s="6"/>
      <c r="B814" s="6"/>
      <c r="C814" s="7"/>
      <c r="D814" s="6"/>
      <c r="E814" s="6"/>
      <c r="F814" s="15"/>
      <c r="G814" s="16"/>
      <c r="H814" s="17"/>
      <c r="I814" s="10"/>
      <c r="J814" s="6"/>
      <c r="K814" s="18"/>
      <c r="L814" s="18"/>
      <c r="M814" s="18"/>
      <c r="N814" s="18"/>
      <c r="O814" s="18"/>
    </row>
    <row r="815" spans="1:15" ht="14" x14ac:dyDescent="0.15">
      <c r="A815" s="6"/>
      <c r="B815" s="6"/>
      <c r="C815" s="7"/>
      <c r="D815" s="6"/>
      <c r="E815" s="6"/>
      <c r="F815" s="15"/>
      <c r="G815" s="16"/>
      <c r="H815" s="17"/>
      <c r="I815" s="10"/>
      <c r="J815" s="6"/>
      <c r="K815" s="18"/>
      <c r="L815" s="18"/>
      <c r="M815" s="18"/>
      <c r="N815" s="18"/>
      <c r="O815" s="18"/>
    </row>
    <row r="816" spans="1:15" ht="14" x14ac:dyDescent="0.15">
      <c r="A816" s="6"/>
      <c r="B816" s="6"/>
      <c r="C816" s="7"/>
      <c r="D816" s="18"/>
      <c r="E816" s="18"/>
      <c r="F816" s="15"/>
      <c r="G816" s="16"/>
      <c r="H816" s="17"/>
      <c r="I816" s="19"/>
      <c r="J816" s="18"/>
      <c r="K816" s="18"/>
      <c r="L816" s="18"/>
      <c r="M816" s="18"/>
      <c r="N816" s="18"/>
      <c r="O816" s="18"/>
    </row>
    <row r="817" spans="1:15" ht="14" x14ac:dyDescent="0.15">
      <c r="A817" s="6"/>
      <c r="B817" s="6"/>
      <c r="C817" s="7"/>
      <c r="D817" s="18"/>
      <c r="E817" s="18"/>
      <c r="F817" s="15"/>
      <c r="G817" s="16"/>
      <c r="H817" s="17"/>
      <c r="I817" s="19"/>
      <c r="J817" s="18"/>
      <c r="K817" s="18"/>
      <c r="L817" s="18"/>
      <c r="M817" s="18"/>
      <c r="N817" s="18"/>
      <c r="O817" s="18"/>
    </row>
    <row r="818" spans="1:15" ht="14" x14ac:dyDescent="0.15">
      <c r="A818" s="18"/>
      <c r="B818" s="18"/>
      <c r="C818" s="20"/>
      <c r="D818" s="18"/>
      <c r="E818" s="18"/>
      <c r="F818" s="15"/>
      <c r="G818" s="16"/>
      <c r="H818" s="17"/>
      <c r="I818" s="19"/>
      <c r="J818" s="18"/>
      <c r="K818" s="18"/>
      <c r="L818" s="18"/>
      <c r="M818" s="18"/>
      <c r="N818" s="18"/>
      <c r="O818" s="18"/>
    </row>
    <row r="819" spans="1:15" ht="14" x14ac:dyDescent="0.15">
      <c r="A819" s="6"/>
      <c r="B819" s="6"/>
      <c r="C819" s="7"/>
      <c r="D819" s="18"/>
      <c r="E819" s="18"/>
      <c r="F819" s="15"/>
      <c r="G819" s="16"/>
      <c r="H819" s="17"/>
      <c r="I819" s="19"/>
      <c r="J819" s="18"/>
      <c r="K819" s="18"/>
      <c r="L819" s="18"/>
      <c r="M819" s="18"/>
      <c r="N819" s="18"/>
      <c r="O819" s="18"/>
    </row>
    <row r="820" spans="1:15" ht="14" x14ac:dyDescent="0.15">
      <c r="A820" s="18"/>
      <c r="B820" s="18"/>
      <c r="C820" s="20"/>
      <c r="D820" s="18"/>
      <c r="E820" s="18"/>
      <c r="F820" s="15"/>
      <c r="G820" s="16"/>
      <c r="H820" s="17"/>
      <c r="I820" s="19"/>
      <c r="J820" s="18"/>
      <c r="K820" s="18"/>
      <c r="L820" s="18"/>
      <c r="M820" s="18"/>
      <c r="N820" s="18"/>
      <c r="O820" s="18"/>
    </row>
    <row r="821" spans="1:15" ht="14" x14ac:dyDescent="0.15">
      <c r="A821" s="6"/>
      <c r="B821" s="6"/>
      <c r="C821" s="7"/>
      <c r="D821" s="6"/>
      <c r="E821" s="6"/>
      <c r="F821" s="15"/>
      <c r="G821" s="16"/>
      <c r="H821" s="17"/>
      <c r="I821" s="10"/>
      <c r="J821" s="6"/>
      <c r="K821" s="18"/>
      <c r="L821" s="18"/>
      <c r="M821" s="18"/>
      <c r="N821" s="18"/>
      <c r="O821" s="18"/>
    </row>
    <row r="822" spans="1:15" ht="14" x14ac:dyDescent="0.15">
      <c r="A822" s="6"/>
      <c r="B822" s="6"/>
      <c r="C822" s="7"/>
      <c r="D822" s="6"/>
      <c r="E822" s="6"/>
      <c r="F822" s="15"/>
      <c r="G822" s="16"/>
      <c r="H822" s="17"/>
      <c r="I822" s="10"/>
      <c r="J822" s="6"/>
      <c r="K822" s="18"/>
      <c r="L822" s="18"/>
      <c r="M822" s="18"/>
      <c r="N822" s="18"/>
      <c r="O822" s="18"/>
    </row>
    <row r="823" spans="1:15" ht="14" x14ac:dyDescent="0.15">
      <c r="A823" s="6"/>
      <c r="B823" s="6"/>
      <c r="C823" s="7"/>
      <c r="D823" s="6"/>
      <c r="E823" s="6"/>
      <c r="F823" s="15"/>
      <c r="G823" s="16"/>
      <c r="H823" s="17"/>
      <c r="I823" s="10"/>
      <c r="J823" s="6"/>
      <c r="K823" s="18"/>
      <c r="L823" s="18"/>
      <c r="M823" s="18"/>
      <c r="N823" s="18"/>
      <c r="O823" s="18"/>
    </row>
    <row r="824" spans="1:15" ht="14" x14ac:dyDescent="0.15">
      <c r="A824" s="6"/>
      <c r="B824" s="6"/>
      <c r="C824" s="7"/>
      <c r="D824" s="6"/>
      <c r="E824" s="6"/>
      <c r="F824" s="15"/>
      <c r="G824" s="16"/>
      <c r="H824" s="17"/>
      <c r="I824" s="10"/>
      <c r="J824" s="6"/>
      <c r="K824" s="18"/>
      <c r="L824" s="18"/>
      <c r="M824" s="18"/>
      <c r="N824" s="18"/>
      <c r="O824" s="18"/>
    </row>
    <row r="825" spans="1:15" ht="14" x14ac:dyDescent="0.15">
      <c r="A825" s="6"/>
      <c r="B825" s="6"/>
      <c r="C825" s="7"/>
      <c r="D825" s="6"/>
      <c r="E825" s="6"/>
      <c r="F825" s="15"/>
      <c r="G825" s="16"/>
      <c r="H825" s="17"/>
      <c r="I825" s="10"/>
      <c r="J825" s="6"/>
      <c r="K825" s="18"/>
      <c r="L825" s="18"/>
      <c r="M825" s="18"/>
      <c r="N825" s="18"/>
      <c r="O825" s="18"/>
    </row>
    <row r="826" spans="1:15" ht="14" x14ac:dyDescent="0.15">
      <c r="A826" s="6"/>
      <c r="B826" s="6"/>
      <c r="C826" s="7"/>
      <c r="D826" s="6"/>
      <c r="E826" s="6"/>
      <c r="F826" s="15"/>
      <c r="G826" s="16"/>
      <c r="H826" s="17"/>
      <c r="I826" s="10"/>
      <c r="J826" s="6"/>
      <c r="K826" s="18"/>
      <c r="L826" s="18"/>
      <c r="M826" s="18"/>
      <c r="N826" s="18"/>
      <c r="O826" s="18"/>
    </row>
    <row r="827" spans="1:15" ht="14" x14ac:dyDescent="0.15">
      <c r="A827" s="6"/>
      <c r="B827" s="6"/>
      <c r="C827" s="7"/>
      <c r="D827" s="6"/>
      <c r="E827" s="6"/>
      <c r="F827" s="15"/>
      <c r="G827" s="16"/>
      <c r="H827" s="17"/>
      <c r="I827" s="10"/>
      <c r="J827" s="6"/>
      <c r="K827" s="18"/>
      <c r="L827" s="18"/>
      <c r="M827" s="18"/>
      <c r="N827" s="18"/>
      <c r="O827" s="18"/>
    </row>
    <row r="828" spans="1:15" ht="14" x14ac:dyDescent="0.15">
      <c r="A828" s="6"/>
      <c r="B828" s="6"/>
      <c r="C828" s="7"/>
      <c r="D828" s="6"/>
      <c r="E828" s="6"/>
      <c r="F828" s="15"/>
      <c r="G828" s="16"/>
      <c r="H828" s="17"/>
      <c r="I828" s="10"/>
      <c r="J828" s="6"/>
      <c r="K828" s="18"/>
      <c r="L828" s="18"/>
      <c r="M828" s="18"/>
      <c r="N828" s="18"/>
      <c r="O828" s="18"/>
    </row>
    <row r="829" spans="1:15" ht="14" x14ac:dyDescent="0.15">
      <c r="A829" s="6"/>
      <c r="B829" s="6"/>
      <c r="C829" s="7"/>
      <c r="D829" s="6"/>
      <c r="E829" s="6"/>
      <c r="F829" s="15"/>
      <c r="G829" s="16"/>
      <c r="H829" s="17"/>
      <c r="I829" s="10"/>
      <c r="J829" s="6"/>
      <c r="K829" s="18"/>
      <c r="L829" s="18"/>
      <c r="M829" s="18"/>
      <c r="N829" s="18"/>
      <c r="O829" s="18"/>
    </row>
    <row r="830" spans="1:15" ht="14" x14ac:dyDescent="0.15">
      <c r="A830" s="6"/>
      <c r="B830" s="6"/>
      <c r="C830" s="7"/>
      <c r="D830" s="6"/>
      <c r="E830" s="6"/>
      <c r="F830" s="15"/>
      <c r="G830" s="16"/>
      <c r="H830" s="17"/>
      <c r="I830" s="10"/>
      <c r="J830" s="6"/>
      <c r="K830" s="18"/>
      <c r="L830" s="18"/>
      <c r="M830" s="18"/>
      <c r="N830" s="18"/>
      <c r="O830" s="18"/>
    </row>
    <row r="831" spans="1:15" ht="14" x14ac:dyDescent="0.15">
      <c r="A831" s="6"/>
      <c r="B831" s="6"/>
      <c r="C831" s="7"/>
      <c r="D831" s="6"/>
      <c r="E831" s="6"/>
      <c r="F831" s="15"/>
      <c r="G831" s="16"/>
      <c r="H831" s="17"/>
      <c r="I831" s="10"/>
      <c r="J831" s="6"/>
      <c r="K831" s="18"/>
      <c r="L831" s="18"/>
      <c r="M831" s="18"/>
      <c r="N831" s="18"/>
      <c r="O831" s="18"/>
    </row>
    <row r="832" spans="1:15" ht="14" x14ac:dyDescent="0.15">
      <c r="A832" s="6"/>
      <c r="B832" s="6"/>
      <c r="C832" s="7"/>
      <c r="D832" s="6"/>
      <c r="E832" s="6"/>
      <c r="F832" s="15"/>
      <c r="G832" s="16"/>
      <c r="H832" s="17"/>
      <c r="I832" s="10"/>
      <c r="J832" s="6"/>
      <c r="K832" s="18"/>
      <c r="L832" s="18"/>
      <c r="M832" s="18"/>
      <c r="N832" s="18"/>
      <c r="O832" s="18"/>
    </row>
    <row r="833" spans="1:15" ht="14" x14ac:dyDescent="0.15">
      <c r="A833" s="6"/>
      <c r="B833" s="6"/>
      <c r="C833" s="7"/>
      <c r="D833" s="6"/>
      <c r="E833" s="6"/>
      <c r="F833" s="15"/>
      <c r="G833" s="16"/>
      <c r="H833" s="17"/>
      <c r="I833" s="10"/>
      <c r="J833" s="6"/>
      <c r="K833" s="18"/>
      <c r="L833" s="18"/>
      <c r="M833" s="18"/>
      <c r="N833" s="18"/>
      <c r="O833" s="18"/>
    </row>
    <row r="834" spans="1:15" ht="14" x14ac:dyDescent="0.15">
      <c r="A834" s="6"/>
      <c r="B834" s="6"/>
      <c r="C834" s="7"/>
      <c r="D834" s="6"/>
      <c r="E834" s="6"/>
      <c r="F834" s="15"/>
      <c r="G834" s="16"/>
      <c r="H834" s="17"/>
      <c r="I834" s="10"/>
      <c r="J834" s="6"/>
      <c r="K834" s="18"/>
      <c r="L834" s="18"/>
      <c r="M834" s="18"/>
      <c r="N834" s="18"/>
      <c r="O834" s="18"/>
    </row>
    <row r="835" spans="1:15" ht="14" x14ac:dyDescent="0.15">
      <c r="A835" s="6"/>
      <c r="B835" s="6"/>
      <c r="C835" s="7"/>
      <c r="D835" s="6"/>
      <c r="E835" s="6"/>
      <c r="F835" s="15"/>
      <c r="G835" s="16"/>
      <c r="H835" s="17"/>
      <c r="I835" s="10"/>
      <c r="J835" s="6"/>
      <c r="K835" s="18"/>
      <c r="L835" s="18"/>
      <c r="M835" s="18"/>
      <c r="N835" s="18"/>
      <c r="O835" s="18"/>
    </row>
    <row r="836" spans="1:15" ht="14" x14ac:dyDescent="0.15">
      <c r="A836" s="6"/>
      <c r="B836" s="6"/>
      <c r="C836" s="7"/>
      <c r="D836" s="6"/>
      <c r="E836" s="6"/>
      <c r="F836" s="15"/>
      <c r="G836" s="16"/>
      <c r="H836" s="17"/>
      <c r="I836" s="10"/>
      <c r="J836" s="6"/>
      <c r="K836" s="18"/>
      <c r="L836" s="18"/>
      <c r="M836" s="18"/>
      <c r="N836" s="18"/>
      <c r="O836" s="18"/>
    </row>
    <row r="837" spans="1:15" ht="14" x14ac:dyDescent="0.15">
      <c r="A837" s="6"/>
      <c r="B837" s="6"/>
      <c r="C837" s="7"/>
      <c r="D837" s="6"/>
      <c r="E837" s="6"/>
      <c r="F837" s="15"/>
      <c r="G837" s="16"/>
      <c r="H837" s="17"/>
      <c r="I837" s="10"/>
      <c r="J837" s="6"/>
      <c r="K837" s="18"/>
      <c r="L837" s="18"/>
      <c r="M837" s="18"/>
      <c r="N837" s="18"/>
      <c r="O837" s="18"/>
    </row>
    <row r="838" spans="1:15" ht="14" x14ac:dyDescent="0.15">
      <c r="A838" s="6"/>
      <c r="B838" s="6"/>
      <c r="C838" s="7"/>
      <c r="D838" s="6"/>
      <c r="E838" s="6"/>
      <c r="F838" s="15"/>
      <c r="G838" s="16"/>
      <c r="H838" s="17"/>
      <c r="I838" s="10"/>
      <c r="J838" s="6"/>
      <c r="K838" s="18"/>
      <c r="L838" s="18"/>
      <c r="M838" s="18"/>
      <c r="N838" s="18"/>
      <c r="O838" s="18"/>
    </row>
    <row r="839" spans="1:15" ht="14" x14ac:dyDescent="0.15">
      <c r="A839" s="6"/>
      <c r="B839" s="6"/>
      <c r="C839" s="7"/>
      <c r="D839" s="6"/>
      <c r="E839" s="6"/>
      <c r="F839" s="15"/>
      <c r="G839" s="16"/>
      <c r="H839" s="17"/>
      <c r="I839" s="10"/>
      <c r="J839" s="6"/>
      <c r="K839" s="18"/>
      <c r="L839" s="18"/>
      <c r="M839" s="18"/>
      <c r="N839" s="18"/>
      <c r="O839" s="18"/>
    </row>
    <row r="840" spans="1:15" ht="14" x14ac:dyDescent="0.15">
      <c r="A840" s="6"/>
      <c r="B840" s="6"/>
      <c r="C840" s="7"/>
      <c r="D840" s="6"/>
      <c r="E840" s="6"/>
      <c r="F840" s="15"/>
      <c r="G840" s="16"/>
      <c r="H840" s="17"/>
      <c r="I840" s="10"/>
      <c r="J840" s="6"/>
      <c r="K840" s="18"/>
      <c r="L840" s="18"/>
      <c r="M840" s="18"/>
      <c r="N840" s="18"/>
      <c r="O840" s="18"/>
    </row>
    <row r="841" spans="1:15" ht="14" x14ac:dyDescent="0.15">
      <c r="A841" s="6"/>
      <c r="B841" s="6"/>
      <c r="C841" s="7"/>
      <c r="D841" s="6"/>
      <c r="E841" s="6"/>
      <c r="F841" s="15"/>
      <c r="G841" s="16"/>
      <c r="H841" s="17"/>
      <c r="I841" s="10"/>
      <c r="J841" s="6"/>
      <c r="K841" s="18"/>
      <c r="L841" s="18"/>
      <c r="M841" s="18"/>
      <c r="N841" s="18"/>
      <c r="O841" s="18"/>
    </row>
    <row r="842" spans="1:15" ht="14" x14ac:dyDescent="0.15">
      <c r="A842" s="6"/>
      <c r="B842" s="6"/>
      <c r="C842" s="7"/>
      <c r="D842" s="6"/>
      <c r="E842" s="6"/>
      <c r="F842" s="15"/>
      <c r="G842" s="16"/>
      <c r="H842" s="17"/>
      <c r="I842" s="10"/>
      <c r="J842" s="6"/>
      <c r="K842" s="18"/>
      <c r="L842" s="18"/>
      <c r="M842" s="18"/>
      <c r="N842" s="18"/>
      <c r="O842" s="18"/>
    </row>
    <row r="843" spans="1:15" ht="14" x14ac:dyDescent="0.15">
      <c r="A843" s="6"/>
      <c r="B843" s="6"/>
      <c r="C843" s="7"/>
      <c r="D843" s="6"/>
      <c r="E843" s="6"/>
      <c r="F843" s="15"/>
      <c r="G843" s="16"/>
      <c r="H843" s="17"/>
      <c r="I843" s="10"/>
      <c r="J843" s="6"/>
      <c r="K843" s="18"/>
      <c r="L843" s="18"/>
      <c r="M843" s="18"/>
      <c r="N843" s="18"/>
      <c r="O843" s="18"/>
    </row>
    <row r="844" spans="1:15" ht="14" x14ac:dyDescent="0.15">
      <c r="A844" s="6"/>
      <c r="B844" s="6"/>
      <c r="C844" s="7"/>
      <c r="D844" s="6"/>
      <c r="E844" s="6"/>
      <c r="F844" s="15"/>
      <c r="G844" s="16"/>
      <c r="H844" s="17"/>
      <c r="I844" s="10"/>
      <c r="J844" s="6"/>
      <c r="K844" s="18"/>
      <c r="L844" s="18"/>
      <c r="M844" s="18"/>
      <c r="N844" s="18"/>
      <c r="O844" s="18"/>
    </row>
  </sheetData>
  <autoFilter ref="A1:M84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37"/>
  <sheetViews>
    <sheetView workbookViewId="0">
      <selection activeCell="B1" sqref="B1"/>
    </sheetView>
  </sheetViews>
  <sheetFormatPr baseColWidth="10" defaultColWidth="14.5" defaultRowHeight="15.75" customHeight="1" x14ac:dyDescent="0.15"/>
  <sheetData>
    <row r="1" spans="1:13" ht="15.75" customHeight="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</row>
    <row r="2" spans="1:13" ht="15.75" customHeight="1" x14ac:dyDescent="0.15">
      <c r="A2" s="3">
        <v>336722</v>
      </c>
      <c r="B2" s="2" t="s">
        <v>13</v>
      </c>
      <c r="C2" s="2" t="s">
        <v>14</v>
      </c>
      <c r="D2" s="3">
        <v>11</v>
      </c>
      <c r="E2" s="2" t="s">
        <v>15</v>
      </c>
      <c r="F2" s="2" t="s">
        <v>16</v>
      </c>
      <c r="G2" s="4">
        <v>33305</v>
      </c>
      <c r="H2" s="3">
        <v>23</v>
      </c>
      <c r="I2" s="3">
        <v>176</v>
      </c>
      <c r="J2" s="2" t="s">
        <v>16</v>
      </c>
      <c r="K2" s="3">
        <v>5</v>
      </c>
      <c r="L2" s="3">
        <v>4</v>
      </c>
      <c r="M2" s="5" t="b">
        <v>1</v>
      </c>
    </row>
    <row r="3" spans="1:13" ht="15.75" customHeight="1" x14ac:dyDescent="0.15">
      <c r="A3" s="3">
        <v>368902</v>
      </c>
      <c r="B3" s="2" t="s">
        <v>17</v>
      </c>
      <c r="C3" s="2" t="s">
        <v>14</v>
      </c>
      <c r="D3" s="3">
        <v>9</v>
      </c>
      <c r="E3" s="2" t="s">
        <v>18</v>
      </c>
      <c r="F3" s="2" t="s">
        <v>19</v>
      </c>
      <c r="G3" s="4">
        <v>34122</v>
      </c>
      <c r="H3" s="3">
        <v>21</v>
      </c>
      <c r="I3" s="3">
        <v>172</v>
      </c>
      <c r="J3" s="2" t="s">
        <v>19</v>
      </c>
      <c r="K3" s="3">
        <v>4</v>
      </c>
      <c r="L3" s="3">
        <v>3</v>
      </c>
      <c r="M3" s="5" t="b">
        <v>1</v>
      </c>
    </row>
    <row r="4" spans="1:13" ht="15.75" customHeight="1" x14ac:dyDescent="0.15">
      <c r="A4" s="3">
        <v>362641</v>
      </c>
      <c r="B4" s="2" t="s">
        <v>20</v>
      </c>
      <c r="C4" s="2" t="s">
        <v>14</v>
      </c>
      <c r="D4" s="3">
        <v>16</v>
      </c>
      <c r="E4" s="2" t="s">
        <v>21</v>
      </c>
      <c r="F4" s="2" t="s">
        <v>22</v>
      </c>
      <c r="G4" s="4">
        <v>32040</v>
      </c>
      <c r="H4" s="3">
        <v>26</v>
      </c>
      <c r="I4" s="3">
        <v>181</v>
      </c>
      <c r="J4" s="2" t="s">
        <v>23</v>
      </c>
      <c r="K4" s="3">
        <v>13</v>
      </c>
      <c r="L4" s="3">
        <v>9</v>
      </c>
      <c r="M4" s="5" t="b">
        <v>0</v>
      </c>
    </row>
    <row r="5" spans="1:13" ht="15.75" customHeight="1" x14ac:dyDescent="0.15">
      <c r="A5" s="3">
        <v>314197</v>
      </c>
      <c r="B5" s="2" t="s">
        <v>24</v>
      </c>
      <c r="C5" s="2" t="s">
        <v>14</v>
      </c>
      <c r="D5" s="3">
        <v>10</v>
      </c>
      <c r="E5" s="2" t="s">
        <v>25</v>
      </c>
      <c r="F5" s="2" t="s">
        <v>26</v>
      </c>
      <c r="G5" s="4">
        <v>33639</v>
      </c>
      <c r="H5" s="3">
        <v>22</v>
      </c>
      <c r="I5" s="3">
        <v>175</v>
      </c>
      <c r="J5" s="2" t="s">
        <v>27</v>
      </c>
      <c r="K5" s="3">
        <v>48</v>
      </c>
      <c r="L5" s="3">
        <v>31</v>
      </c>
      <c r="M5" s="5" t="b">
        <v>0</v>
      </c>
    </row>
    <row r="6" spans="1:13" ht="15.75" customHeight="1" x14ac:dyDescent="0.15">
      <c r="A6" s="3">
        <v>212306</v>
      </c>
      <c r="B6" s="2" t="s">
        <v>28</v>
      </c>
      <c r="C6" s="2" t="s">
        <v>14</v>
      </c>
      <c r="D6" s="3">
        <v>11</v>
      </c>
      <c r="E6" s="2" t="s">
        <v>29</v>
      </c>
      <c r="F6" s="2" t="s">
        <v>30</v>
      </c>
      <c r="G6" s="4">
        <v>28560</v>
      </c>
      <c r="H6" s="3">
        <v>36</v>
      </c>
      <c r="I6" s="3">
        <v>180</v>
      </c>
      <c r="J6" s="2" t="s">
        <v>31</v>
      </c>
      <c r="K6" s="3">
        <v>100</v>
      </c>
      <c r="L6" s="3">
        <v>61</v>
      </c>
      <c r="M6" s="5" t="b">
        <v>0</v>
      </c>
    </row>
    <row r="7" spans="1:13" ht="15.75" customHeight="1" x14ac:dyDescent="0.15">
      <c r="A7" s="3">
        <v>229884</v>
      </c>
      <c r="B7" s="2" t="s">
        <v>32</v>
      </c>
      <c r="C7" s="2" t="s">
        <v>14</v>
      </c>
      <c r="D7" s="3">
        <v>7</v>
      </c>
      <c r="E7" s="2" t="s">
        <v>33</v>
      </c>
      <c r="F7" s="2" t="s">
        <v>26</v>
      </c>
      <c r="G7" s="4">
        <v>29923</v>
      </c>
      <c r="H7" s="3">
        <v>32</v>
      </c>
      <c r="I7" s="3">
        <v>175</v>
      </c>
      <c r="J7" s="2" t="s">
        <v>26</v>
      </c>
      <c r="K7" s="3">
        <v>95</v>
      </c>
      <c r="L7" s="3">
        <v>56</v>
      </c>
      <c r="M7" s="5" t="b">
        <v>1</v>
      </c>
    </row>
    <row r="8" spans="1:13" ht="15.75" customHeight="1" x14ac:dyDescent="0.15">
      <c r="A8" s="3">
        <v>305372</v>
      </c>
      <c r="B8" s="2" t="s">
        <v>34</v>
      </c>
      <c r="C8" s="2" t="s">
        <v>14</v>
      </c>
      <c r="D8" s="3">
        <v>8</v>
      </c>
      <c r="E8" s="2" t="s">
        <v>35</v>
      </c>
      <c r="F8" s="2" t="s">
        <v>36</v>
      </c>
      <c r="G8" s="4">
        <v>33093</v>
      </c>
      <c r="H8" s="3">
        <v>23</v>
      </c>
      <c r="I8" s="3">
        <v>186</v>
      </c>
      <c r="J8" s="2" t="s">
        <v>37</v>
      </c>
      <c r="K8" s="3">
        <v>12</v>
      </c>
      <c r="L8" s="3">
        <v>7</v>
      </c>
      <c r="M8" s="5" t="b">
        <v>0</v>
      </c>
    </row>
    <row r="9" spans="1:13" ht="15.75" customHeight="1" x14ac:dyDescent="0.15">
      <c r="A9" s="3">
        <v>228599</v>
      </c>
      <c r="B9" s="2" t="s">
        <v>38</v>
      </c>
      <c r="C9" s="2" t="s">
        <v>14</v>
      </c>
      <c r="D9" s="3">
        <v>14</v>
      </c>
      <c r="E9" s="2" t="s">
        <v>39</v>
      </c>
      <c r="F9" s="2" t="s">
        <v>22</v>
      </c>
      <c r="G9" s="4">
        <v>32295</v>
      </c>
      <c r="H9" s="3">
        <v>26</v>
      </c>
      <c r="I9" s="3">
        <v>175</v>
      </c>
      <c r="J9" s="2" t="s">
        <v>16</v>
      </c>
      <c r="K9" s="3">
        <v>61</v>
      </c>
      <c r="L9" s="3">
        <v>35</v>
      </c>
      <c r="M9" s="5" t="b">
        <v>0</v>
      </c>
    </row>
    <row r="10" spans="1:13" ht="15.75" customHeight="1" x14ac:dyDescent="0.15">
      <c r="A10" s="3">
        <v>300409</v>
      </c>
      <c r="B10" s="2" t="s">
        <v>40</v>
      </c>
      <c r="C10" s="2" t="s">
        <v>14</v>
      </c>
      <c r="D10" s="3">
        <v>11</v>
      </c>
      <c r="E10" s="2" t="s">
        <v>41</v>
      </c>
      <c r="F10" s="2" t="s">
        <v>22</v>
      </c>
      <c r="G10" s="4">
        <v>31488</v>
      </c>
      <c r="H10" s="3">
        <v>28</v>
      </c>
      <c r="I10" s="3">
        <v>192</v>
      </c>
      <c r="J10" s="2" t="s">
        <v>42</v>
      </c>
      <c r="K10" s="3">
        <v>62</v>
      </c>
      <c r="L10" s="3">
        <v>35</v>
      </c>
      <c r="M10" s="5" t="b">
        <v>0</v>
      </c>
    </row>
    <row r="11" spans="1:13" ht="15.75" customHeight="1" x14ac:dyDescent="0.15">
      <c r="A11" s="3">
        <v>184615</v>
      </c>
      <c r="B11" s="2" t="s">
        <v>43</v>
      </c>
      <c r="C11" s="2" t="s">
        <v>14</v>
      </c>
      <c r="D11" s="3">
        <v>19</v>
      </c>
      <c r="E11" s="2" t="s">
        <v>44</v>
      </c>
      <c r="F11" s="2" t="s">
        <v>45</v>
      </c>
      <c r="G11" s="4">
        <v>30540</v>
      </c>
      <c r="H11" s="3">
        <v>30</v>
      </c>
      <c r="I11" s="3">
        <v>187</v>
      </c>
      <c r="J11" s="2" t="s">
        <v>46</v>
      </c>
      <c r="K11" s="3">
        <v>61</v>
      </c>
      <c r="L11" s="3">
        <v>34</v>
      </c>
      <c r="M11" s="5" t="b">
        <v>0</v>
      </c>
    </row>
    <row r="12" spans="1:13" ht="15.75" customHeight="1" x14ac:dyDescent="0.15">
      <c r="A12" s="3">
        <v>271550</v>
      </c>
      <c r="B12" s="2" t="s">
        <v>47</v>
      </c>
      <c r="C12" s="2" t="s">
        <v>14</v>
      </c>
      <c r="D12" s="3">
        <v>9</v>
      </c>
      <c r="E12" s="2" t="s">
        <v>48</v>
      </c>
      <c r="F12" s="2" t="s">
        <v>36</v>
      </c>
      <c r="G12" s="4">
        <v>32121</v>
      </c>
      <c r="H12" s="3">
        <v>26</v>
      </c>
      <c r="I12" s="3">
        <v>184</v>
      </c>
      <c r="J12" s="2" t="s">
        <v>49</v>
      </c>
      <c r="K12" s="3">
        <v>36</v>
      </c>
      <c r="L12" s="3">
        <v>20</v>
      </c>
      <c r="M12" s="5" t="b">
        <v>0</v>
      </c>
    </row>
    <row r="13" spans="1:13" ht="15.75" customHeight="1" x14ac:dyDescent="0.15">
      <c r="A13" s="3">
        <v>227851</v>
      </c>
      <c r="B13" s="2" t="s">
        <v>50</v>
      </c>
      <c r="C13" s="2" t="s">
        <v>14</v>
      </c>
      <c r="D13" s="3">
        <v>19</v>
      </c>
      <c r="E13" s="2" t="s">
        <v>51</v>
      </c>
      <c r="F13" s="2" t="s">
        <v>16</v>
      </c>
      <c r="G13" s="4">
        <v>30693</v>
      </c>
      <c r="H13" s="3">
        <v>30</v>
      </c>
      <c r="I13" s="3">
        <v>177</v>
      </c>
      <c r="J13" s="2" t="s">
        <v>16</v>
      </c>
      <c r="K13" s="3">
        <v>27</v>
      </c>
      <c r="L13" s="3">
        <v>15</v>
      </c>
      <c r="M13" s="5" t="b">
        <v>1</v>
      </c>
    </row>
    <row r="14" spans="1:13" ht="15.75" customHeight="1" x14ac:dyDescent="0.15">
      <c r="A14" s="3">
        <v>354859</v>
      </c>
      <c r="B14" s="2" t="s">
        <v>52</v>
      </c>
      <c r="C14" s="2" t="s">
        <v>14</v>
      </c>
      <c r="D14" s="3">
        <v>13</v>
      </c>
      <c r="E14" s="2" t="s">
        <v>53</v>
      </c>
      <c r="F14" s="2" t="s">
        <v>54</v>
      </c>
      <c r="G14" s="4">
        <v>32312</v>
      </c>
      <c r="H14" s="3">
        <v>26</v>
      </c>
      <c r="I14" s="3">
        <v>188</v>
      </c>
      <c r="J14" s="2" t="s">
        <v>55</v>
      </c>
      <c r="K14" s="3">
        <v>19</v>
      </c>
      <c r="L14" s="3">
        <v>10</v>
      </c>
      <c r="M14" s="5" t="b">
        <v>0</v>
      </c>
    </row>
    <row r="15" spans="1:13" ht="15.75" customHeight="1" x14ac:dyDescent="0.15">
      <c r="A15" s="3">
        <v>182206</v>
      </c>
      <c r="B15" s="2" t="s">
        <v>56</v>
      </c>
      <c r="C15" s="2" t="s">
        <v>14</v>
      </c>
      <c r="D15" s="3">
        <v>11</v>
      </c>
      <c r="E15" s="2" t="s">
        <v>57</v>
      </c>
      <c r="F15" s="2" t="s">
        <v>36</v>
      </c>
      <c r="G15" s="4">
        <v>28650</v>
      </c>
      <c r="H15" s="3">
        <v>36</v>
      </c>
      <c r="I15" s="3">
        <v>182</v>
      </c>
      <c r="J15" s="2" t="s">
        <v>45</v>
      </c>
      <c r="K15" s="3">
        <v>131</v>
      </c>
      <c r="L15" s="3">
        <v>68</v>
      </c>
      <c r="M15" s="5" t="b">
        <v>0</v>
      </c>
    </row>
    <row r="16" spans="1:13" ht="15.75" customHeight="1" x14ac:dyDescent="0.15">
      <c r="A16" s="3">
        <v>217315</v>
      </c>
      <c r="B16" s="2" t="s">
        <v>58</v>
      </c>
      <c r="C16" s="2" t="s">
        <v>14</v>
      </c>
      <c r="D16" s="3">
        <v>9</v>
      </c>
      <c r="E16" s="2" t="s">
        <v>39</v>
      </c>
      <c r="F16" s="2" t="s">
        <v>22</v>
      </c>
      <c r="G16" s="4">
        <v>30534</v>
      </c>
      <c r="H16" s="3">
        <v>30</v>
      </c>
      <c r="I16" s="3">
        <v>186</v>
      </c>
      <c r="J16" s="2" t="s">
        <v>46</v>
      </c>
      <c r="K16" s="3">
        <v>84</v>
      </c>
      <c r="L16" s="3">
        <v>43</v>
      </c>
      <c r="M16" s="5" t="b">
        <v>0</v>
      </c>
    </row>
    <row r="17" spans="1:13" ht="15.75" customHeight="1" x14ac:dyDescent="0.15">
      <c r="A17" s="3">
        <v>286278</v>
      </c>
      <c r="B17" s="2" t="s">
        <v>59</v>
      </c>
      <c r="C17" s="2" t="s">
        <v>14</v>
      </c>
      <c r="D17" s="3">
        <v>9</v>
      </c>
      <c r="E17" s="2" t="s">
        <v>60</v>
      </c>
      <c r="F17" s="2" t="s">
        <v>45</v>
      </c>
      <c r="G17" s="4">
        <v>31518</v>
      </c>
      <c r="H17" s="3">
        <v>28</v>
      </c>
      <c r="I17" s="3">
        <v>174</v>
      </c>
      <c r="J17" s="2" t="s">
        <v>61</v>
      </c>
      <c r="K17" s="3">
        <v>75</v>
      </c>
      <c r="L17" s="3">
        <v>38</v>
      </c>
      <c r="M17" s="5" t="b">
        <v>0</v>
      </c>
    </row>
    <row r="18" spans="1:13" ht="15.75" customHeight="1" x14ac:dyDescent="0.15">
      <c r="A18" s="3">
        <v>270775</v>
      </c>
      <c r="B18" s="2" t="s">
        <v>62</v>
      </c>
      <c r="C18" s="2" t="s">
        <v>14</v>
      </c>
      <c r="D18" s="3">
        <v>9</v>
      </c>
      <c r="E18" s="2" t="s">
        <v>63</v>
      </c>
      <c r="F18" s="2" t="s">
        <v>22</v>
      </c>
      <c r="G18" s="4">
        <v>31801</v>
      </c>
      <c r="H18" s="3">
        <v>27</v>
      </c>
      <c r="I18" s="3">
        <v>181</v>
      </c>
      <c r="J18" s="2" t="s">
        <v>37</v>
      </c>
      <c r="K18" s="3">
        <v>77</v>
      </c>
      <c r="L18" s="3">
        <v>39</v>
      </c>
      <c r="M18" s="5" t="b">
        <v>0</v>
      </c>
    </row>
    <row r="19" spans="1:13" ht="15.75" customHeight="1" x14ac:dyDescent="0.15">
      <c r="A19" s="3">
        <v>233952</v>
      </c>
      <c r="B19" s="2" t="s">
        <v>64</v>
      </c>
      <c r="C19" s="2" t="s">
        <v>14</v>
      </c>
      <c r="D19" s="3">
        <v>9</v>
      </c>
      <c r="E19" s="2" t="s">
        <v>65</v>
      </c>
      <c r="F19" s="2" t="s">
        <v>27</v>
      </c>
      <c r="G19" s="4">
        <v>30592</v>
      </c>
      <c r="H19" s="3">
        <v>30</v>
      </c>
      <c r="I19" s="3">
        <v>186</v>
      </c>
      <c r="J19" s="2" t="s">
        <v>27</v>
      </c>
      <c r="K19" s="3">
        <v>32</v>
      </c>
      <c r="L19" s="3">
        <v>16</v>
      </c>
      <c r="M19" s="5" t="b">
        <v>1</v>
      </c>
    </row>
    <row r="20" spans="1:13" ht="15.75" customHeight="1" x14ac:dyDescent="0.15">
      <c r="A20" s="3">
        <v>312316</v>
      </c>
      <c r="B20" s="2" t="s">
        <v>66</v>
      </c>
      <c r="C20" s="2" t="s">
        <v>14</v>
      </c>
      <c r="D20" s="3">
        <v>13</v>
      </c>
      <c r="E20" s="2" t="s">
        <v>60</v>
      </c>
      <c r="F20" s="2" t="s">
        <v>45</v>
      </c>
      <c r="G20" s="4">
        <v>32590</v>
      </c>
      <c r="H20" s="3">
        <v>25</v>
      </c>
      <c r="I20" s="3">
        <v>190</v>
      </c>
      <c r="J20" s="2" t="s">
        <v>67</v>
      </c>
      <c r="K20" s="3">
        <v>26</v>
      </c>
      <c r="L20" s="3">
        <v>13</v>
      </c>
      <c r="M20" s="5" t="b">
        <v>0</v>
      </c>
    </row>
    <row r="21" spans="1:13" ht="15.75" customHeight="1" x14ac:dyDescent="0.15">
      <c r="A21" s="3">
        <v>356411</v>
      </c>
      <c r="B21" s="2" t="s">
        <v>68</v>
      </c>
      <c r="C21" s="2" t="s">
        <v>69</v>
      </c>
      <c r="D21" s="3">
        <v>22</v>
      </c>
      <c r="E21" s="2" t="s">
        <v>70</v>
      </c>
      <c r="F21" s="2" t="s">
        <v>71</v>
      </c>
      <c r="G21" s="4">
        <v>33592</v>
      </c>
      <c r="H21" s="3">
        <v>22</v>
      </c>
      <c r="I21" s="3">
        <v>186</v>
      </c>
      <c r="J21" s="2" t="s">
        <v>71</v>
      </c>
      <c r="K21" s="3">
        <v>6</v>
      </c>
      <c r="L21" s="3">
        <v>3</v>
      </c>
      <c r="M21" s="5" t="b">
        <v>1</v>
      </c>
    </row>
    <row r="22" spans="1:13" ht="15.75" customHeight="1" x14ac:dyDescent="0.15">
      <c r="A22" s="3">
        <v>338673</v>
      </c>
      <c r="B22" s="2" t="s">
        <v>72</v>
      </c>
      <c r="C22" s="2" t="s">
        <v>14</v>
      </c>
      <c r="D22" s="3">
        <v>19</v>
      </c>
      <c r="E22" s="2" t="s">
        <v>73</v>
      </c>
      <c r="F22" s="2" t="s">
        <v>46</v>
      </c>
      <c r="G22" s="4">
        <v>33498</v>
      </c>
      <c r="H22" s="3">
        <v>22</v>
      </c>
      <c r="I22" s="3">
        <v>177</v>
      </c>
      <c r="J22" s="2" t="s">
        <v>74</v>
      </c>
      <c r="K22" s="3">
        <v>6</v>
      </c>
      <c r="L22" s="3">
        <v>3</v>
      </c>
      <c r="M22" s="5" t="b">
        <v>0</v>
      </c>
    </row>
    <row r="23" spans="1:13" ht="15.75" customHeight="1" x14ac:dyDescent="0.15">
      <c r="A23" s="3">
        <v>373224</v>
      </c>
      <c r="B23" s="2" t="s">
        <v>75</v>
      </c>
      <c r="C23" s="2" t="s">
        <v>14</v>
      </c>
      <c r="D23" s="3">
        <v>18</v>
      </c>
      <c r="E23" s="2" t="s">
        <v>76</v>
      </c>
      <c r="F23" s="2" t="s">
        <v>22</v>
      </c>
      <c r="G23" s="4">
        <v>29998</v>
      </c>
      <c r="H23" s="3">
        <v>32</v>
      </c>
      <c r="I23" s="3">
        <v>188</v>
      </c>
      <c r="J23" s="2" t="s">
        <v>22</v>
      </c>
      <c r="K23" s="3">
        <v>4</v>
      </c>
      <c r="L23" s="3">
        <v>2</v>
      </c>
      <c r="M23" s="5" t="b">
        <v>1</v>
      </c>
    </row>
    <row r="24" spans="1:13" ht="15.75" customHeight="1" x14ac:dyDescent="0.15">
      <c r="A24" s="3">
        <v>379894</v>
      </c>
      <c r="B24" s="2" t="s">
        <v>77</v>
      </c>
      <c r="C24" s="2" t="s">
        <v>69</v>
      </c>
      <c r="D24" s="3">
        <v>3</v>
      </c>
      <c r="E24" s="2" t="s">
        <v>78</v>
      </c>
      <c r="F24" s="2" t="s">
        <v>79</v>
      </c>
      <c r="G24" s="4">
        <v>33207</v>
      </c>
      <c r="H24" s="3">
        <v>23</v>
      </c>
      <c r="I24" s="3">
        <v>180</v>
      </c>
      <c r="J24" s="2" t="s">
        <v>80</v>
      </c>
      <c r="K24" s="3">
        <v>2</v>
      </c>
      <c r="L24" s="3">
        <v>1</v>
      </c>
      <c r="M24" s="5" t="b">
        <v>0</v>
      </c>
    </row>
    <row r="25" spans="1:13" ht="15.75" customHeight="1" x14ac:dyDescent="0.15">
      <c r="A25" s="3">
        <v>208353</v>
      </c>
      <c r="B25" s="2" t="s">
        <v>81</v>
      </c>
      <c r="C25" s="2" t="s">
        <v>14</v>
      </c>
      <c r="D25" s="3">
        <v>3</v>
      </c>
      <c r="E25" s="2" t="s">
        <v>82</v>
      </c>
      <c r="F25" s="2" t="s">
        <v>83</v>
      </c>
      <c r="G25" s="4">
        <v>31373</v>
      </c>
      <c r="H25" s="3">
        <v>28</v>
      </c>
      <c r="I25" s="3">
        <v>186</v>
      </c>
      <c r="J25" s="2" t="s">
        <v>84</v>
      </c>
      <c r="K25" s="3">
        <v>77</v>
      </c>
      <c r="L25" s="3">
        <v>38</v>
      </c>
      <c r="M25" s="5" t="b">
        <v>0</v>
      </c>
    </row>
    <row r="26" spans="1:13" ht="15.75" customHeight="1" x14ac:dyDescent="0.15">
      <c r="A26" s="3">
        <v>296994</v>
      </c>
      <c r="B26" s="2" t="s">
        <v>85</v>
      </c>
      <c r="C26" s="2" t="s">
        <v>14</v>
      </c>
      <c r="D26" s="3">
        <v>15</v>
      </c>
      <c r="E26" s="2" t="s">
        <v>86</v>
      </c>
      <c r="F26" s="2" t="s">
        <v>87</v>
      </c>
      <c r="G26" s="4">
        <v>32106</v>
      </c>
      <c r="H26" s="3">
        <v>26</v>
      </c>
      <c r="I26" s="3">
        <v>177</v>
      </c>
      <c r="J26" s="2" t="s">
        <v>55</v>
      </c>
      <c r="K26" s="3">
        <v>21</v>
      </c>
      <c r="L26" s="3">
        <v>10</v>
      </c>
      <c r="M26" s="5" t="b">
        <v>0</v>
      </c>
    </row>
    <row r="27" spans="1:13" ht="15.75" customHeight="1" x14ac:dyDescent="0.15">
      <c r="A27" s="3">
        <v>339508</v>
      </c>
      <c r="B27" s="2" t="s">
        <v>88</v>
      </c>
      <c r="C27" s="2" t="s">
        <v>14</v>
      </c>
      <c r="D27" s="3">
        <v>18</v>
      </c>
      <c r="E27" s="2" t="s">
        <v>89</v>
      </c>
      <c r="F27" s="2" t="s">
        <v>90</v>
      </c>
      <c r="G27" s="4">
        <v>30344</v>
      </c>
      <c r="H27" s="3">
        <v>31</v>
      </c>
      <c r="I27" s="3">
        <v>182</v>
      </c>
      <c r="J27" s="2" t="s">
        <v>90</v>
      </c>
      <c r="K27" s="3">
        <v>19</v>
      </c>
      <c r="L27" s="3">
        <v>9</v>
      </c>
      <c r="M27" s="5" t="b">
        <v>1</v>
      </c>
    </row>
    <row r="28" spans="1:13" ht="15.75" customHeight="1" x14ac:dyDescent="0.15">
      <c r="A28" s="3">
        <v>213001</v>
      </c>
      <c r="B28" s="2" t="s">
        <v>91</v>
      </c>
      <c r="C28" s="2" t="s">
        <v>14</v>
      </c>
      <c r="D28" s="3">
        <v>4</v>
      </c>
      <c r="E28" s="2" t="s">
        <v>92</v>
      </c>
      <c r="F28" s="2" t="s">
        <v>90</v>
      </c>
      <c r="G28" s="4">
        <v>29195</v>
      </c>
      <c r="H28" s="3">
        <v>34</v>
      </c>
      <c r="I28" s="3">
        <v>180</v>
      </c>
      <c r="J28" s="2" t="s">
        <v>19</v>
      </c>
      <c r="K28" s="3">
        <v>68</v>
      </c>
      <c r="L28" s="3">
        <v>32</v>
      </c>
      <c r="M28" s="5" t="b">
        <v>0</v>
      </c>
    </row>
    <row r="29" spans="1:13" ht="15.75" customHeight="1" x14ac:dyDescent="0.15">
      <c r="A29" s="3">
        <v>214384</v>
      </c>
      <c r="B29" s="2" t="s">
        <v>93</v>
      </c>
      <c r="C29" s="2" t="s">
        <v>14</v>
      </c>
      <c r="D29" s="3">
        <v>22</v>
      </c>
      <c r="E29" s="2" t="s">
        <v>94</v>
      </c>
      <c r="F29" s="2" t="s">
        <v>95</v>
      </c>
      <c r="G29" s="4">
        <v>30372</v>
      </c>
      <c r="H29" s="3">
        <v>31</v>
      </c>
      <c r="I29" s="3">
        <v>177</v>
      </c>
      <c r="J29" s="2" t="s">
        <v>87</v>
      </c>
      <c r="K29" s="3">
        <v>62</v>
      </c>
      <c r="L29" s="3">
        <v>29</v>
      </c>
      <c r="M29" s="5" t="b">
        <v>0</v>
      </c>
    </row>
    <row r="30" spans="1:13" ht="15.75" customHeight="1" x14ac:dyDescent="0.15">
      <c r="A30" s="3">
        <v>170667</v>
      </c>
      <c r="B30" s="2" t="s">
        <v>96</v>
      </c>
      <c r="C30" s="2" t="s">
        <v>14</v>
      </c>
      <c r="D30" s="3">
        <v>9</v>
      </c>
      <c r="E30" s="2" t="s">
        <v>97</v>
      </c>
      <c r="F30" s="2" t="s">
        <v>22</v>
      </c>
      <c r="G30" s="4">
        <v>29655</v>
      </c>
      <c r="H30" s="3">
        <v>33</v>
      </c>
      <c r="I30" s="3">
        <v>181</v>
      </c>
      <c r="J30" s="2" t="s">
        <v>67</v>
      </c>
      <c r="K30" s="3">
        <v>117</v>
      </c>
      <c r="L30" s="3">
        <v>54</v>
      </c>
      <c r="M30" s="5" t="b">
        <v>0</v>
      </c>
    </row>
    <row r="31" spans="1:13" ht="15.75" customHeight="1" x14ac:dyDescent="0.15">
      <c r="A31" s="3">
        <v>271414</v>
      </c>
      <c r="B31" s="2" t="s">
        <v>98</v>
      </c>
      <c r="C31" s="2" t="s">
        <v>14</v>
      </c>
      <c r="D31" s="3">
        <v>13</v>
      </c>
      <c r="E31" s="2" t="s">
        <v>99</v>
      </c>
      <c r="F31" s="2" t="s">
        <v>100</v>
      </c>
      <c r="G31" s="4">
        <v>30150</v>
      </c>
      <c r="H31" s="3">
        <v>31</v>
      </c>
      <c r="I31" s="3">
        <v>190</v>
      </c>
      <c r="J31" s="2" t="s">
        <v>100</v>
      </c>
      <c r="K31" s="3">
        <v>68</v>
      </c>
      <c r="L31" s="3">
        <v>31</v>
      </c>
      <c r="M31" s="5" t="b">
        <v>1</v>
      </c>
    </row>
    <row r="32" spans="1:13" ht="15.75" customHeight="1" x14ac:dyDescent="0.15">
      <c r="A32" s="3">
        <v>275096</v>
      </c>
      <c r="B32" s="2" t="s">
        <v>101</v>
      </c>
      <c r="C32" s="2" t="s">
        <v>14</v>
      </c>
      <c r="D32" s="3">
        <v>11</v>
      </c>
      <c r="E32" s="2" t="s">
        <v>102</v>
      </c>
      <c r="F32" s="2" t="s">
        <v>61</v>
      </c>
      <c r="G32" s="4">
        <v>32876</v>
      </c>
      <c r="H32" s="3">
        <v>24</v>
      </c>
      <c r="I32" s="3">
        <v>177</v>
      </c>
      <c r="J32" s="2" t="s">
        <v>61</v>
      </c>
      <c r="K32" s="3">
        <v>11</v>
      </c>
      <c r="L32" s="3">
        <v>5</v>
      </c>
      <c r="M32" s="5" t="b">
        <v>1</v>
      </c>
    </row>
    <row r="33" spans="1:13" ht="15.75" customHeight="1" x14ac:dyDescent="0.15">
      <c r="A33" s="3">
        <v>270301</v>
      </c>
      <c r="B33" s="2" t="s">
        <v>103</v>
      </c>
      <c r="C33" s="2" t="s">
        <v>14</v>
      </c>
      <c r="D33" s="3">
        <v>11</v>
      </c>
      <c r="E33" s="2" t="s">
        <v>104</v>
      </c>
      <c r="F33" s="2" t="s">
        <v>26</v>
      </c>
      <c r="G33" s="4">
        <v>32832</v>
      </c>
      <c r="H33" s="3">
        <v>24</v>
      </c>
      <c r="I33" s="3">
        <v>175</v>
      </c>
      <c r="J33" s="2" t="s">
        <v>80</v>
      </c>
      <c r="K33" s="3">
        <v>29</v>
      </c>
      <c r="L33" s="3">
        <v>13</v>
      </c>
      <c r="M33" s="5" t="b">
        <v>0</v>
      </c>
    </row>
    <row r="34" spans="1:13" ht="15.75" customHeight="1" x14ac:dyDescent="0.15">
      <c r="A34" s="3">
        <v>201200</v>
      </c>
      <c r="B34" s="2" t="s">
        <v>105</v>
      </c>
      <c r="C34" s="2" t="s">
        <v>14</v>
      </c>
      <c r="D34" s="3">
        <v>7</v>
      </c>
      <c r="E34" s="2" t="s">
        <v>106</v>
      </c>
      <c r="F34" s="2" t="s">
        <v>26</v>
      </c>
      <c r="G34" s="4">
        <v>31083</v>
      </c>
      <c r="H34" s="3">
        <v>29</v>
      </c>
      <c r="I34" s="3">
        <v>185</v>
      </c>
      <c r="J34" s="2" t="s">
        <v>54</v>
      </c>
      <c r="K34" s="3">
        <v>110</v>
      </c>
      <c r="L34" s="3">
        <v>49</v>
      </c>
      <c r="M34" s="5" t="b">
        <v>0</v>
      </c>
    </row>
    <row r="35" spans="1:13" ht="15.75" customHeight="1" x14ac:dyDescent="0.15">
      <c r="A35" s="3">
        <v>323623</v>
      </c>
      <c r="B35" s="2" t="s">
        <v>107</v>
      </c>
      <c r="C35" s="2" t="s">
        <v>14</v>
      </c>
      <c r="D35" s="3">
        <v>11</v>
      </c>
      <c r="E35" s="2" t="s">
        <v>108</v>
      </c>
      <c r="F35" s="2" t="s">
        <v>90</v>
      </c>
      <c r="G35" s="4">
        <v>31875</v>
      </c>
      <c r="H35" s="3">
        <v>27</v>
      </c>
      <c r="I35" s="3">
        <v>187</v>
      </c>
      <c r="J35" s="2" t="s">
        <v>100</v>
      </c>
      <c r="K35" s="3">
        <v>43</v>
      </c>
      <c r="L35" s="3">
        <v>19</v>
      </c>
      <c r="M35" s="5" t="b">
        <v>0</v>
      </c>
    </row>
    <row r="36" spans="1:13" ht="15.75" customHeight="1" x14ac:dyDescent="0.15">
      <c r="A36" s="3">
        <v>229397</v>
      </c>
      <c r="B36" s="2" t="s">
        <v>109</v>
      </c>
      <c r="C36" s="2" t="s">
        <v>14</v>
      </c>
      <c r="D36" s="3">
        <v>10</v>
      </c>
      <c r="E36" s="2" t="s">
        <v>25</v>
      </c>
      <c r="F36" s="2" t="s">
        <v>26</v>
      </c>
      <c r="G36" s="4">
        <v>31952</v>
      </c>
      <c r="H36" s="3">
        <v>26</v>
      </c>
      <c r="I36" s="3">
        <v>169</v>
      </c>
      <c r="J36" s="2" t="s">
        <v>49</v>
      </c>
      <c r="K36" s="3">
        <v>84</v>
      </c>
      <c r="L36" s="3">
        <v>37</v>
      </c>
      <c r="M36" s="5" t="b">
        <v>0</v>
      </c>
    </row>
    <row r="37" spans="1:13" ht="15.75" customHeight="1" x14ac:dyDescent="0.15">
      <c r="A37" s="3">
        <v>235097</v>
      </c>
      <c r="B37" s="2" t="s">
        <v>110</v>
      </c>
      <c r="C37" s="2" t="s">
        <v>111</v>
      </c>
      <c r="D37" s="3">
        <v>22</v>
      </c>
      <c r="E37" s="2" t="s">
        <v>112</v>
      </c>
      <c r="F37" s="2" t="s">
        <v>113</v>
      </c>
      <c r="G37" s="4">
        <v>33079</v>
      </c>
      <c r="H37" s="3">
        <v>23</v>
      </c>
      <c r="I37" s="3">
        <v>171</v>
      </c>
      <c r="J37" s="2" t="s">
        <v>84</v>
      </c>
      <c r="K37" s="3">
        <v>16</v>
      </c>
      <c r="L37" s="3">
        <v>7</v>
      </c>
      <c r="M37" s="5" t="b">
        <v>0</v>
      </c>
    </row>
    <row r="38" spans="1:13" ht="15.75" customHeight="1" x14ac:dyDescent="0.15">
      <c r="A38" s="3">
        <v>356399</v>
      </c>
      <c r="B38" s="2" t="s">
        <v>114</v>
      </c>
      <c r="C38" s="2" t="s">
        <v>14</v>
      </c>
      <c r="D38" s="3">
        <v>19</v>
      </c>
      <c r="E38" s="2" t="s">
        <v>115</v>
      </c>
      <c r="F38" s="2" t="s">
        <v>45</v>
      </c>
      <c r="G38" s="4">
        <v>33824</v>
      </c>
      <c r="H38" s="3">
        <v>21</v>
      </c>
      <c r="I38" s="3">
        <v>182</v>
      </c>
      <c r="J38" s="2" t="s">
        <v>71</v>
      </c>
      <c r="K38" s="3">
        <v>7</v>
      </c>
      <c r="L38" s="3">
        <v>3</v>
      </c>
      <c r="M38" s="5" t="b">
        <v>0</v>
      </c>
    </row>
    <row r="39" spans="1:13" ht="15.75" customHeight="1" x14ac:dyDescent="0.15">
      <c r="A39" s="3">
        <v>196842</v>
      </c>
      <c r="B39" s="2" t="s">
        <v>116</v>
      </c>
      <c r="C39" s="2" t="s">
        <v>14</v>
      </c>
      <c r="D39" s="3">
        <v>10</v>
      </c>
      <c r="E39" s="2" t="s">
        <v>39</v>
      </c>
      <c r="F39" s="2" t="s">
        <v>22</v>
      </c>
      <c r="G39" s="4">
        <v>31344</v>
      </c>
      <c r="H39" s="3">
        <v>28</v>
      </c>
      <c r="I39" s="3">
        <v>176</v>
      </c>
      <c r="J39" s="2" t="s">
        <v>22</v>
      </c>
      <c r="K39" s="3">
        <v>90</v>
      </c>
      <c r="L39" s="3">
        <v>38</v>
      </c>
      <c r="M39" s="5" t="b">
        <v>1</v>
      </c>
    </row>
    <row r="40" spans="1:13" ht="15.75" customHeight="1" x14ac:dyDescent="0.15">
      <c r="A40" s="3">
        <v>228528</v>
      </c>
      <c r="B40" s="2" t="s">
        <v>117</v>
      </c>
      <c r="C40" s="2" t="s">
        <v>14</v>
      </c>
      <c r="D40" s="3">
        <v>20</v>
      </c>
      <c r="E40" s="2" t="s">
        <v>41</v>
      </c>
      <c r="F40" s="2" t="s">
        <v>22</v>
      </c>
      <c r="G40" s="4">
        <v>32296</v>
      </c>
      <c r="H40" s="3">
        <v>26</v>
      </c>
      <c r="I40" s="3">
        <v>172</v>
      </c>
      <c r="J40" s="2" t="s">
        <v>49</v>
      </c>
      <c r="K40" s="3">
        <v>50</v>
      </c>
      <c r="L40" s="3">
        <v>21</v>
      </c>
      <c r="M40" s="5" t="b">
        <v>0</v>
      </c>
    </row>
    <row r="41" spans="1:13" ht="15.75" customHeight="1" x14ac:dyDescent="0.15">
      <c r="A41" s="3">
        <v>309716</v>
      </c>
      <c r="B41" s="2" t="s">
        <v>118</v>
      </c>
      <c r="C41" s="2" t="s">
        <v>14</v>
      </c>
      <c r="D41" s="3">
        <v>9</v>
      </c>
      <c r="E41" s="2" t="s">
        <v>119</v>
      </c>
      <c r="F41" s="2" t="s">
        <v>49</v>
      </c>
      <c r="G41" s="4">
        <v>31184</v>
      </c>
      <c r="H41" s="3">
        <v>29</v>
      </c>
      <c r="I41" s="3">
        <v>180</v>
      </c>
      <c r="J41" s="2" t="s">
        <v>120</v>
      </c>
      <c r="K41" s="3">
        <v>29</v>
      </c>
      <c r="L41" s="3">
        <v>12</v>
      </c>
      <c r="M41" s="5" t="b">
        <v>0</v>
      </c>
    </row>
    <row r="42" spans="1:13" ht="15.75" customHeight="1" x14ac:dyDescent="0.15">
      <c r="A42" s="3">
        <v>301059</v>
      </c>
      <c r="B42" s="2" t="s">
        <v>121</v>
      </c>
      <c r="C42" s="2" t="s">
        <v>14</v>
      </c>
      <c r="D42" s="3">
        <v>9</v>
      </c>
      <c r="E42" s="2" t="s">
        <v>122</v>
      </c>
      <c r="F42" s="2" t="s">
        <v>36</v>
      </c>
      <c r="G42" s="4">
        <v>33097</v>
      </c>
      <c r="H42" s="3">
        <v>23</v>
      </c>
      <c r="I42" s="3">
        <v>189</v>
      </c>
      <c r="J42" s="2" t="s">
        <v>36</v>
      </c>
      <c r="K42" s="3">
        <v>29</v>
      </c>
      <c r="L42" s="3">
        <v>12</v>
      </c>
      <c r="M42" s="5" t="b">
        <v>1</v>
      </c>
    </row>
    <row r="43" spans="1:13" ht="15.75" customHeight="1" x14ac:dyDescent="0.15">
      <c r="A43" s="3">
        <v>364763</v>
      </c>
      <c r="B43" s="2" t="s">
        <v>123</v>
      </c>
      <c r="C43" s="2" t="s">
        <v>14</v>
      </c>
      <c r="D43" s="3">
        <v>9</v>
      </c>
      <c r="E43" s="2" t="s">
        <v>124</v>
      </c>
      <c r="F43" s="2" t="s">
        <v>30</v>
      </c>
      <c r="G43" s="4">
        <v>31907</v>
      </c>
      <c r="H43" s="3">
        <v>27</v>
      </c>
      <c r="I43" s="3">
        <v>182</v>
      </c>
      <c r="J43" s="2" t="s">
        <v>74</v>
      </c>
      <c r="K43" s="3">
        <v>22</v>
      </c>
      <c r="L43" s="3">
        <v>9</v>
      </c>
      <c r="M43" s="5" t="b">
        <v>0</v>
      </c>
    </row>
    <row r="44" spans="1:13" ht="15.75" customHeight="1" x14ac:dyDescent="0.15">
      <c r="A44" s="3">
        <v>196789</v>
      </c>
      <c r="B44" s="2" t="s">
        <v>125</v>
      </c>
      <c r="C44" s="2" t="s">
        <v>14</v>
      </c>
      <c r="D44" s="3">
        <v>10</v>
      </c>
      <c r="E44" s="2" t="s">
        <v>126</v>
      </c>
      <c r="F44" s="2" t="s">
        <v>22</v>
      </c>
      <c r="G44" s="4">
        <v>31202</v>
      </c>
      <c r="H44" s="3">
        <v>29</v>
      </c>
      <c r="I44" s="3">
        <v>180</v>
      </c>
      <c r="J44" s="2" t="s">
        <v>45</v>
      </c>
      <c r="K44" s="3">
        <v>113</v>
      </c>
      <c r="L44" s="3">
        <v>46</v>
      </c>
      <c r="M44" s="5" t="b">
        <v>0</v>
      </c>
    </row>
    <row r="45" spans="1:13" ht="15.75" customHeight="1" x14ac:dyDescent="0.15">
      <c r="A45" s="3">
        <v>187203</v>
      </c>
      <c r="B45" s="2" t="s">
        <v>127</v>
      </c>
      <c r="C45" s="2" t="s">
        <v>14</v>
      </c>
      <c r="D45" s="3">
        <v>23</v>
      </c>
      <c r="E45" s="2" t="s">
        <v>57</v>
      </c>
      <c r="F45" s="2" t="s">
        <v>36</v>
      </c>
      <c r="G45" s="4">
        <v>30165</v>
      </c>
      <c r="H45" s="3">
        <v>31</v>
      </c>
      <c r="I45" s="3">
        <v>182</v>
      </c>
      <c r="J45" s="2" t="s">
        <v>54</v>
      </c>
      <c r="K45" s="3">
        <v>67</v>
      </c>
      <c r="L45" s="3">
        <v>27</v>
      </c>
      <c r="M45" s="5" t="b">
        <v>0</v>
      </c>
    </row>
    <row r="46" spans="1:13" ht="15.75" customHeight="1" x14ac:dyDescent="0.15">
      <c r="A46" s="3">
        <v>367261</v>
      </c>
      <c r="B46" s="2" t="s">
        <v>128</v>
      </c>
      <c r="C46" s="2" t="s">
        <v>14</v>
      </c>
      <c r="D46" s="3">
        <v>9</v>
      </c>
      <c r="E46" s="2" t="s">
        <v>129</v>
      </c>
      <c r="F46" s="2" t="s">
        <v>54</v>
      </c>
      <c r="G46" s="4">
        <v>32983</v>
      </c>
      <c r="H46" s="3">
        <v>24</v>
      </c>
      <c r="I46" s="3">
        <v>183</v>
      </c>
      <c r="J46" s="2" t="s">
        <v>55</v>
      </c>
      <c r="K46" s="3">
        <v>5</v>
      </c>
      <c r="L46" s="3">
        <v>2</v>
      </c>
      <c r="M46" s="5" t="b">
        <v>0</v>
      </c>
    </row>
    <row r="47" spans="1:13" ht="15.75" customHeight="1" x14ac:dyDescent="0.15">
      <c r="A47" s="3">
        <v>207761</v>
      </c>
      <c r="B47" s="2" t="s">
        <v>130</v>
      </c>
      <c r="C47" s="2" t="s">
        <v>14</v>
      </c>
      <c r="D47" s="3">
        <v>10</v>
      </c>
      <c r="E47" s="2" t="s">
        <v>131</v>
      </c>
      <c r="F47" s="2" t="s">
        <v>22</v>
      </c>
      <c r="G47" s="4">
        <v>31238</v>
      </c>
      <c r="H47" s="3">
        <v>28</v>
      </c>
      <c r="I47" s="3">
        <v>183</v>
      </c>
      <c r="J47" s="2" t="s">
        <v>132</v>
      </c>
      <c r="K47" s="3">
        <v>62</v>
      </c>
      <c r="L47" s="3">
        <v>24</v>
      </c>
      <c r="M47" s="5" t="b">
        <v>0</v>
      </c>
    </row>
    <row r="48" spans="1:13" ht="13" x14ac:dyDescent="0.15">
      <c r="A48" s="3">
        <v>306548</v>
      </c>
      <c r="B48" s="2" t="s">
        <v>133</v>
      </c>
      <c r="C48" s="2" t="s">
        <v>14</v>
      </c>
      <c r="D48" s="3">
        <v>9</v>
      </c>
      <c r="E48" s="2" t="s">
        <v>97</v>
      </c>
      <c r="F48" s="2" t="s">
        <v>22</v>
      </c>
      <c r="G48" s="4">
        <v>33183</v>
      </c>
      <c r="H48" s="3">
        <v>23</v>
      </c>
      <c r="I48" s="3">
        <v>184</v>
      </c>
      <c r="J48" s="2" t="s">
        <v>45</v>
      </c>
      <c r="K48" s="3">
        <v>32</v>
      </c>
      <c r="L48" s="3">
        <v>12</v>
      </c>
      <c r="M48" s="5" t="b">
        <v>0</v>
      </c>
    </row>
    <row r="49" spans="1:13" ht="13" x14ac:dyDescent="0.15">
      <c r="A49" s="3">
        <v>275136</v>
      </c>
      <c r="B49" s="2" t="s">
        <v>134</v>
      </c>
      <c r="C49" s="2" t="s">
        <v>14</v>
      </c>
      <c r="D49" s="3">
        <v>18</v>
      </c>
      <c r="E49" s="2" t="s">
        <v>135</v>
      </c>
      <c r="F49" s="2" t="s">
        <v>45</v>
      </c>
      <c r="G49" s="4">
        <v>33011</v>
      </c>
      <c r="H49" s="3">
        <v>24</v>
      </c>
      <c r="I49" s="3">
        <v>182</v>
      </c>
      <c r="J49" s="2" t="s">
        <v>61</v>
      </c>
      <c r="K49" s="3">
        <v>8</v>
      </c>
      <c r="L49" s="3">
        <v>3</v>
      </c>
      <c r="M49" s="5" t="b">
        <v>0</v>
      </c>
    </row>
    <row r="50" spans="1:13" ht="13" x14ac:dyDescent="0.15">
      <c r="A50" s="3">
        <v>300411</v>
      </c>
      <c r="B50" s="2" t="s">
        <v>136</v>
      </c>
      <c r="C50" s="2" t="s">
        <v>14</v>
      </c>
      <c r="D50" s="3">
        <v>9</v>
      </c>
      <c r="E50" s="2" t="s">
        <v>137</v>
      </c>
      <c r="F50" s="2" t="s">
        <v>45</v>
      </c>
      <c r="G50" s="4">
        <v>30900</v>
      </c>
      <c r="H50" s="3">
        <v>29</v>
      </c>
      <c r="I50" s="3">
        <v>189</v>
      </c>
      <c r="J50" s="2" t="s">
        <v>42</v>
      </c>
      <c r="K50" s="3">
        <v>55</v>
      </c>
      <c r="L50" s="3">
        <v>20</v>
      </c>
      <c r="M50" s="5" t="b">
        <v>0</v>
      </c>
    </row>
    <row r="51" spans="1:13" ht="13" x14ac:dyDescent="0.15">
      <c r="A51" s="3">
        <v>233500</v>
      </c>
      <c r="B51" s="2" t="s">
        <v>138</v>
      </c>
      <c r="C51" s="2" t="s">
        <v>14</v>
      </c>
      <c r="D51" s="3">
        <v>4</v>
      </c>
      <c r="E51" s="2" t="s">
        <v>122</v>
      </c>
      <c r="F51" s="2" t="s">
        <v>36</v>
      </c>
      <c r="G51" s="4">
        <v>31576</v>
      </c>
      <c r="H51" s="3">
        <v>28</v>
      </c>
      <c r="I51" s="3">
        <v>182</v>
      </c>
      <c r="J51" s="2" t="s">
        <v>61</v>
      </c>
      <c r="K51" s="3">
        <v>55</v>
      </c>
      <c r="L51" s="3">
        <v>20</v>
      </c>
      <c r="M51" s="5" t="b">
        <v>0</v>
      </c>
    </row>
    <row r="52" spans="1:13" ht="13" x14ac:dyDescent="0.15">
      <c r="A52" s="3">
        <v>274034</v>
      </c>
      <c r="B52" s="2" t="s">
        <v>139</v>
      </c>
      <c r="C52" s="2" t="s">
        <v>14</v>
      </c>
      <c r="D52" s="3">
        <v>11</v>
      </c>
      <c r="E52" s="2" t="s">
        <v>39</v>
      </c>
      <c r="F52" s="2" t="s">
        <v>22</v>
      </c>
      <c r="G52" s="4">
        <v>33203</v>
      </c>
      <c r="H52" s="3">
        <v>23</v>
      </c>
      <c r="I52" s="3">
        <v>184</v>
      </c>
      <c r="J52" s="2" t="s">
        <v>22</v>
      </c>
      <c r="K52" s="3">
        <v>22</v>
      </c>
      <c r="L52" s="3">
        <v>8</v>
      </c>
      <c r="M52" s="5" t="b">
        <v>1</v>
      </c>
    </row>
    <row r="53" spans="1:13" ht="13" x14ac:dyDescent="0.15">
      <c r="A53" s="3">
        <v>306532</v>
      </c>
      <c r="B53" s="2" t="s">
        <v>140</v>
      </c>
      <c r="C53" s="2" t="s">
        <v>14</v>
      </c>
      <c r="D53" s="3">
        <v>9</v>
      </c>
      <c r="E53" s="2" t="s">
        <v>63</v>
      </c>
      <c r="F53" s="2" t="s">
        <v>22</v>
      </c>
      <c r="G53" s="4">
        <v>32752</v>
      </c>
      <c r="H53" s="3">
        <v>24</v>
      </c>
      <c r="I53" s="3">
        <v>179</v>
      </c>
      <c r="J53" s="2" t="s">
        <v>22</v>
      </c>
      <c r="K53" s="3">
        <v>11</v>
      </c>
      <c r="L53" s="3">
        <v>4</v>
      </c>
      <c r="M53" s="5" t="b">
        <v>1</v>
      </c>
    </row>
    <row r="54" spans="1:13" ht="13" x14ac:dyDescent="0.15">
      <c r="A54" s="3">
        <v>319470</v>
      </c>
      <c r="B54" s="2" t="s">
        <v>141</v>
      </c>
      <c r="C54" s="2" t="s">
        <v>14</v>
      </c>
      <c r="D54" s="3">
        <v>17</v>
      </c>
      <c r="E54" s="2" t="s">
        <v>142</v>
      </c>
      <c r="F54" s="2" t="s">
        <v>71</v>
      </c>
      <c r="G54" s="4">
        <v>32836</v>
      </c>
      <c r="H54" s="3">
        <v>24</v>
      </c>
      <c r="I54" s="3">
        <v>175</v>
      </c>
      <c r="J54" s="2" t="s">
        <v>71</v>
      </c>
      <c r="K54" s="3">
        <v>11</v>
      </c>
      <c r="L54" s="3">
        <v>4</v>
      </c>
      <c r="M54" s="5" t="b">
        <v>1</v>
      </c>
    </row>
    <row r="55" spans="1:13" ht="13" x14ac:dyDescent="0.15">
      <c r="A55" s="3">
        <v>318601</v>
      </c>
      <c r="B55" s="2" t="s">
        <v>143</v>
      </c>
      <c r="C55" s="2" t="s">
        <v>14</v>
      </c>
      <c r="D55" s="3">
        <v>11</v>
      </c>
      <c r="E55" s="2" t="s">
        <v>25</v>
      </c>
      <c r="F55" s="2" t="s">
        <v>26</v>
      </c>
      <c r="G55" s="4">
        <v>31986</v>
      </c>
      <c r="H55" s="3">
        <v>26</v>
      </c>
      <c r="I55" s="3">
        <v>169</v>
      </c>
      <c r="J55" s="2" t="s">
        <v>26</v>
      </c>
      <c r="K55" s="3">
        <v>39</v>
      </c>
      <c r="L55" s="3">
        <v>14</v>
      </c>
      <c r="M55" s="5" t="b">
        <v>1</v>
      </c>
    </row>
    <row r="56" spans="1:13" ht="13" x14ac:dyDescent="0.15">
      <c r="A56" s="3">
        <v>319311</v>
      </c>
      <c r="B56" s="2" t="s">
        <v>144</v>
      </c>
      <c r="C56" s="2" t="s">
        <v>111</v>
      </c>
      <c r="D56" s="3">
        <v>8</v>
      </c>
      <c r="E56" s="2" t="s">
        <v>145</v>
      </c>
      <c r="F56" s="2" t="s">
        <v>16</v>
      </c>
      <c r="G56" s="4">
        <v>32710</v>
      </c>
      <c r="H56" s="3">
        <v>24</v>
      </c>
      <c r="I56" s="3">
        <v>171</v>
      </c>
      <c r="J56" s="2" t="s">
        <v>16</v>
      </c>
      <c r="K56" s="3">
        <v>14</v>
      </c>
      <c r="L56" s="3">
        <v>5</v>
      </c>
      <c r="M56" s="5" t="b">
        <v>1</v>
      </c>
    </row>
    <row r="57" spans="1:13" ht="13" x14ac:dyDescent="0.15">
      <c r="A57" s="3">
        <v>321722</v>
      </c>
      <c r="B57" s="2" t="s">
        <v>146</v>
      </c>
      <c r="C57" s="2" t="s">
        <v>14</v>
      </c>
      <c r="D57" s="3">
        <v>13</v>
      </c>
      <c r="E57" s="2" t="s">
        <v>147</v>
      </c>
      <c r="F57" s="2" t="s">
        <v>45</v>
      </c>
      <c r="G57" s="4">
        <v>32764</v>
      </c>
      <c r="H57" s="3">
        <v>24</v>
      </c>
      <c r="I57" s="3">
        <v>186</v>
      </c>
      <c r="J57" s="2" t="s">
        <v>45</v>
      </c>
      <c r="K57" s="3">
        <v>48</v>
      </c>
      <c r="L57" s="3">
        <v>17</v>
      </c>
      <c r="M57" s="5" t="b">
        <v>1</v>
      </c>
    </row>
    <row r="58" spans="1:13" ht="13" x14ac:dyDescent="0.15">
      <c r="A58" s="3">
        <v>214135</v>
      </c>
      <c r="B58" s="2" t="s">
        <v>148</v>
      </c>
      <c r="C58" s="2" t="s">
        <v>14</v>
      </c>
      <c r="D58" s="3">
        <v>15</v>
      </c>
      <c r="E58" s="2" t="s">
        <v>124</v>
      </c>
      <c r="F58" s="2" t="s">
        <v>30</v>
      </c>
      <c r="G58" s="4">
        <v>29971</v>
      </c>
      <c r="H58" s="3">
        <v>32</v>
      </c>
      <c r="I58" s="3">
        <v>180</v>
      </c>
      <c r="J58" s="2" t="s">
        <v>67</v>
      </c>
      <c r="K58" s="3">
        <v>54</v>
      </c>
      <c r="L58" s="3">
        <v>19</v>
      </c>
      <c r="M58" s="5" t="b">
        <v>0</v>
      </c>
    </row>
    <row r="59" spans="1:13" ht="13" x14ac:dyDescent="0.15">
      <c r="A59" s="3">
        <v>352394</v>
      </c>
      <c r="B59" s="2" t="s">
        <v>149</v>
      </c>
      <c r="C59" s="2" t="s">
        <v>14</v>
      </c>
      <c r="D59" s="3">
        <v>21</v>
      </c>
      <c r="E59" s="2" t="s">
        <v>150</v>
      </c>
      <c r="F59" s="2" t="s">
        <v>45</v>
      </c>
      <c r="G59" s="4">
        <v>32659</v>
      </c>
      <c r="H59" s="3">
        <v>25</v>
      </c>
      <c r="I59" s="3">
        <v>180</v>
      </c>
      <c r="J59" s="2" t="s">
        <v>45</v>
      </c>
      <c r="K59" s="3">
        <v>20</v>
      </c>
      <c r="L59" s="3">
        <v>7</v>
      </c>
      <c r="M59" s="5" t="b">
        <v>1</v>
      </c>
    </row>
    <row r="60" spans="1:13" ht="13" x14ac:dyDescent="0.15">
      <c r="A60" s="3">
        <v>207851</v>
      </c>
      <c r="B60" s="2" t="s">
        <v>151</v>
      </c>
      <c r="C60" s="2" t="s">
        <v>14</v>
      </c>
      <c r="D60" s="3">
        <v>8</v>
      </c>
      <c r="E60" s="2" t="s">
        <v>152</v>
      </c>
      <c r="F60" s="2" t="s">
        <v>90</v>
      </c>
      <c r="G60" s="4">
        <v>30384</v>
      </c>
      <c r="H60" s="3">
        <v>31</v>
      </c>
      <c r="I60" s="3">
        <v>185</v>
      </c>
      <c r="J60" s="2" t="s">
        <v>90</v>
      </c>
      <c r="K60" s="3">
        <v>103</v>
      </c>
      <c r="L60" s="3">
        <v>36</v>
      </c>
      <c r="M60" s="5" t="b">
        <v>1</v>
      </c>
    </row>
    <row r="61" spans="1:13" ht="13" x14ac:dyDescent="0.15">
      <c r="A61" s="3">
        <v>353118</v>
      </c>
      <c r="B61" s="2" t="s">
        <v>153</v>
      </c>
      <c r="C61" s="2" t="s">
        <v>14</v>
      </c>
      <c r="D61" s="3">
        <v>12</v>
      </c>
      <c r="E61" s="2" t="s">
        <v>154</v>
      </c>
      <c r="F61" s="2" t="s">
        <v>22</v>
      </c>
      <c r="G61" s="4">
        <v>32487</v>
      </c>
      <c r="H61" s="3">
        <v>25</v>
      </c>
      <c r="I61" s="3">
        <v>182</v>
      </c>
      <c r="J61" s="2" t="s">
        <v>31</v>
      </c>
      <c r="K61" s="3">
        <v>23</v>
      </c>
      <c r="L61" s="3">
        <v>8</v>
      </c>
      <c r="M61" s="5" t="b">
        <v>0</v>
      </c>
    </row>
    <row r="62" spans="1:13" ht="13" x14ac:dyDescent="0.15">
      <c r="A62" s="3">
        <v>230517</v>
      </c>
      <c r="B62" s="2" t="s">
        <v>155</v>
      </c>
      <c r="C62" s="2" t="s">
        <v>14</v>
      </c>
      <c r="D62" s="3">
        <v>17</v>
      </c>
      <c r="E62" s="2" t="s">
        <v>156</v>
      </c>
      <c r="F62" s="2" t="s">
        <v>30</v>
      </c>
      <c r="G62" s="4">
        <v>29364</v>
      </c>
      <c r="H62" s="3">
        <v>34</v>
      </c>
      <c r="I62" s="3">
        <v>179</v>
      </c>
      <c r="J62" s="2" t="s">
        <v>157</v>
      </c>
      <c r="K62" s="3">
        <v>71</v>
      </c>
      <c r="L62" s="3">
        <v>24</v>
      </c>
      <c r="M62" s="5" t="b">
        <v>0</v>
      </c>
    </row>
    <row r="63" spans="1:13" ht="13" x14ac:dyDescent="0.15">
      <c r="A63" s="3">
        <v>183864</v>
      </c>
      <c r="B63" s="2" t="s">
        <v>158</v>
      </c>
      <c r="C63" s="2" t="s">
        <v>14</v>
      </c>
      <c r="D63" s="3">
        <v>9</v>
      </c>
      <c r="E63" s="2" t="s">
        <v>97</v>
      </c>
      <c r="F63" s="2" t="s">
        <v>22</v>
      </c>
      <c r="G63" s="4">
        <v>30761</v>
      </c>
      <c r="H63" s="3">
        <v>30</v>
      </c>
      <c r="I63" s="3">
        <v>186</v>
      </c>
      <c r="J63" s="2" t="s">
        <v>26</v>
      </c>
      <c r="K63" s="3">
        <v>107</v>
      </c>
      <c r="L63" s="3">
        <v>36</v>
      </c>
      <c r="M63" s="5" t="b">
        <v>0</v>
      </c>
    </row>
    <row r="64" spans="1:13" ht="13" x14ac:dyDescent="0.15">
      <c r="A64" s="3">
        <v>216970</v>
      </c>
      <c r="B64" s="2" t="s">
        <v>159</v>
      </c>
      <c r="C64" s="2" t="s">
        <v>14</v>
      </c>
      <c r="D64" s="3">
        <v>8</v>
      </c>
      <c r="E64" s="2" t="s">
        <v>160</v>
      </c>
      <c r="F64" s="2" t="s">
        <v>161</v>
      </c>
      <c r="G64" s="4">
        <v>31264</v>
      </c>
      <c r="H64" s="3">
        <v>28</v>
      </c>
      <c r="I64" s="3">
        <v>175</v>
      </c>
      <c r="J64" s="2" t="s">
        <v>31</v>
      </c>
      <c r="K64" s="3">
        <v>66</v>
      </c>
      <c r="L64" s="3">
        <v>22</v>
      </c>
      <c r="M64" s="5" t="b">
        <v>0</v>
      </c>
    </row>
    <row r="65" spans="1:13" ht="13" x14ac:dyDescent="0.15">
      <c r="A65" s="3">
        <v>228627</v>
      </c>
      <c r="B65" s="2" t="s">
        <v>162</v>
      </c>
      <c r="C65" s="2" t="s">
        <v>14</v>
      </c>
      <c r="D65" s="3">
        <v>7</v>
      </c>
      <c r="E65" s="2" t="s">
        <v>25</v>
      </c>
      <c r="F65" s="2" t="s">
        <v>26</v>
      </c>
      <c r="G65" s="4">
        <v>32496</v>
      </c>
      <c r="H65" s="3">
        <v>25</v>
      </c>
      <c r="I65" s="3">
        <v>169</v>
      </c>
      <c r="J65" s="2" t="s">
        <v>80</v>
      </c>
      <c r="K65" s="3">
        <v>66</v>
      </c>
      <c r="L65" s="3">
        <v>22</v>
      </c>
      <c r="M65" s="5" t="b">
        <v>0</v>
      </c>
    </row>
    <row r="66" spans="1:13" ht="13" x14ac:dyDescent="0.15">
      <c r="A66" s="3">
        <v>291393</v>
      </c>
      <c r="B66" s="2" t="s">
        <v>163</v>
      </c>
      <c r="C66" s="2" t="s">
        <v>14</v>
      </c>
      <c r="D66" s="3">
        <v>13</v>
      </c>
      <c r="E66" s="2" t="s">
        <v>60</v>
      </c>
      <c r="F66" s="2" t="s">
        <v>45</v>
      </c>
      <c r="G66" s="4">
        <v>32566</v>
      </c>
      <c r="H66" s="3">
        <v>25</v>
      </c>
      <c r="I66" s="3">
        <v>182</v>
      </c>
      <c r="J66" s="2" t="s">
        <v>132</v>
      </c>
      <c r="K66" s="3">
        <v>36</v>
      </c>
      <c r="L66" s="3">
        <v>12</v>
      </c>
      <c r="M66" s="5" t="b">
        <v>0</v>
      </c>
    </row>
    <row r="67" spans="1:13" ht="13" x14ac:dyDescent="0.15">
      <c r="A67" s="3">
        <v>298681</v>
      </c>
      <c r="B67" s="2" t="s">
        <v>164</v>
      </c>
      <c r="C67" s="2" t="s">
        <v>14</v>
      </c>
      <c r="D67" s="3">
        <v>17</v>
      </c>
      <c r="E67" s="2" t="s">
        <v>165</v>
      </c>
      <c r="F67" s="2" t="s">
        <v>95</v>
      </c>
      <c r="G67" s="4">
        <v>32105</v>
      </c>
      <c r="H67" s="3">
        <v>26</v>
      </c>
      <c r="I67" s="3">
        <v>178</v>
      </c>
      <c r="J67" s="2" t="s">
        <v>46</v>
      </c>
      <c r="K67" s="3">
        <v>21</v>
      </c>
      <c r="L67" s="3">
        <v>7</v>
      </c>
      <c r="M67" s="5" t="b">
        <v>0</v>
      </c>
    </row>
    <row r="68" spans="1:13" ht="13" x14ac:dyDescent="0.15">
      <c r="A68" s="3">
        <v>229506</v>
      </c>
      <c r="B68" s="2" t="s">
        <v>166</v>
      </c>
      <c r="C68" s="2" t="s">
        <v>14</v>
      </c>
      <c r="D68" s="3">
        <v>11</v>
      </c>
      <c r="E68" s="2" t="s">
        <v>167</v>
      </c>
      <c r="F68" s="2" t="s">
        <v>26</v>
      </c>
      <c r="G68" s="4">
        <v>31697</v>
      </c>
      <c r="H68" s="3">
        <v>27</v>
      </c>
      <c r="I68" s="3">
        <v>186</v>
      </c>
      <c r="J68" s="2" t="s">
        <v>37</v>
      </c>
      <c r="K68" s="3">
        <v>9</v>
      </c>
      <c r="L68" s="3">
        <v>3</v>
      </c>
      <c r="M68" s="5" t="b">
        <v>0</v>
      </c>
    </row>
    <row r="69" spans="1:13" ht="13" x14ac:dyDescent="0.15">
      <c r="A69" s="3">
        <v>373400</v>
      </c>
      <c r="B69" s="2" t="s">
        <v>168</v>
      </c>
      <c r="C69" s="2" t="s">
        <v>14</v>
      </c>
      <c r="D69" s="3">
        <v>13</v>
      </c>
      <c r="E69" s="2" t="s">
        <v>169</v>
      </c>
      <c r="F69" s="2" t="s">
        <v>16</v>
      </c>
      <c r="G69" s="4">
        <v>32816</v>
      </c>
      <c r="H69" s="3">
        <v>24</v>
      </c>
      <c r="I69" s="3">
        <v>179</v>
      </c>
      <c r="J69" s="2" t="s">
        <v>170</v>
      </c>
      <c r="K69" s="3">
        <v>9</v>
      </c>
      <c r="L69" s="3">
        <v>3</v>
      </c>
      <c r="M69" s="5" t="b">
        <v>0</v>
      </c>
    </row>
    <row r="70" spans="1:13" ht="13" x14ac:dyDescent="0.15">
      <c r="A70" s="3">
        <v>186455</v>
      </c>
      <c r="B70" s="2" t="s">
        <v>171</v>
      </c>
      <c r="C70" s="2" t="s">
        <v>14</v>
      </c>
      <c r="D70" s="3">
        <v>23</v>
      </c>
      <c r="E70" s="2" t="s">
        <v>172</v>
      </c>
      <c r="F70" s="2" t="s">
        <v>22</v>
      </c>
      <c r="G70" s="4">
        <v>29871</v>
      </c>
      <c r="H70" s="3">
        <v>32</v>
      </c>
      <c r="I70" s="3">
        <v>188</v>
      </c>
      <c r="J70" s="2" t="s">
        <v>74</v>
      </c>
      <c r="K70" s="3">
        <v>6</v>
      </c>
      <c r="L70" s="3">
        <v>2</v>
      </c>
      <c r="M70" s="5" t="b">
        <v>0</v>
      </c>
    </row>
    <row r="71" spans="1:13" ht="13" x14ac:dyDescent="0.15">
      <c r="A71" s="3">
        <v>218306</v>
      </c>
      <c r="B71" s="2" t="s">
        <v>173</v>
      </c>
      <c r="C71" s="2" t="s">
        <v>111</v>
      </c>
      <c r="D71" s="3">
        <v>19</v>
      </c>
      <c r="E71" s="2" t="s">
        <v>97</v>
      </c>
      <c r="F71" s="2" t="s">
        <v>22</v>
      </c>
      <c r="G71" s="4">
        <v>32364</v>
      </c>
      <c r="H71" s="3">
        <v>25</v>
      </c>
      <c r="I71" s="3">
        <v>176</v>
      </c>
      <c r="J71" s="2" t="s">
        <v>27</v>
      </c>
      <c r="K71" s="3">
        <v>6</v>
      </c>
      <c r="L71" s="3">
        <v>2</v>
      </c>
      <c r="M71" s="5" t="b">
        <v>0</v>
      </c>
    </row>
    <row r="72" spans="1:13" ht="13" x14ac:dyDescent="0.15">
      <c r="A72" s="3">
        <v>358891</v>
      </c>
      <c r="B72" s="2" t="s">
        <v>174</v>
      </c>
      <c r="C72" s="2" t="s">
        <v>111</v>
      </c>
      <c r="D72" s="3">
        <v>17</v>
      </c>
      <c r="E72" s="2" t="s">
        <v>175</v>
      </c>
      <c r="F72" s="2" t="s">
        <v>113</v>
      </c>
      <c r="G72" s="4">
        <v>33083</v>
      </c>
      <c r="H72" s="3">
        <v>23</v>
      </c>
      <c r="I72" s="3">
        <v>176</v>
      </c>
      <c r="J72" s="2" t="s">
        <v>113</v>
      </c>
      <c r="K72" s="3">
        <v>6</v>
      </c>
      <c r="L72" s="3">
        <v>2</v>
      </c>
      <c r="M72" s="5" t="b">
        <v>1</v>
      </c>
    </row>
    <row r="73" spans="1:13" ht="13" x14ac:dyDescent="0.15">
      <c r="A73" s="3">
        <v>306900</v>
      </c>
      <c r="B73" s="2" t="s">
        <v>176</v>
      </c>
      <c r="C73" s="2" t="s">
        <v>14</v>
      </c>
      <c r="D73" s="3">
        <v>20</v>
      </c>
      <c r="E73" s="2" t="s">
        <v>177</v>
      </c>
      <c r="F73" s="2" t="s">
        <v>178</v>
      </c>
      <c r="G73" s="4">
        <v>32907</v>
      </c>
      <c r="H73" s="3">
        <v>24</v>
      </c>
      <c r="I73" s="3">
        <v>194</v>
      </c>
      <c r="J73" s="2" t="s">
        <v>74</v>
      </c>
      <c r="K73" s="3">
        <v>3</v>
      </c>
      <c r="L73" s="3">
        <v>1</v>
      </c>
      <c r="M73" s="5" t="b">
        <v>0</v>
      </c>
    </row>
    <row r="74" spans="1:13" ht="13" x14ac:dyDescent="0.15">
      <c r="A74" s="3">
        <v>336435</v>
      </c>
      <c r="B74" s="2" t="s">
        <v>179</v>
      </c>
      <c r="C74" s="2" t="s">
        <v>14</v>
      </c>
      <c r="D74" s="3">
        <v>11</v>
      </c>
      <c r="E74" s="2" t="s">
        <v>180</v>
      </c>
      <c r="F74" s="2" t="s">
        <v>26</v>
      </c>
      <c r="G74" s="4">
        <v>33318</v>
      </c>
      <c r="H74" s="3">
        <v>23</v>
      </c>
      <c r="I74" s="3">
        <v>175</v>
      </c>
      <c r="J74" s="2" t="s">
        <v>161</v>
      </c>
      <c r="K74" s="3">
        <v>3</v>
      </c>
      <c r="L74" s="3">
        <v>1</v>
      </c>
      <c r="M74" s="5" t="b">
        <v>0</v>
      </c>
    </row>
    <row r="75" spans="1:13" ht="13" x14ac:dyDescent="0.15">
      <c r="A75" s="3">
        <v>189259</v>
      </c>
      <c r="B75" s="2" t="s">
        <v>181</v>
      </c>
      <c r="C75" s="2" t="s">
        <v>14</v>
      </c>
      <c r="D75" s="3">
        <v>10</v>
      </c>
      <c r="E75" s="2" t="s">
        <v>102</v>
      </c>
      <c r="F75" s="2" t="s">
        <v>61</v>
      </c>
      <c r="G75" s="4">
        <v>28994</v>
      </c>
      <c r="H75" s="3">
        <v>35</v>
      </c>
      <c r="I75" s="3">
        <v>181</v>
      </c>
      <c r="J75" s="2" t="s">
        <v>37</v>
      </c>
      <c r="K75" s="3">
        <v>109</v>
      </c>
      <c r="L75" s="3">
        <v>36</v>
      </c>
      <c r="M75" s="5" t="b">
        <v>0</v>
      </c>
    </row>
    <row r="76" spans="1:13" ht="13" x14ac:dyDescent="0.15">
      <c r="A76" s="3">
        <v>267834</v>
      </c>
      <c r="B76" s="2" t="s">
        <v>182</v>
      </c>
      <c r="C76" s="2" t="s">
        <v>14</v>
      </c>
      <c r="D76" s="3">
        <v>21</v>
      </c>
      <c r="E76" s="2" t="s">
        <v>183</v>
      </c>
      <c r="F76" s="2" t="s">
        <v>161</v>
      </c>
      <c r="G76" s="4">
        <v>31822</v>
      </c>
      <c r="H76" s="3">
        <v>27</v>
      </c>
      <c r="I76" s="3">
        <v>188</v>
      </c>
      <c r="J76" s="2" t="s">
        <v>37</v>
      </c>
      <c r="K76" s="3">
        <v>61</v>
      </c>
      <c r="L76" s="3">
        <v>20</v>
      </c>
      <c r="M76" s="5" t="b">
        <v>0</v>
      </c>
    </row>
    <row r="77" spans="1:13" ht="13" x14ac:dyDescent="0.15">
      <c r="A77" s="3">
        <v>268596</v>
      </c>
      <c r="B77" s="2" t="s">
        <v>184</v>
      </c>
      <c r="C77" s="2" t="s">
        <v>14</v>
      </c>
      <c r="D77" s="3">
        <v>10</v>
      </c>
      <c r="E77" s="2" t="s">
        <v>39</v>
      </c>
      <c r="F77" s="2" t="s">
        <v>22</v>
      </c>
      <c r="G77" s="4">
        <v>32584</v>
      </c>
      <c r="H77" s="3">
        <v>25</v>
      </c>
      <c r="I77" s="3">
        <v>172</v>
      </c>
      <c r="J77" s="2" t="s">
        <v>61</v>
      </c>
      <c r="K77" s="3">
        <v>56</v>
      </c>
      <c r="L77" s="3">
        <v>18</v>
      </c>
      <c r="M77" s="5" t="b">
        <v>0</v>
      </c>
    </row>
    <row r="78" spans="1:13" ht="13" x14ac:dyDescent="0.15">
      <c r="A78" s="3">
        <v>214410</v>
      </c>
      <c r="B78" s="2" t="s">
        <v>185</v>
      </c>
      <c r="C78" s="2" t="s">
        <v>14</v>
      </c>
      <c r="D78" s="3">
        <v>9</v>
      </c>
      <c r="E78" s="2" t="s">
        <v>186</v>
      </c>
      <c r="F78" s="2" t="s">
        <v>30</v>
      </c>
      <c r="G78" s="4">
        <v>30825</v>
      </c>
      <c r="H78" s="3">
        <v>30</v>
      </c>
      <c r="I78" s="3">
        <v>193</v>
      </c>
      <c r="J78" s="2" t="s">
        <v>54</v>
      </c>
      <c r="K78" s="3">
        <v>54</v>
      </c>
      <c r="L78" s="3">
        <v>17</v>
      </c>
      <c r="M78" s="5" t="b">
        <v>0</v>
      </c>
    </row>
    <row r="79" spans="1:13" ht="13" x14ac:dyDescent="0.15">
      <c r="A79" s="3">
        <v>305036</v>
      </c>
      <c r="B79" s="2" t="s">
        <v>187</v>
      </c>
      <c r="C79" s="2" t="s">
        <v>111</v>
      </c>
      <c r="D79" s="3">
        <v>8</v>
      </c>
      <c r="E79" s="2" t="s">
        <v>126</v>
      </c>
      <c r="F79" s="2" t="s">
        <v>22</v>
      </c>
      <c r="G79" s="4">
        <v>32431</v>
      </c>
      <c r="H79" s="3">
        <v>25</v>
      </c>
      <c r="I79" s="3">
        <v>180</v>
      </c>
      <c r="J79" s="2" t="s">
        <v>45</v>
      </c>
      <c r="K79" s="3">
        <v>54</v>
      </c>
      <c r="L79" s="3">
        <v>17</v>
      </c>
      <c r="M79" s="5" t="b">
        <v>0</v>
      </c>
    </row>
    <row r="80" spans="1:13" ht="13" x14ac:dyDescent="0.15">
      <c r="A80" s="3">
        <v>186808</v>
      </c>
      <c r="B80" s="2" t="s">
        <v>188</v>
      </c>
      <c r="C80" s="2" t="s">
        <v>14</v>
      </c>
      <c r="D80" s="3">
        <v>11</v>
      </c>
      <c r="E80" s="2" t="s">
        <v>175</v>
      </c>
      <c r="F80" s="2" t="s">
        <v>113</v>
      </c>
      <c r="G80" s="4">
        <v>30282</v>
      </c>
      <c r="H80" s="3">
        <v>31</v>
      </c>
      <c r="I80" s="3">
        <v>175</v>
      </c>
      <c r="J80" s="2" t="s">
        <v>113</v>
      </c>
      <c r="K80" s="3">
        <v>80</v>
      </c>
      <c r="L80" s="3">
        <v>25</v>
      </c>
      <c r="M80" s="5" t="b">
        <v>1</v>
      </c>
    </row>
    <row r="81" spans="1:13" ht="13" x14ac:dyDescent="0.15">
      <c r="A81" s="3">
        <v>217172</v>
      </c>
      <c r="B81" s="2" t="s">
        <v>189</v>
      </c>
      <c r="C81" s="2" t="s">
        <v>14</v>
      </c>
      <c r="D81" s="3">
        <v>21</v>
      </c>
      <c r="E81" s="2" t="s">
        <v>190</v>
      </c>
      <c r="F81" s="2" t="s">
        <v>27</v>
      </c>
      <c r="G81" s="4">
        <v>31856</v>
      </c>
      <c r="H81" s="3">
        <v>27</v>
      </c>
      <c r="I81" s="3">
        <v>191</v>
      </c>
      <c r="J81" s="2" t="s">
        <v>27</v>
      </c>
      <c r="K81" s="3">
        <v>16</v>
      </c>
      <c r="L81" s="3">
        <v>5</v>
      </c>
      <c r="M81" s="5" t="b">
        <v>1</v>
      </c>
    </row>
    <row r="82" spans="1:13" ht="13" x14ac:dyDescent="0.15">
      <c r="A82" s="3">
        <v>358112</v>
      </c>
      <c r="B82" s="2" t="s">
        <v>191</v>
      </c>
      <c r="C82" s="2" t="s">
        <v>14</v>
      </c>
      <c r="D82" s="3">
        <v>9</v>
      </c>
      <c r="E82" s="2" t="s">
        <v>192</v>
      </c>
      <c r="F82" s="2" t="s">
        <v>22</v>
      </c>
      <c r="G82" s="4">
        <v>34102</v>
      </c>
      <c r="H82" s="3">
        <v>21</v>
      </c>
      <c r="I82" s="3">
        <v>190</v>
      </c>
      <c r="J82" s="2" t="s">
        <v>178</v>
      </c>
      <c r="K82" s="3">
        <v>29</v>
      </c>
      <c r="L82" s="3">
        <v>9</v>
      </c>
      <c r="M82" s="5" t="b">
        <v>0</v>
      </c>
    </row>
    <row r="83" spans="1:13" ht="13" x14ac:dyDescent="0.15">
      <c r="A83" s="3">
        <v>216071</v>
      </c>
      <c r="B83" s="2" t="s">
        <v>193</v>
      </c>
      <c r="C83" s="2" t="s">
        <v>111</v>
      </c>
      <c r="D83" s="3">
        <v>10</v>
      </c>
      <c r="E83" s="2" t="s">
        <v>194</v>
      </c>
      <c r="F83" s="2" t="s">
        <v>195</v>
      </c>
      <c r="G83" s="4">
        <v>30107</v>
      </c>
      <c r="H83" s="3">
        <v>32</v>
      </c>
      <c r="I83" s="3">
        <v>180</v>
      </c>
      <c r="J83" s="2" t="s">
        <v>42</v>
      </c>
      <c r="K83" s="3">
        <v>81</v>
      </c>
      <c r="L83" s="3">
        <v>25</v>
      </c>
      <c r="M83" s="5" t="b">
        <v>0</v>
      </c>
    </row>
    <row r="84" spans="1:13" ht="13" x14ac:dyDescent="0.15">
      <c r="A84" s="3">
        <v>196812</v>
      </c>
      <c r="B84" s="2" t="s">
        <v>196</v>
      </c>
      <c r="C84" s="2" t="s">
        <v>14</v>
      </c>
      <c r="D84" s="3">
        <v>21</v>
      </c>
      <c r="E84" s="2" t="s">
        <v>197</v>
      </c>
      <c r="F84" s="2" t="s">
        <v>22</v>
      </c>
      <c r="G84" s="4">
        <v>31598</v>
      </c>
      <c r="H84" s="3">
        <v>27</v>
      </c>
      <c r="I84" s="3">
        <v>182</v>
      </c>
      <c r="J84" s="2" t="s">
        <v>23</v>
      </c>
      <c r="K84" s="3">
        <v>13</v>
      </c>
      <c r="L84" s="3">
        <v>4</v>
      </c>
      <c r="M84" s="5" t="b">
        <v>0</v>
      </c>
    </row>
    <row r="85" spans="1:13" ht="13" x14ac:dyDescent="0.15">
      <c r="A85" s="3">
        <v>228715</v>
      </c>
      <c r="B85" s="2" t="s">
        <v>198</v>
      </c>
      <c r="C85" s="2" t="s">
        <v>14</v>
      </c>
      <c r="D85" s="3">
        <v>11</v>
      </c>
      <c r="E85" s="2" t="s">
        <v>199</v>
      </c>
      <c r="F85" s="2" t="s">
        <v>83</v>
      </c>
      <c r="G85" s="4">
        <v>32391</v>
      </c>
      <c r="H85" s="3">
        <v>25</v>
      </c>
      <c r="I85" s="3">
        <v>183</v>
      </c>
      <c r="J85" s="2" t="s">
        <v>170</v>
      </c>
      <c r="K85" s="3">
        <v>49</v>
      </c>
      <c r="L85" s="3">
        <v>15</v>
      </c>
      <c r="M85" s="5" t="b">
        <v>0</v>
      </c>
    </row>
    <row r="86" spans="1:13" ht="13" x14ac:dyDescent="0.15">
      <c r="A86" s="3">
        <v>270144</v>
      </c>
      <c r="B86" s="2" t="s">
        <v>200</v>
      </c>
      <c r="C86" s="2" t="s">
        <v>14</v>
      </c>
      <c r="D86" s="3">
        <v>21</v>
      </c>
      <c r="E86" s="2" t="s">
        <v>201</v>
      </c>
      <c r="F86" s="2" t="s">
        <v>113</v>
      </c>
      <c r="G86" s="4">
        <v>32937</v>
      </c>
      <c r="H86" s="3">
        <v>24</v>
      </c>
      <c r="I86" s="3">
        <v>179</v>
      </c>
      <c r="J86" s="2" t="s">
        <v>202</v>
      </c>
      <c r="K86" s="3">
        <v>23</v>
      </c>
      <c r="L86" s="3">
        <v>7</v>
      </c>
      <c r="M86" s="5" t="b">
        <v>0</v>
      </c>
    </row>
    <row r="87" spans="1:13" ht="13" x14ac:dyDescent="0.15">
      <c r="A87" s="3">
        <v>349572</v>
      </c>
      <c r="B87" s="2" t="s">
        <v>203</v>
      </c>
      <c r="C87" s="2" t="s">
        <v>14</v>
      </c>
      <c r="D87" s="3">
        <v>17</v>
      </c>
      <c r="E87" s="2" t="s">
        <v>204</v>
      </c>
      <c r="F87" s="2" t="s">
        <v>16</v>
      </c>
      <c r="G87" s="4">
        <v>32194</v>
      </c>
      <c r="H87" s="3">
        <v>26</v>
      </c>
      <c r="I87" s="3">
        <v>186</v>
      </c>
      <c r="J87" s="2" t="s">
        <v>170</v>
      </c>
      <c r="K87" s="3">
        <v>30</v>
      </c>
      <c r="L87" s="3">
        <v>9</v>
      </c>
      <c r="M87" s="5" t="b">
        <v>0</v>
      </c>
    </row>
    <row r="88" spans="1:13" ht="13" x14ac:dyDescent="0.15">
      <c r="A88" s="3">
        <v>312868</v>
      </c>
      <c r="B88" s="2" t="s">
        <v>205</v>
      </c>
      <c r="C88" s="2" t="s">
        <v>111</v>
      </c>
      <c r="D88" s="3">
        <v>11</v>
      </c>
      <c r="E88" s="2" t="s">
        <v>97</v>
      </c>
      <c r="F88" s="2" t="s">
        <v>22</v>
      </c>
      <c r="G88" s="4">
        <v>33490</v>
      </c>
      <c r="H88" s="3">
        <v>22</v>
      </c>
      <c r="I88" s="3">
        <v>181</v>
      </c>
      <c r="J88" s="2" t="s">
        <v>27</v>
      </c>
      <c r="K88" s="3">
        <v>30</v>
      </c>
      <c r="L88" s="3">
        <v>9</v>
      </c>
      <c r="M88" s="5" t="b">
        <v>0</v>
      </c>
    </row>
    <row r="89" spans="1:13" ht="13" x14ac:dyDescent="0.15">
      <c r="A89" s="3">
        <v>349512</v>
      </c>
      <c r="B89" s="2" t="s">
        <v>206</v>
      </c>
      <c r="C89" s="2" t="s">
        <v>14</v>
      </c>
      <c r="D89" s="3">
        <v>17</v>
      </c>
      <c r="E89" s="2" t="s">
        <v>207</v>
      </c>
      <c r="F89" s="2" t="s">
        <v>26</v>
      </c>
      <c r="G89" s="4">
        <v>31663</v>
      </c>
      <c r="H89" s="3">
        <v>27</v>
      </c>
      <c r="I89" s="3">
        <v>181</v>
      </c>
      <c r="J89" s="2" t="s">
        <v>120</v>
      </c>
      <c r="K89" s="3">
        <v>10</v>
      </c>
      <c r="L89" s="3">
        <v>3</v>
      </c>
      <c r="M89" s="5" t="b">
        <v>0</v>
      </c>
    </row>
    <row r="90" spans="1:13" ht="13" x14ac:dyDescent="0.15">
      <c r="A90" s="3">
        <v>366573</v>
      </c>
      <c r="B90" s="2" t="s">
        <v>208</v>
      </c>
      <c r="C90" s="2" t="s">
        <v>111</v>
      </c>
      <c r="D90" s="3">
        <v>19</v>
      </c>
      <c r="E90" s="2" t="s">
        <v>209</v>
      </c>
      <c r="F90" s="2" t="s">
        <v>36</v>
      </c>
      <c r="G90" s="4">
        <v>33663</v>
      </c>
      <c r="H90" s="3">
        <v>22</v>
      </c>
      <c r="I90" s="3">
        <v>179</v>
      </c>
      <c r="J90" s="2" t="s">
        <v>55</v>
      </c>
      <c r="K90" s="3">
        <v>10</v>
      </c>
      <c r="L90" s="3">
        <v>3</v>
      </c>
      <c r="M90" s="5" t="b">
        <v>0</v>
      </c>
    </row>
    <row r="91" spans="1:13" ht="13" x14ac:dyDescent="0.15">
      <c r="A91" s="3">
        <v>184616</v>
      </c>
      <c r="B91" s="2" t="s">
        <v>210</v>
      </c>
      <c r="C91" s="2" t="s">
        <v>14</v>
      </c>
      <c r="D91" s="3">
        <v>11</v>
      </c>
      <c r="E91" s="2" t="s">
        <v>147</v>
      </c>
      <c r="F91" s="2" t="s">
        <v>45</v>
      </c>
      <c r="G91" s="4">
        <v>30704</v>
      </c>
      <c r="H91" s="3">
        <v>30</v>
      </c>
      <c r="I91" s="3">
        <v>180</v>
      </c>
      <c r="J91" s="2" t="s">
        <v>46</v>
      </c>
      <c r="K91" s="3">
        <v>74</v>
      </c>
      <c r="L91" s="3">
        <v>22</v>
      </c>
      <c r="M91" s="5" t="b">
        <v>0</v>
      </c>
    </row>
    <row r="92" spans="1:13" ht="13" x14ac:dyDescent="0.15">
      <c r="A92" s="3">
        <v>313832</v>
      </c>
      <c r="B92" s="2" t="s">
        <v>211</v>
      </c>
      <c r="C92" s="2" t="s">
        <v>14</v>
      </c>
      <c r="D92" s="3">
        <v>21</v>
      </c>
      <c r="E92" s="2" t="s">
        <v>129</v>
      </c>
      <c r="F92" s="2" t="s">
        <v>54</v>
      </c>
      <c r="G92" s="4">
        <v>31688</v>
      </c>
      <c r="H92" s="3">
        <v>27</v>
      </c>
      <c r="I92" s="3">
        <v>186</v>
      </c>
      <c r="J92" s="2" t="s">
        <v>120</v>
      </c>
      <c r="K92" s="3">
        <v>27</v>
      </c>
      <c r="L92" s="3">
        <v>8</v>
      </c>
      <c r="M92" s="5" t="b">
        <v>0</v>
      </c>
    </row>
    <row r="93" spans="1:13" ht="13" x14ac:dyDescent="0.15">
      <c r="A93" s="3">
        <v>330689</v>
      </c>
      <c r="B93" s="2" t="s">
        <v>212</v>
      </c>
      <c r="C93" s="2" t="s">
        <v>111</v>
      </c>
      <c r="D93" s="3">
        <v>19</v>
      </c>
      <c r="E93" s="2" t="s">
        <v>213</v>
      </c>
      <c r="F93" s="2" t="s">
        <v>45</v>
      </c>
      <c r="G93" s="4">
        <v>33386</v>
      </c>
      <c r="H93" s="3">
        <v>23</v>
      </c>
      <c r="I93" s="3">
        <v>186</v>
      </c>
      <c r="J93" s="2" t="s">
        <v>132</v>
      </c>
      <c r="K93" s="3">
        <v>27</v>
      </c>
      <c r="L93" s="3">
        <v>8</v>
      </c>
      <c r="M93" s="5" t="b">
        <v>0</v>
      </c>
    </row>
    <row r="94" spans="1:13" ht="13" x14ac:dyDescent="0.15">
      <c r="A94" s="3">
        <v>238072</v>
      </c>
      <c r="B94" s="2" t="s">
        <v>214</v>
      </c>
      <c r="C94" s="2" t="s">
        <v>14</v>
      </c>
      <c r="D94" s="3">
        <v>17</v>
      </c>
      <c r="E94" s="2" t="s">
        <v>215</v>
      </c>
      <c r="F94" s="2" t="s">
        <v>22</v>
      </c>
      <c r="G94" s="4">
        <v>32818</v>
      </c>
      <c r="H94" s="3">
        <v>24</v>
      </c>
      <c r="I94" s="3">
        <v>185</v>
      </c>
      <c r="J94" s="2" t="s">
        <v>90</v>
      </c>
      <c r="K94" s="3">
        <v>68</v>
      </c>
      <c r="L94" s="3">
        <v>20</v>
      </c>
      <c r="M94" s="5" t="b">
        <v>0</v>
      </c>
    </row>
    <row r="95" spans="1:13" ht="13" x14ac:dyDescent="0.15">
      <c r="A95" s="3">
        <v>313874</v>
      </c>
      <c r="B95" s="2" t="s">
        <v>216</v>
      </c>
      <c r="C95" s="2" t="s">
        <v>14</v>
      </c>
      <c r="D95" s="3">
        <v>22</v>
      </c>
      <c r="E95" s="2" t="s">
        <v>217</v>
      </c>
      <c r="F95" s="2" t="s">
        <v>80</v>
      </c>
      <c r="G95" s="4">
        <v>29434</v>
      </c>
      <c r="H95" s="3">
        <v>33</v>
      </c>
      <c r="I95" s="3">
        <v>179</v>
      </c>
      <c r="J95" s="2" t="s">
        <v>80</v>
      </c>
      <c r="K95" s="3">
        <v>34</v>
      </c>
      <c r="L95" s="3">
        <v>10</v>
      </c>
      <c r="M95" s="5" t="b">
        <v>1</v>
      </c>
    </row>
    <row r="96" spans="1:13" ht="13" x14ac:dyDescent="0.15">
      <c r="A96" s="3">
        <v>297383</v>
      </c>
      <c r="B96" s="2" t="s">
        <v>218</v>
      </c>
      <c r="C96" s="2" t="s">
        <v>111</v>
      </c>
      <c r="D96" s="3">
        <v>15</v>
      </c>
      <c r="E96" s="2" t="s">
        <v>219</v>
      </c>
      <c r="F96" s="2" t="s">
        <v>113</v>
      </c>
      <c r="G96" s="4">
        <v>29773</v>
      </c>
      <c r="H96" s="3">
        <v>32</v>
      </c>
      <c r="I96" s="3">
        <v>183</v>
      </c>
      <c r="J96" s="2" t="s">
        <v>113</v>
      </c>
      <c r="K96" s="3">
        <v>41</v>
      </c>
      <c r="L96" s="3">
        <v>12</v>
      </c>
      <c r="M96" s="5" t="b">
        <v>1</v>
      </c>
    </row>
    <row r="97" spans="1:13" ht="13" x14ac:dyDescent="0.15">
      <c r="A97" s="3">
        <v>297103</v>
      </c>
      <c r="B97" s="2" t="s">
        <v>220</v>
      </c>
      <c r="C97" s="2" t="s">
        <v>14</v>
      </c>
      <c r="D97" s="3">
        <v>10</v>
      </c>
      <c r="E97" s="2" t="s">
        <v>106</v>
      </c>
      <c r="F97" s="2" t="s">
        <v>26</v>
      </c>
      <c r="G97" s="4">
        <v>32130</v>
      </c>
      <c r="H97" s="3">
        <v>26</v>
      </c>
      <c r="I97" s="3">
        <v>185</v>
      </c>
      <c r="J97" s="2" t="s">
        <v>161</v>
      </c>
      <c r="K97" s="3">
        <v>65</v>
      </c>
      <c r="L97" s="3">
        <v>19</v>
      </c>
      <c r="M97" s="5" t="b">
        <v>0</v>
      </c>
    </row>
    <row r="98" spans="1:13" ht="13" x14ac:dyDescent="0.15">
      <c r="A98" s="3">
        <v>297839</v>
      </c>
      <c r="B98" s="2" t="s">
        <v>221</v>
      </c>
      <c r="C98" s="2" t="s">
        <v>111</v>
      </c>
      <c r="D98" s="3">
        <v>13</v>
      </c>
      <c r="E98" s="2" t="s">
        <v>222</v>
      </c>
      <c r="F98" s="2" t="s">
        <v>45</v>
      </c>
      <c r="G98" s="4">
        <v>30824</v>
      </c>
      <c r="H98" s="3">
        <v>30</v>
      </c>
      <c r="I98" s="3">
        <v>174</v>
      </c>
      <c r="J98" s="2" t="s">
        <v>31</v>
      </c>
      <c r="K98" s="3">
        <v>24</v>
      </c>
      <c r="L98" s="3">
        <v>7</v>
      </c>
      <c r="M98" s="5" t="b">
        <v>0</v>
      </c>
    </row>
    <row r="99" spans="1:13" ht="13" x14ac:dyDescent="0.15">
      <c r="A99" s="3">
        <v>268149</v>
      </c>
      <c r="B99" s="2" t="s">
        <v>223</v>
      </c>
      <c r="C99" s="2" t="s">
        <v>14</v>
      </c>
      <c r="D99" s="3">
        <v>11</v>
      </c>
      <c r="E99" s="2" t="s">
        <v>224</v>
      </c>
      <c r="F99" s="2" t="s">
        <v>132</v>
      </c>
      <c r="G99" s="4">
        <v>31148</v>
      </c>
      <c r="H99" s="3">
        <v>29</v>
      </c>
      <c r="I99" s="3">
        <v>177</v>
      </c>
      <c r="J99" s="2" t="s">
        <v>132</v>
      </c>
      <c r="K99" s="3">
        <v>63</v>
      </c>
      <c r="L99" s="3">
        <v>18</v>
      </c>
      <c r="M99" s="5" t="b">
        <v>1</v>
      </c>
    </row>
    <row r="100" spans="1:13" ht="13" x14ac:dyDescent="0.15">
      <c r="A100" s="3">
        <v>274090</v>
      </c>
      <c r="B100" s="2" t="s">
        <v>225</v>
      </c>
      <c r="C100" s="2" t="s">
        <v>14</v>
      </c>
      <c r="D100" s="3">
        <v>11</v>
      </c>
      <c r="E100" s="2" t="s">
        <v>63</v>
      </c>
      <c r="F100" s="2" t="s">
        <v>22</v>
      </c>
      <c r="G100" s="4">
        <v>33219</v>
      </c>
      <c r="H100" s="3">
        <v>23</v>
      </c>
      <c r="I100" s="3">
        <v>177</v>
      </c>
      <c r="J100" s="2" t="s">
        <v>74</v>
      </c>
      <c r="K100" s="3">
        <v>21</v>
      </c>
      <c r="L100" s="3">
        <v>6</v>
      </c>
      <c r="M100" s="5" t="b">
        <v>0</v>
      </c>
    </row>
    <row r="101" spans="1:13" ht="13" x14ac:dyDescent="0.15">
      <c r="A101" s="3">
        <v>184291</v>
      </c>
      <c r="B101" s="2" t="s">
        <v>226</v>
      </c>
      <c r="C101" s="2" t="s">
        <v>111</v>
      </c>
      <c r="D101" s="3">
        <v>11</v>
      </c>
      <c r="E101" s="2" t="s">
        <v>227</v>
      </c>
      <c r="F101" s="2" t="s">
        <v>49</v>
      </c>
      <c r="G101" s="4">
        <v>29588</v>
      </c>
      <c r="H101" s="3">
        <v>33</v>
      </c>
      <c r="I101" s="3">
        <v>180</v>
      </c>
      <c r="J101" s="2" t="s">
        <v>49</v>
      </c>
      <c r="K101" s="3">
        <v>53</v>
      </c>
      <c r="L101" s="3">
        <v>15</v>
      </c>
      <c r="M101" s="5" t="b">
        <v>1</v>
      </c>
    </row>
    <row r="102" spans="1:13" ht="13" x14ac:dyDescent="0.15">
      <c r="A102" s="3">
        <v>185385</v>
      </c>
      <c r="B102" s="2" t="s">
        <v>228</v>
      </c>
      <c r="C102" s="2" t="s">
        <v>111</v>
      </c>
      <c r="D102" s="3">
        <v>8</v>
      </c>
      <c r="E102" s="2" t="s">
        <v>97</v>
      </c>
      <c r="F102" s="2" t="s">
        <v>22</v>
      </c>
      <c r="G102" s="4">
        <v>28661</v>
      </c>
      <c r="H102" s="3">
        <v>36</v>
      </c>
      <c r="I102" s="3">
        <v>181</v>
      </c>
      <c r="J102" s="2" t="s">
        <v>22</v>
      </c>
      <c r="K102" s="3">
        <v>103</v>
      </c>
      <c r="L102" s="3">
        <v>29</v>
      </c>
      <c r="M102" s="5" t="b">
        <v>1</v>
      </c>
    </row>
    <row r="103" spans="1:13" ht="13" x14ac:dyDescent="0.15">
      <c r="A103" s="3">
        <v>307529</v>
      </c>
      <c r="B103" s="2" t="s">
        <v>229</v>
      </c>
      <c r="C103" s="2" t="s">
        <v>14</v>
      </c>
      <c r="D103" s="3">
        <v>9</v>
      </c>
      <c r="E103" s="2" t="s">
        <v>230</v>
      </c>
      <c r="F103" s="2" t="s">
        <v>157</v>
      </c>
      <c r="G103" s="4">
        <v>33781</v>
      </c>
      <c r="H103" s="3">
        <v>21</v>
      </c>
      <c r="I103" s="3">
        <v>178</v>
      </c>
      <c r="J103" s="2" t="s">
        <v>202</v>
      </c>
      <c r="K103" s="3">
        <v>32</v>
      </c>
      <c r="L103" s="3">
        <v>9</v>
      </c>
      <c r="M103" s="5" t="b">
        <v>0</v>
      </c>
    </row>
    <row r="104" spans="1:13" ht="13" x14ac:dyDescent="0.15">
      <c r="A104" s="3">
        <v>177927</v>
      </c>
      <c r="B104" s="2" t="s">
        <v>231</v>
      </c>
      <c r="C104" s="2" t="s">
        <v>14</v>
      </c>
      <c r="D104" s="3">
        <v>10</v>
      </c>
      <c r="E104" s="2" t="s">
        <v>232</v>
      </c>
      <c r="F104" s="2" t="s">
        <v>36</v>
      </c>
      <c r="G104" s="4">
        <v>30144</v>
      </c>
      <c r="H104" s="3">
        <v>31</v>
      </c>
      <c r="I104" s="3">
        <v>175</v>
      </c>
      <c r="J104" s="2" t="s">
        <v>36</v>
      </c>
      <c r="K104" s="3">
        <v>36</v>
      </c>
      <c r="L104" s="3">
        <v>10</v>
      </c>
      <c r="M104" s="5" t="b">
        <v>1</v>
      </c>
    </row>
    <row r="105" spans="1:13" ht="13" x14ac:dyDescent="0.15">
      <c r="A105" s="3">
        <v>319358</v>
      </c>
      <c r="B105" s="2" t="s">
        <v>233</v>
      </c>
      <c r="C105" s="2" t="s">
        <v>14</v>
      </c>
      <c r="D105" s="3">
        <v>10</v>
      </c>
      <c r="E105" s="2" t="s">
        <v>104</v>
      </c>
      <c r="F105" s="2" t="s">
        <v>26</v>
      </c>
      <c r="G105" s="4">
        <v>32868</v>
      </c>
      <c r="H105" s="3">
        <v>24</v>
      </c>
      <c r="I105" s="3">
        <v>177</v>
      </c>
      <c r="J105" s="2" t="s">
        <v>55</v>
      </c>
      <c r="K105" s="3">
        <v>18</v>
      </c>
      <c r="L105" s="3">
        <v>5</v>
      </c>
      <c r="M105" s="5" t="b">
        <v>0</v>
      </c>
    </row>
    <row r="106" spans="1:13" ht="13" x14ac:dyDescent="0.15">
      <c r="A106" s="3">
        <v>267811</v>
      </c>
      <c r="B106" s="2" t="s">
        <v>234</v>
      </c>
      <c r="C106" s="2" t="s">
        <v>14</v>
      </c>
      <c r="D106" s="3">
        <v>13</v>
      </c>
      <c r="E106" s="2" t="s">
        <v>39</v>
      </c>
      <c r="F106" s="2" t="s">
        <v>22</v>
      </c>
      <c r="G106" s="4">
        <v>32261</v>
      </c>
      <c r="H106" s="3">
        <v>26</v>
      </c>
      <c r="I106" s="3">
        <v>171</v>
      </c>
      <c r="J106" s="2" t="s">
        <v>26</v>
      </c>
      <c r="K106" s="3">
        <v>33</v>
      </c>
      <c r="L106" s="3">
        <v>9</v>
      </c>
      <c r="M106" s="5" t="b">
        <v>0</v>
      </c>
    </row>
    <row r="107" spans="1:13" ht="13" x14ac:dyDescent="0.15">
      <c r="A107" s="3">
        <v>321653</v>
      </c>
      <c r="B107" s="2" t="s">
        <v>235</v>
      </c>
      <c r="C107" s="2" t="s">
        <v>111</v>
      </c>
      <c r="D107" s="3">
        <v>23</v>
      </c>
      <c r="E107" s="2" t="s">
        <v>147</v>
      </c>
      <c r="F107" s="2" t="s">
        <v>45</v>
      </c>
      <c r="G107" s="4">
        <v>33521</v>
      </c>
      <c r="H107" s="3">
        <v>22</v>
      </c>
      <c r="I107" s="3">
        <v>169</v>
      </c>
      <c r="J107" s="2" t="s">
        <v>71</v>
      </c>
      <c r="K107" s="3">
        <v>33</v>
      </c>
      <c r="L107" s="3">
        <v>9</v>
      </c>
      <c r="M107" s="5" t="b">
        <v>0</v>
      </c>
    </row>
    <row r="108" spans="1:13" ht="13" x14ac:dyDescent="0.15">
      <c r="A108" s="3">
        <v>185641</v>
      </c>
      <c r="B108" s="2" t="s">
        <v>236</v>
      </c>
      <c r="C108" s="2" t="s">
        <v>111</v>
      </c>
      <c r="D108" s="3">
        <v>6</v>
      </c>
      <c r="E108" s="2" t="s">
        <v>237</v>
      </c>
      <c r="F108" s="2" t="s">
        <v>238</v>
      </c>
      <c r="G108" s="4">
        <v>29471</v>
      </c>
      <c r="H108" s="3">
        <v>33</v>
      </c>
      <c r="I108" s="3">
        <v>188</v>
      </c>
      <c r="J108" s="2" t="s">
        <v>23</v>
      </c>
      <c r="K108" s="3">
        <v>137</v>
      </c>
      <c r="L108" s="3">
        <v>37</v>
      </c>
      <c r="M108" s="5" t="b">
        <v>0</v>
      </c>
    </row>
    <row r="109" spans="1:13" ht="13" x14ac:dyDescent="0.15">
      <c r="A109" s="3">
        <v>215002</v>
      </c>
      <c r="B109" s="2" t="s">
        <v>239</v>
      </c>
      <c r="C109" s="2" t="s">
        <v>111</v>
      </c>
      <c r="D109" s="3">
        <v>10</v>
      </c>
      <c r="E109" s="2" t="s">
        <v>29</v>
      </c>
      <c r="F109" s="2" t="s">
        <v>30</v>
      </c>
      <c r="G109" s="4">
        <v>30842</v>
      </c>
      <c r="H109" s="3">
        <v>30</v>
      </c>
      <c r="I109" s="3">
        <v>171</v>
      </c>
      <c r="J109" s="2" t="s">
        <v>46</v>
      </c>
      <c r="K109" s="3">
        <v>98</v>
      </c>
      <c r="L109" s="3">
        <v>26</v>
      </c>
      <c r="M109" s="5" t="b">
        <v>0</v>
      </c>
    </row>
    <row r="110" spans="1:13" ht="13" x14ac:dyDescent="0.15">
      <c r="A110" s="3">
        <v>375518</v>
      </c>
      <c r="B110" s="2" t="s">
        <v>240</v>
      </c>
      <c r="C110" s="2" t="s">
        <v>14</v>
      </c>
      <c r="D110" s="3">
        <v>17</v>
      </c>
      <c r="E110" s="2" t="s">
        <v>147</v>
      </c>
      <c r="F110" s="2" t="s">
        <v>45</v>
      </c>
      <c r="G110" s="4">
        <v>31553</v>
      </c>
      <c r="H110" s="3">
        <v>28</v>
      </c>
      <c r="I110" s="3">
        <v>188</v>
      </c>
      <c r="J110" s="2" t="s">
        <v>87</v>
      </c>
      <c r="K110" s="3">
        <v>49</v>
      </c>
      <c r="L110" s="3">
        <v>13</v>
      </c>
      <c r="M110" s="5" t="b">
        <v>0</v>
      </c>
    </row>
    <row r="111" spans="1:13" ht="13" x14ac:dyDescent="0.15">
      <c r="A111" s="3">
        <v>318172</v>
      </c>
      <c r="B111" s="2" t="s">
        <v>241</v>
      </c>
      <c r="C111" s="2" t="s">
        <v>14</v>
      </c>
      <c r="D111" s="3">
        <v>7</v>
      </c>
      <c r="E111" s="2" t="s">
        <v>175</v>
      </c>
      <c r="F111" s="2" t="s">
        <v>113</v>
      </c>
      <c r="G111" s="4">
        <v>31618</v>
      </c>
      <c r="H111" s="3">
        <v>27</v>
      </c>
      <c r="I111" s="3">
        <v>179</v>
      </c>
      <c r="J111" s="2" t="s">
        <v>27</v>
      </c>
      <c r="K111" s="3">
        <v>34</v>
      </c>
      <c r="L111" s="3">
        <v>9</v>
      </c>
      <c r="M111" s="5" t="b">
        <v>0</v>
      </c>
    </row>
    <row r="112" spans="1:13" ht="13" x14ac:dyDescent="0.15">
      <c r="A112" s="3">
        <v>183000</v>
      </c>
      <c r="B112" s="2" t="s">
        <v>242</v>
      </c>
      <c r="C112" s="2" t="s">
        <v>111</v>
      </c>
      <c r="D112" s="3">
        <v>11</v>
      </c>
      <c r="E112" s="2" t="s">
        <v>122</v>
      </c>
      <c r="F112" s="2" t="s">
        <v>36</v>
      </c>
      <c r="G112" s="4">
        <v>30921</v>
      </c>
      <c r="H112" s="3">
        <v>29</v>
      </c>
      <c r="I112" s="3">
        <v>179</v>
      </c>
      <c r="J112" s="2" t="s">
        <v>84</v>
      </c>
      <c r="K112" s="3">
        <v>80</v>
      </c>
      <c r="L112" s="3">
        <v>21</v>
      </c>
      <c r="M112" s="5" t="b">
        <v>0</v>
      </c>
    </row>
    <row r="113" spans="1:13" ht="13" x14ac:dyDescent="0.15">
      <c r="A113" s="3">
        <v>318768</v>
      </c>
      <c r="B113" s="2" t="s">
        <v>243</v>
      </c>
      <c r="C113" s="2" t="s">
        <v>14</v>
      </c>
      <c r="D113" s="3">
        <v>9</v>
      </c>
      <c r="E113" s="2" t="s">
        <v>197</v>
      </c>
      <c r="F113" s="2" t="s">
        <v>22</v>
      </c>
      <c r="G113" s="4">
        <v>32214</v>
      </c>
      <c r="H113" s="3">
        <v>26</v>
      </c>
      <c r="I113" s="3">
        <v>188</v>
      </c>
      <c r="J113" s="2" t="s">
        <v>157</v>
      </c>
      <c r="K113" s="3">
        <v>31</v>
      </c>
      <c r="L113" s="3">
        <v>8</v>
      </c>
      <c r="M113" s="5" t="b">
        <v>0</v>
      </c>
    </row>
    <row r="114" spans="1:13" ht="13" x14ac:dyDescent="0.15">
      <c r="A114" s="3">
        <v>200176</v>
      </c>
      <c r="B114" s="2" t="s">
        <v>244</v>
      </c>
      <c r="C114" s="2" t="s">
        <v>111</v>
      </c>
      <c r="D114" s="3">
        <v>21</v>
      </c>
      <c r="E114" s="2" t="s">
        <v>41</v>
      </c>
      <c r="F114" s="2" t="s">
        <v>22</v>
      </c>
      <c r="G114" s="4">
        <v>31420</v>
      </c>
      <c r="H114" s="3">
        <v>28</v>
      </c>
      <c r="I114" s="3">
        <v>170</v>
      </c>
      <c r="J114" s="2" t="s">
        <v>26</v>
      </c>
      <c r="K114" s="3">
        <v>79</v>
      </c>
      <c r="L114" s="3">
        <v>20</v>
      </c>
      <c r="M114" s="5" t="b">
        <v>0</v>
      </c>
    </row>
    <row r="115" spans="1:13" ht="13" x14ac:dyDescent="0.15">
      <c r="A115" s="3">
        <v>290186</v>
      </c>
      <c r="B115" s="2" t="s">
        <v>245</v>
      </c>
      <c r="C115" s="2" t="s">
        <v>14</v>
      </c>
      <c r="D115" s="3">
        <v>10</v>
      </c>
      <c r="E115" s="2" t="s">
        <v>246</v>
      </c>
      <c r="F115" s="2" t="s">
        <v>36</v>
      </c>
      <c r="G115" s="4">
        <v>31924</v>
      </c>
      <c r="H115" s="3">
        <v>27</v>
      </c>
      <c r="I115" s="3">
        <v>179</v>
      </c>
      <c r="J115" s="2" t="s">
        <v>31</v>
      </c>
      <c r="K115" s="3">
        <v>52</v>
      </c>
      <c r="L115" s="3">
        <v>13</v>
      </c>
      <c r="M115" s="5" t="b">
        <v>0</v>
      </c>
    </row>
    <row r="116" spans="1:13" ht="13" x14ac:dyDescent="0.15">
      <c r="A116" s="3">
        <v>302539</v>
      </c>
      <c r="B116" s="2" t="s">
        <v>247</v>
      </c>
      <c r="C116" s="2" t="s">
        <v>111</v>
      </c>
      <c r="D116" s="3">
        <v>10</v>
      </c>
      <c r="E116" s="2" t="s">
        <v>248</v>
      </c>
      <c r="F116" s="2" t="s">
        <v>113</v>
      </c>
      <c r="G116" s="4">
        <v>33041</v>
      </c>
      <c r="H116" s="3">
        <v>24</v>
      </c>
      <c r="I116" s="3">
        <v>178</v>
      </c>
      <c r="J116" s="2" t="s">
        <v>113</v>
      </c>
      <c r="K116" s="3">
        <v>32</v>
      </c>
      <c r="L116" s="3">
        <v>8</v>
      </c>
      <c r="M116" s="5" t="b">
        <v>1</v>
      </c>
    </row>
    <row r="117" spans="1:13" ht="13" x14ac:dyDescent="0.15">
      <c r="A117" s="3">
        <v>309316</v>
      </c>
      <c r="B117" s="2" t="s">
        <v>249</v>
      </c>
      <c r="C117" s="2" t="s">
        <v>14</v>
      </c>
      <c r="D117" s="3">
        <v>19</v>
      </c>
      <c r="E117" s="2" t="s">
        <v>147</v>
      </c>
      <c r="F117" s="2" t="s">
        <v>45</v>
      </c>
      <c r="G117" s="4">
        <v>33758</v>
      </c>
      <c r="H117" s="3">
        <v>22</v>
      </c>
      <c r="I117" s="3">
        <v>176</v>
      </c>
      <c r="J117" s="2" t="s">
        <v>45</v>
      </c>
      <c r="K117" s="3">
        <v>28</v>
      </c>
      <c r="L117" s="3">
        <v>7</v>
      </c>
      <c r="M117" s="5" t="b">
        <v>1</v>
      </c>
    </row>
    <row r="118" spans="1:13" ht="13" x14ac:dyDescent="0.15">
      <c r="A118" s="3">
        <v>307849</v>
      </c>
      <c r="B118" s="2" t="s">
        <v>250</v>
      </c>
      <c r="C118" s="2" t="s">
        <v>111</v>
      </c>
      <c r="D118" s="3">
        <v>9</v>
      </c>
      <c r="E118" s="2" t="s">
        <v>251</v>
      </c>
      <c r="F118" s="2" t="s">
        <v>45</v>
      </c>
      <c r="G118" s="4">
        <v>33793</v>
      </c>
      <c r="H118" s="3">
        <v>21</v>
      </c>
      <c r="I118" s="3">
        <v>183</v>
      </c>
      <c r="J118" s="2" t="s">
        <v>132</v>
      </c>
      <c r="K118" s="3">
        <v>24</v>
      </c>
      <c r="L118" s="3">
        <v>6</v>
      </c>
      <c r="M118" s="5" t="b">
        <v>0</v>
      </c>
    </row>
    <row r="119" spans="1:13" ht="13" x14ac:dyDescent="0.15">
      <c r="A119" s="3">
        <v>367393</v>
      </c>
      <c r="B119" s="2" t="s">
        <v>252</v>
      </c>
      <c r="C119" s="2" t="s">
        <v>14</v>
      </c>
      <c r="D119" s="3">
        <v>18</v>
      </c>
      <c r="E119" s="2" t="s">
        <v>253</v>
      </c>
      <c r="F119" s="2" t="s">
        <v>161</v>
      </c>
      <c r="G119" s="4">
        <v>33500</v>
      </c>
      <c r="H119" s="3">
        <v>22</v>
      </c>
      <c r="I119" s="3">
        <v>172</v>
      </c>
      <c r="J119" s="2" t="s">
        <v>84</v>
      </c>
      <c r="K119" s="3">
        <v>12</v>
      </c>
      <c r="L119" s="3">
        <v>3</v>
      </c>
      <c r="M119" s="5" t="b">
        <v>0</v>
      </c>
    </row>
    <row r="120" spans="1:13" ht="13" x14ac:dyDescent="0.15">
      <c r="A120" s="3">
        <v>375459</v>
      </c>
      <c r="B120" s="2" t="s">
        <v>254</v>
      </c>
      <c r="C120" s="2" t="s">
        <v>111</v>
      </c>
      <c r="D120" s="3">
        <v>20</v>
      </c>
      <c r="E120" s="2" t="s">
        <v>204</v>
      </c>
      <c r="F120" s="2" t="s">
        <v>16</v>
      </c>
      <c r="G120" s="4">
        <v>32919</v>
      </c>
      <c r="H120" s="3">
        <v>24</v>
      </c>
      <c r="I120" s="3">
        <v>176</v>
      </c>
      <c r="J120" s="2" t="s">
        <v>170</v>
      </c>
      <c r="K120" s="3">
        <v>8</v>
      </c>
      <c r="L120" s="3">
        <v>2</v>
      </c>
      <c r="M120" s="5" t="b">
        <v>0</v>
      </c>
    </row>
    <row r="121" spans="1:13" ht="13" x14ac:dyDescent="0.15">
      <c r="A121" s="3">
        <v>367347</v>
      </c>
      <c r="B121" s="2" t="s">
        <v>255</v>
      </c>
      <c r="C121" s="2" t="s">
        <v>14</v>
      </c>
      <c r="D121" s="3">
        <v>9</v>
      </c>
      <c r="E121" s="2" t="s">
        <v>256</v>
      </c>
      <c r="F121" s="2" t="s">
        <v>46</v>
      </c>
      <c r="G121" s="4">
        <v>33187</v>
      </c>
      <c r="H121" s="3">
        <v>23</v>
      </c>
      <c r="I121" s="3">
        <v>182</v>
      </c>
      <c r="J121" s="2" t="s">
        <v>90</v>
      </c>
      <c r="K121" s="3">
        <v>8</v>
      </c>
      <c r="L121" s="3">
        <v>2</v>
      </c>
      <c r="M121" s="5" t="b">
        <v>0</v>
      </c>
    </row>
    <row r="122" spans="1:13" ht="13" x14ac:dyDescent="0.15">
      <c r="A122" s="3">
        <v>356403</v>
      </c>
      <c r="B122" s="2" t="s">
        <v>257</v>
      </c>
      <c r="C122" s="2" t="s">
        <v>111</v>
      </c>
      <c r="D122" s="3">
        <v>20</v>
      </c>
      <c r="E122" s="2" t="s">
        <v>29</v>
      </c>
      <c r="F122" s="2" t="s">
        <v>30</v>
      </c>
      <c r="G122" s="4">
        <v>33454</v>
      </c>
      <c r="H122" s="3">
        <v>22</v>
      </c>
      <c r="I122" s="3">
        <v>177</v>
      </c>
      <c r="J122" s="2" t="s">
        <v>42</v>
      </c>
      <c r="K122" s="3">
        <v>8</v>
      </c>
      <c r="L122" s="3">
        <v>2</v>
      </c>
      <c r="M122" s="5" t="b">
        <v>0</v>
      </c>
    </row>
    <row r="123" spans="1:13" ht="13" x14ac:dyDescent="0.15">
      <c r="A123" s="3">
        <v>275112</v>
      </c>
      <c r="B123" s="2" t="s">
        <v>258</v>
      </c>
      <c r="C123" s="2" t="s">
        <v>14</v>
      </c>
      <c r="D123" s="3">
        <v>20</v>
      </c>
      <c r="E123" s="2" t="s">
        <v>259</v>
      </c>
      <c r="F123" s="2" t="s">
        <v>61</v>
      </c>
      <c r="G123" s="4">
        <v>32967</v>
      </c>
      <c r="H123" s="3">
        <v>24</v>
      </c>
      <c r="I123" s="3">
        <v>169</v>
      </c>
      <c r="J123" s="2" t="s">
        <v>61</v>
      </c>
      <c r="K123" s="3">
        <v>4</v>
      </c>
      <c r="L123" s="3">
        <v>1</v>
      </c>
      <c r="M123" s="5" t="b">
        <v>1</v>
      </c>
    </row>
    <row r="124" spans="1:13" ht="13" x14ac:dyDescent="0.15">
      <c r="A124" s="3">
        <v>319438</v>
      </c>
      <c r="B124" s="2" t="s">
        <v>260</v>
      </c>
      <c r="C124" s="2" t="s">
        <v>111</v>
      </c>
      <c r="D124" s="3">
        <v>20</v>
      </c>
      <c r="E124" s="2" t="s">
        <v>261</v>
      </c>
      <c r="F124" s="2" t="s">
        <v>46</v>
      </c>
      <c r="G124" s="4">
        <v>33188</v>
      </c>
      <c r="H124" s="3">
        <v>23</v>
      </c>
      <c r="I124" s="3">
        <v>175</v>
      </c>
      <c r="J124" s="2" t="s">
        <v>46</v>
      </c>
      <c r="K124" s="3">
        <v>4</v>
      </c>
      <c r="L124" s="3">
        <v>1</v>
      </c>
      <c r="M124" s="5" t="b">
        <v>1</v>
      </c>
    </row>
    <row r="125" spans="1:13" ht="13" x14ac:dyDescent="0.15">
      <c r="A125" s="3">
        <v>359235</v>
      </c>
      <c r="B125" s="2" t="s">
        <v>262</v>
      </c>
      <c r="C125" s="2" t="s">
        <v>14</v>
      </c>
      <c r="D125" s="3">
        <v>22</v>
      </c>
      <c r="E125" s="2" t="s">
        <v>48</v>
      </c>
      <c r="F125" s="2" t="s">
        <v>36</v>
      </c>
      <c r="G125" s="4">
        <v>33393</v>
      </c>
      <c r="H125" s="3">
        <v>23</v>
      </c>
      <c r="I125" s="3">
        <v>163</v>
      </c>
      <c r="J125" s="2" t="s">
        <v>36</v>
      </c>
      <c r="K125" s="3">
        <v>4</v>
      </c>
      <c r="L125" s="3">
        <v>1</v>
      </c>
      <c r="M125" s="5" t="b">
        <v>1</v>
      </c>
    </row>
    <row r="126" spans="1:13" ht="13" x14ac:dyDescent="0.15">
      <c r="A126" s="3">
        <v>379972</v>
      </c>
      <c r="B126" s="2" t="s">
        <v>263</v>
      </c>
      <c r="C126" s="2" t="s">
        <v>111</v>
      </c>
      <c r="D126" s="3">
        <v>6</v>
      </c>
      <c r="E126" s="2" t="s">
        <v>232</v>
      </c>
      <c r="F126" s="2" t="s">
        <v>36</v>
      </c>
      <c r="G126" s="4">
        <v>33725</v>
      </c>
      <c r="H126" s="3">
        <v>22</v>
      </c>
      <c r="I126" s="3">
        <v>162</v>
      </c>
      <c r="J126" s="2" t="s">
        <v>84</v>
      </c>
      <c r="K126" s="3">
        <v>4</v>
      </c>
      <c r="L126" s="3">
        <v>1</v>
      </c>
      <c r="M126" s="5" t="b">
        <v>0</v>
      </c>
    </row>
    <row r="127" spans="1:13" ht="13" x14ac:dyDescent="0.15">
      <c r="A127" s="3">
        <v>369058</v>
      </c>
      <c r="B127" s="2" t="s">
        <v>264</v>
      </c>
      <c r="C127" s="2" t="s">
        <v>14</v>
      </c>
      <c r="D127" s="3">
        <v>16</v>
      </c>
      <c r="E127" s="2" t="s">
        <v>265</v>
      </c>
      <c r="F127" s="2" t="s">
        <v>36</v>
      </c>
      <c r="G127" s="4">
        <v>34233</v>
      </c>
      <c r="H127" s="3">
        <v>20</v>
      </c>
      <c r="I127" s="3">
        <v>185</v>
      </c>
      <c r="J127" s="2" t="s">
        <v>87</v>
      </c>
      <c r="K127" s="3">
        <v>4</v>
      </c>
      <c r="L127" s="3">
        <v>1</v>
      </c>
      <c r="M127" s="5" t="b">
        <v>0</v>
      </c>
    </row>
    <row r="128" spans="1:13" ht="13" x14ac:dyDescent="0.15">
      <c r="A128" s="3">
        <v>217313</v>
      </c>
      <c r="B128" s="2" t="s">
        <v>266</v>
      </c>
      <c r="C128" s="2" t="s">
        <v>14</v>
      </c>
      <c r="D128" s="3">
        <v>15</v>
      </c>
      <c r="E128" s="2" t="s">
        <v>124</v>
      </c>
      <c r="F128" s="2" t="s">
        <v>30</v>
      </c>
      <c r="G128" s="4">
        <v>29424</v>
      </c>
      <c r="H128" s="3">
        <v>33</v>
      </c>
      <c r="I128" s="3">
        <v>184</v>
      </c>
      <c r="J128" s="2" t="s">
        <v>46</v>
      </c>
      <c r="K128" s="3">
        <v>98</v>
      </c>
      <c r="L128" s="3">
        <v>24</v>
      </c>
      <c r="M128" s="5" t="b">
        <v>0</v>
      </c>
    </row>
    <row r="129" spans="1:13" ht="13" x14ac:dyDescent="0.15">
      <c r="A129" s="3">
        <v>358015</v>
      </c>
      <c r="B129" s="2" t="s">
        <v>267</v>
      </c>
      <c r="C129" s="2" t="s">
        <v>14</v>
      </c>
      <c r="D129" s="3">
        <v>9</v>
      </c>
      <c r="E129" s="2" t="s">
        <v>126</v>
      </c>
      <c r="F129" s="2" t="s">
        <v>22</v>
      </c>
      <c r="G129" s="4">
        <v>31685</v>
      </c>
      <c r="H129" s="3">
        <v>27</v>
      </c>
      <c r="I129" s="3">
        <v>192</v>
      </c>
      <c r="J129" s="2" t="s">
        <v>161</v>
      </c>
      <c r="K129" s="3">
        <v>29</v>
      </c>
      <c r="L129" s="3">
        <v>7</v>
      </c>
      <c r="M129" s="5" t="b">
        <v>0</v>
      </c>
    </row>
    <row r="130" spans="1:13" ht="13" x14ac:dyDescent="0.15">
      <c r="A130" s="3">
        <v>358048</v>
      </c>
      <c r="B130" s="2" t="s">
        <v>268</v>
      </c>
      <c r="C130" s="2" t="s">
        <v>14</v>
      </c>
      <c r="D130" s="3">
        <v>9</v>
      </c>
      <c r="E130" s="2" t="s">
        <v>269</v>
      </c>
      <c r="F130" s="2" t="s">
        <v>113</v>
      </c>
      <c r="G130" s="4">
        <v>33316</v>
      </c>
      <c r="H130" s="3">
        <v>23</v>
      </c>
      <c r="I130" s="3">
        <v>182</v>
      </c>
      <c r="J130" s="2" t="s">
        <v>113</v>
      </c>
      <c r="K130" s="3">
        <v>21</v>
      </c>
      <c r="L130" s="3">
        <v>5</v>
      </c>
      <c r="M130" s="5" t="b">
        <v>1</v>
      </c>
    </row>
    <row r="131" spans="1:13" ht="13" x14ac:dyDescent="0.15">
      <c r="A131" s="3">
        <v>196752</v>
      </c>
      <c r="B131" s="2" t="s">
        <v>270</v>
      </c>
      <c r="C131" s="2" t="s">
        <v>111</v>
      </c>
      <c r="D131" s="3">
        <v>7</v>
      </c>
      <c r="E131" s="2" t="s">
        <v>147</v>
      </c>
      <c r="F131" s="2" t="s">
        <v>45</v>
      </c>
      <c r="G131" s="4">
        <v>30895</v>
      </c>
      <c r="H131" s="3">
        <v>29</v>
      </c>
      <c r="I131" s="3">
        <v>183</v>
      </c>
      <c r="J131" s="2" t="s">
        <v>45</v>
      </c>
      <c r="K131" s="3">
        <v>101</v>
      </c>
      <c r="L131" s="3">
        <v>23</v>
      </c>
      <c r="M131" s="5" t="b">
        <v>1</v>
      </c>
    </row>
    <row r="132" spans="1:13" ht="13" x14ac:dyDescent="0.15">
      <c r="A132" s="3">
        <v>358120</v>
      </c>
      <c r="B132" s="2" t="s">
        <v>271</v>
      </c>
      <c r="C132" s="2" t="s">
        <v>111</v>
      </c>
      <c r="D132" s="3">
        <v>7</v>
      </c>
      <c r="E132" s="2" t="s">
        <v>272</v>
      </c>
      <c r="F132" s="2" t="s">
        <v>45</v>
      </c>
      <c r="G132" s="4">
        <v>33417</v>
      </c>
      <c r="H132" s="3">
        <v>22</v>
      </c>
      <c r="I132" s="3">
        <v>181</v>
      </c>
      <c r="J132" s="2" t="s">
        <v>178</v>
      </c>
      <c r="K132" s="3">
        <v>22</v>
      </c>
      <c r="L132" s="3">
        <v>5</v>
      </c>
      <c r="M132" s="5" t="b">
        <v>0</v>
      </c>
    </row>
    <row r="133" spans="1:13" ht="13" x14ac:dyDescent="0.15">
      <c r="A133" s="3">
        <v>330659</v>
      </c>
      <c r="B133" s="2" t="s">
        <v>273</v>
      </c>
      <c r="C133" s="2" t="s">
        <v>14</v>
      </c>
      <c r="D133" s="3">
        <v>10</v>
      </c>
      <c r="E133" s="2" t="s">
        <v>274</v>
      </c>
      <c r="F133" s="2" t="s">
        <v>23</v>
      </c>
      <c r="G133" s="4">
        <v>32966</v>
      </c>
      <c r="H133" s="3">
        <v>24</v>
      </c>
      <c r="I133" s="3">
        <v>185</v>
      </c>
      <c r="J133" s="2" t="s">
        <v>23</v>
      </c>
      <c r="K133" s="3">
        <v>40</v>
      </c>
      <c r="L133" s="3">
        <v>9</v>
      </c>
      <c r="M133" s="5" t="b">
        <v>1</v>
      </c>
    </row>
    <row r="134" spans="1:13" ht="13" x14ac:dyDescent="0.15">
      <c r="A134" s="3">
        <v>300235</v>
      </c>
      <c r="B134" s="2" t="s">
        <v>275</v>
      </c>
      <c r="C134" s="2" t="s">
        <v>111</v>
      </c>
      <c r="D134" s="3">
        <v>20</v>
      </c>
      <c r="E134" s="2" t="s">
        <v>175</v>
      </c>
      <c r="F134" s="2" t="s">
        <v>113</v>
      </c>
      <c r="G134" s="4">
        <v>31524</v>
      </c>
      <c r="H134" s="3">
        <v>28</v>
      </c>
      <c r="I134" s="3">
        <v>176</v>
      </c>
      <c r="J134" s="2" t="s">
        <v>113</v>
      </c>
      <c r="K134" s="3">
        <v>18</v>
      </c>
      <c r="L134" s="3">
        <v>4</v>
      </c>
      <c r="M134" s="5" t="b">
        <v>1</v>
      </c>
    </row>
    <row r="135" spans="1:13" ht="13" x14ac:dyDescent="0.15">
      <c r="A135" s="3">
        <v>213953</v>
      </c>
      <c r="B135" s="2" t="s">
        <v>276</v>
      </c>
      <c r="C135" s="2" t="s">
        <v>111</v>
      </c>
      <c r="D135" s="3">
        <v>9</v>
      </c>
      <c r="E135" s="2" t="s">
        <v>277</v>
      </c>
      <c r="F135" s="2" t="s">
        <v>202</v>
      </c>
      <c r="G135" s="4">
        <v>30084</v>
      </c>
      <c r="H135" s="3">
        <v>32</v>
      </c>
      <c r="I135" s="3">
        <v>181</v>
      </c>
      <c r="J135" s="2" t="s">
        <v>100</v>
      </c>
      <c r="K135" s="3">
        <v>23</v>
      </c>
      <c r="L135" s="3">
        <v>5</v>
      </c>
      <c r="M135" s="5" t="b">
        <v>0</v>
      </c>
    </row>
    <row r="136" spans="1:13" ht="13" x14ac:dyDescent="0.15">
      <c r="A136" s="3">
        <v>356198</v>
      </c>
      <c r="B136" s="2" t="s">
        <v>278</v>
      </c>
      <c r="C136" s="2" t="s">
        <v>111</v>
      </c>
      <c r="D136" s="3">
        <v>15</v>
      </c>
      <c r="E136" s="2" t="s">
        <v>126</v>
      </c>
      <c r="F136" s="2" t="s">
        <v>22</v>
      </c>
      <c r="G136" s="4">
        <v>34196</v>
      </c>
      <c r="H136" s="3">
        <v>20</v>
      </c>
      <c r="I136" s="3">
        <v>180</v>
      </c>
      <c r="J136" s="2" t="s">
        <v>22</v>
      </c>
      <c r="K136" s="3">
        <v>14</v>
      </c>
      <c r="L136" s="3">
        <v>3</v>
      </c>
      <c r="M136" s="5" t="b">
        <v>1</v>
      </c>
    </row>
    <row r="137" spans="1:13" ht="13" x14ac:dyDescent="0.15">
      <c r="A137" s="3">
        <v>236530</v>
      </c>
      <c r="B137" s="2" t="s">
        <v>279</v>
      </c>
      <c r="C137" s="2" t="s">
        <v>111</v>
      </c>
      <c r="D137" s="3">
        <v>5</v>
      </c>
      <c r="E137" s="2" t="s">
        <v>280</v>
      </c>
      <c r="F137" s="2" t="s">
        <v>79</v>
      </c>
      <c r="G137" s="4">
        <v>32290</v>
      </c>
      <c r="H137" s="3">
        <v>26</v>
      </c>
      <c r="I137" s="3">
        <v>184</v>
      </c>
      <c r="J137" s="2" t="s">
        <v>202</v>
      </c>
      <c r="K137" s="3">
        <v>61</v>
      </c>
      <c r="L137" s="3">
        <v>13</v>
      </c>
      <c r="M137" s="5" t="b">
        <v>0</v>
      </c>
    </row>
    <row r="138" spans="1:13" ht="13" x14ac:dyDescent="0.15">
      <c r="A138" s="3">
        <v>214876</v>
      </c>
      <c r="B138" s="2" t="s">
        <v>281</v>
      </c>
      <c r="C138" s="2" t="s">
        <v>14</v>
      </c>
      <c r="D138" s="3">
        <v>10</v>
      </c>
      <c r="E138" s="2" t="s">
        <v>261</v>
      </c>
      <c r="F138" s="2" t="s">
        <v>46</v>
      </c>
      <c r="G138" s="4">
        <v>31277</v>
      </c>
      <c r="H138" s="3">
        <v>28</v>
      </c>
      <c r="I138" s="3">
        <v>187</v>
      </c>
      <c r="J138" s="2" t="s">
        <v>202</v>
      </c>
      <c r="K138" s="3">
        <v>62</v>
      </c>
      <c r="L138" s="3">
        <v>13</v>
      </c>
      <c r="M138" s="5" t="b">
        <v>0</v>
      </c>
    </row>
    <row r="139" spans="1:13" ht="13" x14ac:dyDescent="0.15">
      <c r="A139" s="3">
        <v>299878</v>
      </c>
      <c r="B139" s="2" t="s">
        <v>282</v>
      </c>
      <c r="C139" s="2" t="s">
        <v>14</v>
      </c>
      <c r="D139" s="3">
        <v>20</v>
      </c>
      <c r="E139" s="2" t="s">
        <v>172</v>
      </c>
      <c r="F139" s="2" t="s">
        <v>22</v>
      </c>
      <c r="G139" s="4">
        <v>31779</v>
      </c>
      <c r="H139" s="3">
        <v>27</v>
      </c>
      <c r="I139" s="3">
        <v>185</v>
      </c>
      <c r="J139" s="2" t="s">
        <v>161</v>
      </c>
      <c r="K139" s="3">
        <v>24</v>
      </c>
      <c r="L139" s="3">
        <v>5</v>
      </c>
      <c r="M139" s="5" t="b">
        <v>0</v>
      </c>
    </row>
    <row r="140" spans="1:13" ht="13" x14ac:dyDescent="0.15">
      <c r="A140" s="3">
        <v>234551</v>
      </c>
      <c r="B140" s="2" t="s">
        <v>283</v>
      </c>
      <c r="C140" s="2" t="s">
        <v>14</v>
      </c>
      <c r="D140" s="3">
        <v>10</v>
      </c>
      <c r="E140" s="2" t="s">
        <v>284</v>
      </c>
      <c r="F140" s="2" t="s">
        <v>26</v>
      </c>
      <c r="G140" s="4">
        <v>32639</v>
      </c>
      <c r="H140" s="3">
        <v>25</v>
      </c>
      <c r="I140" s="3">
        <v>179</v>
      </c>
      <c r="J140" s="2" t="s">
        <v>16</v>
      </c>
      <c r="K140" s="3">
        <v>73</v>
      </c>
      <c r="L140" s="3">
        <v>15</v>
      </c>
      <c r="M140" s="5" t="b">
        <v>0</v>
      </c>
    </row>
    <row r="141" spans="1:13" ht="13" x14ac:dyDescent="0.15">
      <c r="A141" s="3">
        <v>237058</v>
      </c>
      <c r="B141" s="2" t="s">
        <v>285</v>
      </c>
      <c r="C141" s="2" t="s">
        <v>14</v>
      </c>
      <c r="D141" s="3">
        <v>14</v>
      </c>
      <c r="E141" s="2" t="s">
        <v>286</v>
      </c>
      <c r="F141" s="2" t="s">
        <v>202</v>
      </c>
      <c r="G141" s="4">
        <v>30541</v>
      </c>
      <c r="H141" s="3">
        <v>30</v>
      </c>
      <c r="I141" s="3">
        <v>170</v>
      </c>
      <c r="J141" s="2" t="s">
        <v>202</v>
      </c>
      <c r="K141" s="3">
        <v>39</v>
      </c>
      <c r="L141" s="3">
        <v>8</v>
      </c>
      <c r="M141" s="5" t="b">
        <v>1</v>
      </c>
    </row>
    <row r="142" spans="1:13" ht="13" x14ac:dyDescent="0.15">
      <c r="A142" s="3">
        <v>290452</v>
      </c>
      <c r="B142" s="2" t="s">
        <v>287</v>
      </c>
      <c r="C142" s="2" t="s">
        <v>111</v>
      </c>
      <c r="D142" s="3">
        <v>7</v>
      </c>
      <c r="E142" s="2" t="s">
        <v>288</v>
      </c>
      <c r="F142" s="2" t="s">
        <v>16</v>
      </c>
      <c r="G142" s="4">
        <v>32752</v>
      </c>
      <c r="H142" s="3">
        <v>24</v>
      </c>
      <c r="I142" s="3">
        <v>170</v>
      </c>
      <c r="J142" s="2" t="s">
        <v>170</v>
      </c>
      <c r="K142" s="3">
        <v>39</v>
      </c>
      <c r="L142" s="3">
        <v>8</v>
      </c>
      <c r="M142" s="5" t="b">
        <v>0</v>
      </c>
    </row>
    <row r="143" spans="1:13" ht="13" x14ac:dyDescent="0.15">
      <c r="A143" s="3">
        <v>290903</v>
      </c>
      <c r="B143" s="2" t="s">
        <v>289</v>
      </c>
      <c r="C143" s="2" t="s">
        <v>14</v>
      </c>
      <c r="D143" s="3">
        <v>11</v>
      </c>
      <c r="E143" s="2" t="s">
        <v>192</v>
      </c>
      <c r="F143" s="2" t="s">
        <v>22</v>
      </c>
      <c r="G143" s="4">
        <v>32055</v>
      </c>
      <c r="H143" s="3">
        <v>26</v>
      </c>
      <c r="I143" s="3">
        <v>179</v>
      </c>
      <c r="J143" s="2" t="s">
        <v>178</v>
      </c>
      <c r="K143" s="3">
        <v>44</v>
      </c>
      <c r="L143" s="3">
        <v>9</v>
      </c>
      <c r="M143" s="5" t="b">
        <v>0</v>
      </c>
    </row>
    <row r="144" spans="1:13" ht="13" x14ac:dyDescent="0.15">
      <c r="A144" s="3">
        <v>266800</v>
      </c>
      <c r="B144" s="2" t="s">
        <v>290</v>
      </c>
      <c r="C144" s="2" t="s">
        <v>111</v>
      </c>
      <c r="D144" s="3">
        <v>7</v>
      </c>
      <c r="E144" s="2" t="s">
        <v>106</v>
      </c>
      <c r="F144" s="2" t="s">
        <v>26</v>
      </c>
      <c r="G144" s="4">
        <v>32187</v>
      </c>
      <c r="H144" s="3">
        <v>26</v>
      </c>
      <c r="I144" s="3">
        <v>178</v>
      </c>
      <c r="J144" s="2" t="s">
        <v>49</v>
      </c>
      <c r="K144" s="3">
        <v>45</v>
      </c>
      <c r="L144" s="3">
        <v>9</v>
      </c>
      <c r="M144" s="5" t="b">
        <v>0</v>
      </c>
    </row>
    <row r="145" spans="1:13" ht="13" x14ac:dyDescent="0.15">
      <c r="A145" s="3">
        <v>362727</v>
      </c>
      <c r="B145" s="2" t="s">
        <v>291</v>
      </c>
      <c r="C145" s="2" t="s">
        <v>111</v>
      </c>
      <c r="D145" s="3">
        <v>8</v>
      </c>
      <c r="E145" s="2" t="s">
        <v>292</v>
      </c>
      <c r="F145" s="2" t="s">
        <v>22</v>
      </c>
      <c r="G145" s="4">
        <v>32349</v>
      </c>
      <c r="H145" s="3">
        <v>25</v>
      </c>
      <c r="I145" s="3">
        <v>181</v>
      </c>
      <c r="J145" s="2" t="s">
        <v>27</v>
      </c>
      <c r="K145" s="3">
        <v>25</v>
      </c>
      <c r="L145" s="3">
        <v>5</v>
      </c>
      <c r="M145" s="5" t="b">
        <v>0</v>
      </c>
    </row>
    <row r="146" spans="1:13" ht="13" x14ac:dyDescent="0.15">
      <c r="A146" s="3">
        <v>306954</v>
      </c>
      <c r="B146" s="2" t="s">
        <v>293</v>
      </c>
      <c r="C146" s="2" t="s">
        <v>69</v>
      </c>
      <c r="D146" s="3">
        <v>18</v>
      </c>
      <c r="E146" s="2" t="s">
        <v>25</v>
      </c>
      <c r="F146" s="2" t="s">
        <v>26</v>
      </c>
      <c r="G146" s="4">
        <v>32588</v>
      </c>
      <c r="H146" s="3">
        <v>25</v>
      </c>
      <c r="I146" s="3">
        <v>170</v>
      </c>
      <c r="J146" s="2" t="s">
        <v>26</v>
      </c>
      <c r="K146" s="3">
        <v>25</v>
      </c>
      <c r="L146" s="3">
        <v>5</v>
      </c>
      <c r="M146" s="5" t="b">
        <v>1</v>
      </c>
    </row>
    <row r="147" spans="1:13" ht="13" x14ac:dyDescent="0.15">
      <c r="A147" s="3">
        <v>367388</v>
      </c>
      <c r="B147" s="2" t="s">
        <v>294</v>
      </c>
      <c r="C147" s="2" t="s">
        <v>111</v>
      </c>
      <c r="D147" s="3">
        <v>19</v>
      </c>
      <c r="E147" s="2" t="s">
        <v>295</v>
      </c>
      <c r="F147" s="2" t="s">
        <v>36</v>
      </c>
      <c r="G147" s="4">
        <v>34043</v>
      </c>
      <c r="H147" s="3">
        <v>21</v>
      </c>
      <c r="I147" s="3">
        <v>192</v>
      </c>
      <c r="J147" s="2" t="s">
        <v>161</v>
      </c>
      <c r="K147" s="3">
        <v>10</v>
      </c>
      <c r="L147" s="3">
        <v>2</v>
      </c>
      <c r="M147" s="5" t="b">
        <v>0</v>
      </c>
    </row>
    <row r="148" spans="1:13" ht="13" x14ac:dyDescent="0.15">
      <c r="A148" s="3">
        <v>359217</v>
      </c>
      <c r="B148" s="2" t="s">
        <v>296</v>
      </c>
      <c r="C148" s="2" t="s">
        <v>111</v>
      </c>
      <c r="D148" s="3">
        <v>23</v>
      </c>
      <c r="E148" s="2" t="s">
        <v>183</v>
      </c>
      <c r="F148" s="2" t="s">
        <v>161</v>
      </c>
      <c r="G148" s="4">
        <v>33913</v>
      </c>
      <c r="H148" s="3">
        <v>21</v>
      </c>
      <c r="I148" s="3">
        <v>168</v>
      </c>
      <c r="J148" s="2" t="s">
        <v>36</v>
      </c>
      <c r="K148" s="3">
        <v>5</v>
      </c>
      <c r="L148" s="3">
        <v>1</v>
      </c>
      <c r="M148" s="5" t="b">
        <v>0</v>
      </c>
    </row>
    <row r="149" spans="1:13" ht="13" x14ac:dyDescent="0.15">
      <c r="A149" s="3">
        <v>379886</v>
      </c>
      <c r="B149" s="2" t="s">
        <v>297</v>
      </c>
      <c r="C149" s="2" t="s">
        <v>14</v>
      </c>
      <c r="D149" s="3">
        <v>9</v>
      </c>
      <c r="E149" s="2" t="s">
        <v>298</v>
      </c>
      <c r="F149" s="2" t="s">
        <v>46</v>
      </c>
      <c r="G149" s="4">
        <v>34192</v>
      </c>
      <c r="H149" s="3">
        <v>20</v>
      </c>
      <c r="I149" s="3">
        <v>181</v>
      </c>
      <c r="J149" s="2" t="s">
        <v>23</v>
      </c>
      <c r="K149" s="3">
        <v>5</v>
      </c>
      <c r="L149" s="3">
        <v>1</v>
      </c>
      <c r="M149" s="5" t="b">
        <v>0</v>
      </c>
    </row>
    <row r="150" spans="1:13" ht="13" x14ac:dyDescent="0.15">
      <c r="A150" s="3">
        <v>187258</v>
      </c>
      <c r="B150" s="2" t="s">
        <v>299</v>
      </c>
      <c r="C150" s="2" t="s">
        <v>14</v>
      </c>
      <c r="D150" s="3">
        <v>18</v>
      </c>
      <c r="E150" s="2" t="s">
        <v>272</v>
      </c>
      <c r="F150" s="2" t="s">
        <v>45</v>
      </c>
      <c r="G150" s="4">
        <v>29112</v>
      </c>
      <c r="H150" s="3">
        <v>34</v>
      </c>
      <c r="I150" s="3">
        <v>183</v>
      </c>
      <c r="J150" s="2" t="s">
        <v>87</v>
      </c>
      <c r="K150" s="3">
        <v>91</v>
      </c>
      <c r="L150" s="3">
        <v>18</v>
      </c>
      <c r="M150" s="5" t="b">
        <v>0</v>
      </c>
    </row>
    <row r="151" spans="1:13" ht="13" x14ac:dyDescent="0.15">
      <c r="A151" s="3">
        <v>248373</v>
      </c>
      <c r="B151" s="2" t="s">
        <v>300</v>
      </c>
      <c r="C151" s="2" t="s">
        <v>14</v>
      </c>
      <c r="D151" s="3">
        <v>7</v>
      </c>
      <c r="E151" s="2" t="s">
        <v>147</v>
      </c>
      <c r="F151" s="2" t="s">
        <v>45</v>
      </c>
      <c r="G151" s="4">
        <v>30413</v>
      </c>
      <c r="H151" s="3">
        <v>31</v>
      </c>
      <c r="I151" s="3">
        <v>175</v>
      </c>
      <c r="J151" s="2" t="s">
        <v>161</v>
      </c>
      <c r="K151" s="3">
        <v>81</v>
      </c>
      <c r="L151" s="3">
        <v>16</v>
      </c>
      <c r="M151" s="5" t="b">
        <v>0</v>
      </c>
    </row>
    <row r="152" spans="1:13" ht="13" x14ac:dyDescent="0.15">
      <c r="A152" s="3">
        <v>198106</v>
      </c>
      <c r="B152" s="2" t="s">
        <v>301</v>
      </c>
      <c r="C152" s="2" t="s">
        <v>111</v>
      </c>
      <c r="D152" s="3">
        <v>19</v>
      </c>
      <c r="E152" s="2" t="s">
        <v>41</v>
      </c>
      <c r="F152" s="2" t="s">
        <v>22</v>
      </c>
      <c r="G152" s="4">
        <v>30449</v>
      </c>
      <c r="H152" s="3">
        <v>31</v>
      </c>
      <c r="I152" s="3">
        <v>189</v>
      </c>
      <c r="J152" s="2" t="s">
        <v>31</v>
      </c>
      <c r="K152" s="3">
        <v>82</v>
      </c>
      <c r="L152" s="3">
        <v>16</v>
      </c>
      <c r="M152" s="5" t="b">
        <v>0</v>
      </c>
    </row>
    <row r="153" spans="1:13" ht="13" x14ac:dyDescent="0.15">
      <c r="A153" s="3">
        <v>254167</v>
      </c>
      <c r="B153" s="2" t="s">
        <v>302</v>
      </c>
      <c r="C153" s="2" t="s">
        <v>14</v>
      </c>
      <c r="D153" s="3">
        <v>17</v>
      </c>
      <c r="E153" s="2" t="s">
        <v>39</v>
      </c>
      <c r="F153" s="2" t="s">
        <v>22</v>
      </c>
      <c r="G153" s="4">
        <v>31733</v>
      </c>
      <c r="H153" s="3">
        <v>27</v>
      </c>
      <c r="I153" s="3">
        <v>175</v>
      </c>
      <c r="J153" s="2" t="s">
        <v>54</v>
      </c>
      <c r="K153" s="3">
        <v>73</v>
      </c>
      <c r="L153" s="3">
        <v>14</v>
      </c>
      <c r="M153" s="5" t="b">
        <v>0</v>
      </c>
    </row>
    <row r="154" spans="1:13" ht="13" x14ac:dyDescent="0.15">
      <c r="A154" s="3">
        <v>214961</v>
      </c>
      <c r="B154" s="2" t="s">
        <v>303</v>
      </c>
      <c r="C154" s="2" t="s">
        <v>111</v>
      </c>
      <c r="D154" s="3">
        <v>4</v>
      </c>
      <c r="E154" s="2" t="s">
        <v>63</v>
      </c>
      <c r="F154" s="2" t="s">
        <v>22</v>
      </c>
      <c r="G154" s="4">
        <v>29371</v>
      </c>
      <c r="H154" s="3">
        <v>34</v>
      </c>
      <c r="I154" s="3">
        <v>185</v>
      </c>
      <c r="J154" s="2" t="s">
        <v>22</v>
      </c>
      <c r="K154" s="3">
        <v>110</v>
      </c>
      <c r="L154" s="3">
        <v>21</v>
      </c>
      <c r="M154" s="5" t="b">
        <v>1</v>
      </c>
    </row>
    <row r="155" spans="1:13" ht="13" x14ac:dyDescent="0.15">
      <c r="A155" s="3">
        <v>269058</v>
      </c>
      <c r="B155" s="2" t="s">
        <v>304</v>
      </c>
      <c r="C155" s="2" t="s">
        <v>111</v>
      </c>
      <c r="D155" s="3">
        <v>10</v>
      </c>
      <c r="E155" s="2" t="s">
        <v>305</v>
      </c>
      <c r="F155" s="2" t="s">
        <v>161</v>
      </c>
      <c r="G155" s="4">
        <v>33431</v>
      </c>
      <c r="H155" s="3">
        <v>22</v>
      </c>
      <c r="I155" s="3">
        <v>180</v>
      </c>
      <c r="J155" s="2" t="s">
        <v>120</v>
      </c>
      <c r="K155" s="3">
        <v>21</v>
      </c>
      <c r="L155" s="3">
        <v>4</v>
      </c>
      <c r="M155" s="5" t="b">
        <v>0</v>
      </c>
    </row>
    <row r="156" spans="1:13" ht="13" x14ac:dyDescent="0.15">
      <c r="A156" s="3">
        <v>210704</v>
      </c>
      <c r="B156" s="2" t="s">
        <v>306</v>
      </c>
      <c r="C156" s="2" t="s">
        <v>69</v>
      </c>
      <c r="D156" s="3">
        <v>11</v>
      </c>
      <c r="E156" s="2" t="s">
        <v>94</v>
      </c>
      <c r="F156" s="2" t="s">
        <v>95</v>
      </c>
      <c r="G156" s="4">
        <v>30072</v>
      </c>
      <c r="H156" s="3">
        <v>32</v>
      </c>
      <c r="I156" s="3">
        <v>182</v>
      </c>
      <c r="J156" s="2" t="s">
        <v>87</v>
      </c>
      <c r="K156" s="3">
        <v>111</v>
      </c>
      <c r="L156" s="3">
        <v>21</v>
      </c>
      <c r="M156" s="5" t="b">
        <v>0</v>
      </c>
    </row>
    <row r="157" spans="1:13" ht="13" x14ac:dyDescent="0.15">
      <c r="A157" s="3">
        <v>216435</v>
      </c>
      <c r="B157" s="2" t="s">
        <v>307</v>
      </c>
      <c r="C157" s="2" t="s">
        <v>14</v>
      </c>
      <c r="D157" s="3">
        <v>19</v>
      </c>
      <c r="E157" s="2" t="s">
        <v>308</v>
      </c>
      <c r="F157" s="2" t="s">
        <v>113</v>
      </c>
      <c r="G157" s="4">
        <v>30882</v>
      </c>
      <c r="H157" s="3">
        <v>29</v>
      </c>
      <c r="I157" s="3">
        <v>178</v>
      </c>
      <c r="J157" s="2" t="s">
        <v>113</v>
      </c>
      <c r="K157" s="3">
        <v>16</v>
      </c>
      <c r="L157" s="3">
        <v>3</v>
      </c>
      <c r="M157" s="5" t="b">
        <v>1</v>
      </c>
    </row>
    <row r="158" spans="1:13" ht="13" x14ac:dyDescent="0.15">
      <c r="A158" s="3">
        <v>254166</v>
      </c>
      <c r="B158" s="2" t="s">
        <v>309</v>
      </c>
      <c r="C158" s="2" t="s">
        <v>14</v>
      </c>
      <c r="D158" s="3">
        <v>18</v>
      </c>
      <c r="E158" s="2" t="s">
        <v>129</v>
      </c>
      <c r="F158" s="2" t="s">
        <v>54</v>
      </c>
      <c r="G158" s="4">
        <v>31080</v>
      </c>
      <c r="H158" s="3">
        <v>29</v>
      </c>
      <c r="I158" s="3">
        <v>180</v>
      </c>
      <c r="J158" s="2" t="s">
        <v>54</v>
      </c>
      <c r="K158" s="3">
        <v>22</v>
      </c>
      <c r="L158" s="3">
        <v>4</v>
      </c>
      <c r="M158" s="5" t="b">
        <v>1</v>
      </c>
    </row>
    <row r="159" spans="1:13" ht="13" x14ac:dyDescent="0.15">
      <c r="A159" s="3">
        <v>355997</v>
      </c>
      <c r="B159" s="2" t="s">
        <v>310</v>
      </c>
      <c r="C159" s="2" t="s">
        <v>111</v>
      </c>
      <c r="D159" s="3">
        <v>7</v>
      </c>
      <c r="E159" s="2" t="s">
        <v>311</v>
      </c>
      <c r="F159" s="2" t="s">
        <v>46</v>
      </c>
      <c r="G159" s="4">
        <v>33613</v>
      </c>
      <c r="H159" s="3">
        <v>22</v>
      </c>
      <c r="I159" s="3">
        <v>165</v>
      </c>
      <c r="J159" s="2" t="s">
        <v>84</v>
      </c>
      <c r="K159" s="3">
        <v>22</v>
      </c>
      <c r="L159" s="3">
        <v>4</v>
      </c>
      <c r="M159" s="5" t="b">
        <v>0</v>
      </c>
    </row>
    <row r="160" spans="1:13" ht="13" x14ac:dyDescent="0.15">
      <c r="A160" s="3">
        <v>178299</v>
      </c>
      <c r="B160" s="2" t="s">
        <v>312</v>
      </c>
      <c r="C160" s="2" t="s">
        <v>111</v>
      </c>
      <c r="D160" s="3">
        <v>23</v>
      </c>
      <c r="E160" s="2" t="s">
        <v>313</v>
      </c>
      <c r="F160" s="2" t="s">
        <v>314</v>
      </c>
      <c r="G160" s="4">
        <v>29262</v>
      </c>
      <c r="H160" s="3">
        <v>34</v>
      </c>
      <c r="I160" s="3">
        <v>182</v>
      </c>
      <c r="J160" s="2" t="s">
        <v>19</v>
      </c>
      <c r="K160" s="3">
        <v>73</v>
      </c>
      <c r="L160" s="3">
        <v>13</v>
      </c>
      <c r="M160" s="5" t="b">
        <v>0</v>
      </c>
    </row>
    <row r="161" spans="1:13" ht="13" x14ac:dyDescent="0.15">
      <c r="A161" s="3">
        <v>297705</v>
      </c>
      <c r="B161" s="2" t="s">
        <v>315</v>
      </c>
      <c r="C161" s="2" t="s">
        <v>111</v>
      </c>
      <c r="D161" s="3">
        <v>20</v>
      </c>
      <c r="E161" s="2" t="s">
        <v>126</v>
      </c>
      <c r="F161" s="2" t="s">
        <v>22</v>
      </c>
      <c r="G161" s="4">
        <v>31029</v>
      </c>
      <c r="H161" s="3">
        <v>29</v>
      </c>
      <c r="I161" s="3">
        <v>169</v>
      </c>
      <c r="J161" s="2" t="s">
        <v>26</v>
      </c>
      <c r="K161" s="3">
        <v>63</v>
      </c>
      <c r="L161" s="3">
        <v>11</v>
      </c>
      <c r="M161" s="5" t="b">
        <v>0</v>
      </c>
    </row>
    <row r="162" spans="1:13" ht="13" x14ac:dyDescent="0.15">
      <c r="A162" s="3">
        <v>356731</v>
      </c>
      <c r="B162" s="2" t="s">
        <v>316</v>
      </c>
      <c r="C162" s="2" t="s">
        <v>14</v>
      </c>
      <c r="D162" s="3">
        <v>9</v>
      </c>
      <c r="E162" s="2" t="s">
        <v>317</v>
      </c>
      <c r="F162" s="2" t="s">
        <v>16</v>
      </c>
      <c r="G162" s="4">
        <v>33363</v>
      </c>
      <c r="H162" s="3">
        <v>23</v>
      </c>
      <c r="I162" s="3">
        <v>186</v>
      </c>
      <c r="J162" s="2" t="s">
        <v>16</v>
      </c>
      <c r="K162" s="3">
        <v>23</v>
      </c>
      <c r="L162" s="3">
        <v>4</v>
      </c>
      <c r="M162" s="5" t="b">
        <v>1</v>
      </c>
    </row>
    <row r="163" spans="1:13" ht="13" x14ac:dyDescent="0.15">
      <c r="A163" s="3">
        <v>215513</v>
      </c>
      <c r="B163" s="2" t="s">
        <v>318</v>
      </c>
      <c r="C163" s="2" t="s">
        <v>14</v>
      </c>
      <c r="D163" s="3">
        <v>14</v>
      </c>
      <c r="E163" s="2" t="s">
        <v>319</v>
      </c>
      <c r="F163" s="2" t="s">
        <v>157</v>
      </c>
      <c r="G163" s="4">
        <v>29816</v>
      </c>
      <c r="H163" s="3">
        <v>32</v>
      </c>
      <c r="I163" s="3">
        <v>171</v>
      </c>
      <c r="J163" s="2" t="s">
        <v>157</v>
      </c>
      <c r="K163" s="3">
        <v>75</v>
      </c>
      <c r="L163" s="3">
        <v>13</v>
      </c>
      <c r="M163" s="5" t="b">
        <v>1</v>
      </c>
    </row>
    <row r="164" spans="1:13" ht="13" x14ac:dyDescent="0.15">
      <c r="A164" s="3">
        <v>214228</v>
      </c>
      <c r="B164" s="2" t="s">
        <v>320</v>
      </c>
      <c r="C164" s="2" t="s">
        <v>14</v>
      </c>
      <c r="D164" s="3">
        <v>8</v>
      </c>
      <c r="E164" s="2" t="s">
        <v>321</v>
      </c>
      <c r="F164" s="2" t="s">
        <v>22</v>
      </c>
      <c r="G164" s="4">
        <v>29782</v>
      </c>
      <c r="H164" s="3">
        <v>32</v>
      </c>
      <c r="I164" s="3">
        <v>181</v>
      </c>
      <c r="J164" s="2" t="s">
        <v>74</v>
      </c>
      <c r="K164" s="3">
        <v>60</v>
      </c>
      <c r="L164" s="3">
        <v>10</v>
      </c>
      <c r="M164" s="5" t="b">
        <v>0</v>
      </c>
    </row>
    <row r="165" spans="1:13" ht="13" x14ac:dyDescent="0.15">
      <c r="A165" s="3">
        <v>299198</v>
      </c>
      <c r="B165" s="2" t="s">
        <v>322</v>
      </c>
      <c r="C165" s="2" t="s">
        <v>111</v>
      </c>
      <c r="D165" s="3">
        <v>8</v>
      </c>
      <c r="E165" s="2" t="s">
        <v>246</v>
      </c>
      <c r="F165" s="2" t="s">
        <v>36</v>
      </c>
      <c r="G165" s="4">
        <v>32965</v>
      </c>
      <c r="H165" s="3">
        <v>24</v>
      </c>
      <c r="I165" s="3">
        <v>180</v>
      </c>
      <c r="J165" s="2" t="s">
        <v>42</v>
      </c>
      <c r="K165" s="3">
        <v>48</v>
      </c>
      <c r="L165" s="3">
        <v>8</v>
      </c>
      <c r="M165" s="5" t="b">
        <v>0</v>
      </c>
    </row>
    <row r="166" spans="1:13" ht="13" x14ac:dyDescent="0.15">
      <c r="A166" s="3">
        <v>358024</v>
      </c>
      <c r="B166" s="2" t="s">
        <v>323</v>
      </c>
      <c r="C166" s="2" t="s">
        <v>14</v>
      </c>
      <c r="D166" s="3">
        <v>18</v>
      </c>
      <c r="E166" s="2" t="s">
        <v>324</v>
      </c>
      <c r="F166" s="2" t="s">
        <v>36</v>
      </c>
      <c r="G166" s="4">
        <v>33228</v>
      </c>
      <c r="H166" s="3">
        <v>23</v>
      </c>
      <c r="I166" s="3">
        <v>164</v>
      </c>
      <c r="J166" s="2" t="s">
        <v>157</v>
      </c>
      <c r="K166" s="3">
        <v>18</v>
      </c>
      <c r="L166" s="3">
        <v>3</v>
      </c>
      <c r="M166" s="5" t="b">
        <v>0</v>
      </c>
    </row>
    <row r="167" spans="1:13" ht="13" x14ac:dyDescent="0.15">
      <c r="A167" s="3">
        <v>367913</v>
      </c>
      <c r="B167" s="2" t="s">
        <v>325</v>
      </c>
      <c r="C167" s="2" t="s">
        <v>69</v>
      </c>
      <c r="D167" s="3">
        <v>13</v>
      </c>
      <c r="E167" s="2" t="s">
        <v>147</v>
      </c>
      <c r="F167" s="2" t="s">
        <v>45</v>
      </c>
      <c r="G167" s="4">
        <v>30607</v>
      </c>
      <c r="H167" s="3">
        <v>30</v>
      </c>
      <c r="I167" s="3">
        <v>189</v>
      </c>
      <c r="J167" s="2" t="s">
        <v>27</v>
      </c>
      <c r="K167" s="3">
        <v>12</v>
      </c>
      <c r="L167" s="3">
        <v>2</v>
      </c>
      <c r="M167" s="5" t="b">
        <v>0</v>
      </c>
    </row>
    <row r="168" spans="1:13" ht="13" x14ac:dyDescent="0.15">
      <c r="A168" s="3">
        <v>196897</v>
      </c>
      <c r="B168" s="2" t="s">
        <v>326</v>
      </c>
      <c r="C168" s="2" t="s">
        <v>14</v>
      </c>
      <c r="D168" s="3">
        <v>9</v>
      </c>
      <c r="E168" s="2" t="s">
        <v>44</v>
      </c>
      <c r="F168" s="2" t="s">
        <v>45</v>
      </c>
      <c r="G168" s="4">
        <v>31842</v>
      </c>
      <c r="H168" s="3">
        <v>27</v>
      </c>
      <c r="I168" s="3">
        <v>182</v>
      </c>
      <c r="J168" s="2" t="s">
        <v>84</v>
      </c>
      <c r="K168" s="3">
        <v>12</v>
      </c>
      <c r="L168" s="3">
        <v>2</v>
      </c>
      <c r="M168" s="5" t="b">
        <v>0</v>
      </c>
    </row>
    <row r="169" spans="1:13" ht="13" x14ac:dyDescent="0.15">
      <c r="A169" s="3">
        <v>371044</v>
      </c>
      <c r="B169" s="2" t="s">
        <v>327</v>
      </c>
      <c r="C169" s="2" t="s">
        <v>69</v>
      </c>
      <c r="D169" s="3">
        <v>7</v>
      </c>
      <c r="E169" s="2" t="s">
        <v>317</v>
      </c>
      <c r="F169" s="2" t="s">
        <v>16</v>
      </c>
      <c r="G169" s="4">
        <v>32319</v>
      </c>
      <c r="H169" s="3">
        <v>25</v>
      </c>
      <c r="I169" s="3">
        <v>178</v>
      </c>
      <c r="J169" s="2" t="s">
        <v>16</v>
      </c>
      <c r="K169" s="3">
        <v>12</v>
      </c>
      <c r="L169" s="3">
        <v>2</v>
      </c>
      <c r="M169" s="5" t="b">
        <v>1</v>
      </c>
    </row>
    <row r="170" spans="1:13" ht="13" x14ac:dyDescent="0.15">
      <c r="A170" s="3">
        <v>353235</v>
      </c>
      <c r="B170" s="2" t="s">
        <v>328</v>
      </c>
      <c r="C170" s="2" t="s">
        <v>14</v>
      </c>
      <c r="D170" s="3">
        <v>13</v>
      </c>
      <c r="E170" s="2" t="s">
        <v>329</v>
      </c>
      <c r="F170" s="2" t="s">
        <v>161</v>
      </c>
      <c r="G170" s="4">
        <v>33492</v>
      </c>
      <c r="H170" s="3">
        <v>22</v>
      </c>
      <c r="I170" s="3">
        <v>160</v>
      </c>
      <c r="J170" s="2" t="s">
        <v>84</v>
      </c>
      <c r="K170" s="3">
        <v>12</v>
      </c>
      <c r="L170" s="3">
        <v>2</v>
      </c>
      <c r="M170" s="5" t="b">
        <v>0</v>
      </c>
    </row>
    <row r="171" spans="1:13" ht="13" x14ac:dyDescent="0.15">
      <c r="A171" s="3">
        <v>208016</v>
      </c>
      <c r="B171" s="2" t="s">
        <v>330</v>
      </c>
      <c r="C171" s="2" t="s">
        <v>111</v>
      </c>
      <c r="D171" s="3">
        <v>5</v>
      </c>
      <c r="E171" s="2" t="s">
        <v>41</v>
      </c>
      <c r="F171" s="2" t="s">
        <v>22</v>
      </c>
      <c r="G171" s="4">
        <v>31171</v>
      </c>
      <c r="H171" s="3">
        <v>29</v>
      </c>
      <c r="I171" s="3">
        <v>179</v>
      </c>
      <c r="J171" s="2" t="s">
        <v>27</v>
      </c>
      <c r="K171" s="3">
        <v>6</v>
      </c>
      <c r="L171" s="3">
        <v>1</v>
      </c>
      <c r="M171" s="5" t="b">
        <v>0</v>
      </c>
    </row>
    <row r="172" spans="1:13" ht="13" x14ac:dyDescent="0.15">
      <c r="A172" s="3">
        <v>316997</v>
      </c>
      <c r="B172" s="2" t="s">
        <v>331</v>
      </c>
      <c r="C172" s="2" t="s">
        <v>111</v>
      </c>
      <c r="D172" s="3">
        <v>8</v>
      </c>
      <c r="E172" s="2" t="s">
        <v>332</v>
      </c>
      <c r="F172" s="2" t="s">
        <v>54</v>
      </c>
      <c r="G172" s="4">
        <v>31465</v>
      </c>
      <c r="H172" s="3">
        <v>28</v>
      </c>
      <c r="I172" s="3">
        <v>177</v>
      </c>
      <c r="J172" s="2" t="s">
        <v>49</v>
      </c>
      <c r="K172" s="3">
        <v>6</v>
      </c>
      <c r="L172" s="3">
        <v>1</v>
      </c>
      <c r="M172" s="5" t="b">
        <v>0</v>
      </c>
    </row>
    <row r="173" spans="1:13" ht="13" x14ac:dyDescent="0.15">
      <c r="A173" s="3">
        <v>356407</v>
      </c>
      <c r="B173" s="2" t="s">
        <v>333</v>
      </c>
      <c r="C173" s="2" t="s">
        <v>69</v>
      </c>
      <c r="D173" s="3">
        <v>6</v>
      </c>
      <c r="E173" s="2" t="s">
        <v>334</v>
      </c>
      <c r="F173" s="2" t="s">
        <v>71</v>
      </c>
      <c r="G173" s="4">
        <v>33277</v>
      </c>
      <c r="H173" s="3">
        <v>23</v>
      </c>
      <c r="I173" s="3">
        <v>185</v>
      </c>
      <c r="J173" s="2" t="s">
        <v>71</v>
      </c>
      <c r="K173" s="3">
        <v>6</v>
      </c>
      <c r="L173" s="3">
        <v>1</v>
      </c>
      <c r="M173" s="5" t="b">
        <v>1</v>
      </c>
    </row>
    <row r="174" spans="1:13" ht="13" x14ac:dyDescent="0.15">
      <c r="A174" s="3">
        <v>178842</v>
      </c>
      <c r="B174" s="2" t="s">
        <v>335</v>
      </c>
      <c r="C174" s="2" t="s">
        <v>111</v>
      </c>
      <c r="D174" s="3">
        <v>8</v>
      </c>
      <c r="E174" s="2" t="s">
        <v>336</v>
      </c>
      <c r="F174" s="2" t="s">
        <v>120</v>
      </c>
      <c r="G174" s="4">
        <v>28930</v>
      </c>
      <c r="H174" s="3">
        <v>35</v>
      </c>
      <c r="I174" s="3">
        <v>175</v>
      </c>
      <c r="J174" s="2" t="s">
        <v>170</v>
      </c>
      <c r="K174" s="3">
        <v>110</v>
      </c>
      <c r="L174" s="3">
        <v>18</v>
      </c>
      <c r="M174" s="5" t="b">
        <v>0</v>
      </c>
    </row>
    <row r="175" spans="1:13" ht="13" x14ac:dyDescent="0.15">
      <c r="A175" s="3">
        <v>290902</v>
      </c>
      <c r="B175" s="2" t="s">
        <v>337</v>
      </c>
      <c r="C175" s="2" t="s">
        <v>111</v>
      </c>
      <c r="D175" s="3">
        <v>8</v>
      </c>
      <c r="E175" s="2" t="s">
        <v>39</v>
      </c>
      <c r="F175" s="2" t="s">
        <v>22</v>
      </c>
      <c r="G175" s="4">
        <v>32103</v>
      </c>
      <c r="H175" s="3">
        <v>26</v>
      </c>
      <c r="I175" s="3">
        <v>194</v>
      </c>
      <c r="J175" s="2" t="s">
        <v>178</v>
      </c>
      <c r="K175" s="3">
        <v>50</v>
      </c>
      <c r="L175" s="3">
        <v>8</v>
      </c>
      <c r="M175" s="5" t="b">
        <v>0</v>
      </c>
    </row>
    <row r="176" spans="1:13" ht="13" x14ac:dyDescent="0.15">
      <c r="A176" s="3">
        <v>201787</v>
      </c>
      <c r="B176" s="2" t="s">
        <v>338</v>
      </c>
      <c r="C176" s="2" t="s">
        <v>14</v>
      </c>
      <c r="D176" s="3">
        <v>9</v>
      </c>
      <c r="E176" s="2" t="s">
        <v>339</v>
      </c>
      <c r="F176" s="2" t="s">
        <v>36</v>
      </c>
      <c r="G176" s="4">
        <v>30716</v>
      </c>
      <c r="H176" s="3">
        <v>30</v>
      </c>
      <c r="I176" s="3">
        <v>185</v>
      </c>
      <c r="J176" s="2" t="s">
        <v>80</v>
      </c>
      <c r="K176" s="3">
        <v>25</v>
      </c>
      <c r="L176" s="3">
        <v>4</v>
      </c>
      <c r="M176" s="5" t="b">
        <v>0</v>
      </c>
    </row>
    <row r="177" spans="1:13" ht="13" x14ac:dyDescent="0.15">
      <c r="A177" s="3">
        <v>209119</v>
      </c>
      <c r="B177" s="2" t="s">
        <v>340</v>
      </c>
      <c r="C177" s="2" t="s">
        <v>111</v>
      </c>
      <c r="D177" s="3">
        <v>16</v>
      </c>
      <c r="E177" s="2" t="s">
        <v>246</v>
      </c>
      <c r="F177" s="2" t="s">
        <v>36</v>
      </c>
      <c r="G177" s="4">
        <v>30521</v>
      </c>
      <c r="H177" s="3">
        <v>30</v>
      </c>
      <c r="I177" s="3">
        <v>182</v>
      </c>
      <c r="J177" s="2" t="s">
        <v>36</v>
      </c>
      <c r="K177" s="3">
        <v>94</v>
      </c>
      <c r="L177" s="3">
        <v>15</v>
      </c>
      <c r="M177" s="5" t="b">
        <v>1</v>
      </c>
    </row>
    <row r="178" spans="1:13" ht="13" x14ac:dyDescent="0.15">
      <c r="A178" s="3">
        <v>175524</v>
      </c>
      <c r="B178" s="2" t="s">
        <v>341</v>
      </c>
      <c r="C178" s="2" t="s">
        <v>111</v>
      </c>
      <c r="D178" s="3">
        <v>5</v>
      </c>
      <c r="E178" s="2" t="s">
        <v>122</v>
      </c>
      <c r="F178" s="2" t="s">
        <v>36</v>
      </c>
      <c r="G178" s="4">
        <v>30288</v>
      </c>
      <c r="H178" s="3">
        <v>31</v>
      </c>
      <c r="I178" s="3">
        <v>180</v>
      </c>
      <c r="J178" s="2" t="s">
        <v>84</v>
      </c>
      <c r="K178" s="3">
        <v>57</v>
      </c>
      <c r="L178" s="3">
        <v>9</v>
      </c>
      <c r="M178" s="5" t="b">
        <v>0</v>
      </c>
    </row>
    <row r="179" spans="1:13" ht="13" x14ac:dyDescent="0.15">
      <c r="A179" s="3">
        <v>312672</v>
      </c>
      <c r="B179" s="2" t="s">
        <v>342</v>
      </c>
      <c r="C179" s="2" t="s">
        <v>111</v>
      </c>
      <c r="D179" s="3">
        <v>10</v>
      </c>
      <c r="E179" s="2" t="s">
        <v>343</v>
      </c>
      <c r="F179" s="2" t="s">
        <v>344</v>
      </c>
      <c r="G179" s="4">
        <v>33148</v>
      </c>
      <c r="H179" s="3">
        <v>23</v>
      </c>
      <c r="I179" s="3">
        <v>182</v>
      </c>
      <c r="J179" s="2" t="s">
        <v>90</v>
      </c>
      <c r="K179" s="3">
        <v>19</v>
      </c>
      <c r="L179" s="3">
        <v>3</v>
      </c>
      <c r="M179" s="5" t="b">
        <v>0</v>
      </c>
    </row>
    <row r="180" spans="1:13" ht="13" x14ac:dyDescent="0.15">
      <c r="A180" s="3">
        <v>316117</v>
      </c>
      <c r="B180" s="2" t="s">
        <v>345</v>
      </c>
      <c r="C180" s="2" t="s">
        <v>14</v>
      </c>
      <c r="D180" s="3">
        <v>9</v>
      </c>
      <c r="E180" s="2" t="s">
        <v>346</v>
      </c>
      <c r="F180" s="2" t="s">
        <v>22</v>
      </c>
      <c r="G180" s="4">
        <v>31286</v>
      </c>
      <c r="H180" s="3">
        <v>28</v>
      </c>
      <c r="I180" s="3">
        <v>187</v>
      </c>
      <c r="J180" s="2" t="s">
        <v>87</v>
      </c>
      <c r="K180" s="3">
        <v>32</v>
      </c>
      <c r="L180" s="3">
        <v>5</v>
      </c>
      <c r="M180" s="5" t="b">
        <v>0</v>
      </c>
    </row>
    <row r="181" spans="1:13" ht="13" x14ac:dyDescent="0.15">
      <c r="A181" s="3">
        <v>311558</v>
      </c>
      <c r="B181" s="2" t="s">
        <v>347</v>
      </c>
      <c r="C181" s="2" t="s">
        <v>111</v>
      </c>
      <c r="D181" s="3">
        <v>10</v>
      </c>
      <c r="E181" s="2" t="s">
        <v>348</v>
      </c>
      <c r="F181" s="2" t="s">
        <v>45</v>
      </c>
      <c r="G181" s="4">
        <v>33874</v>
      </c>
      <c r="H181" s="3">
        <v>21</v>
      </c>
      <c r="I181" s="3">
        <v>183</v>
      </c>
      <c r="J181" s="2" t="s">
        <v>71</v>
      </c>
      <c r="K181" s="3">
        <v>26</v>
      </c>
      <c r="L181" s="3">
        <v>4</v>
      </c>
      <c r="M181" s="5" t="b">
        <v>0</v>
      </c>
    </row>
    <row r="182" spans="1:13" ht="13" x14ac:dyDescent="0.15">
      <c r="A182" s="3">
        <v>217117</v>
      </c>
      <c r="B182" s="2" t="s">
        <v>349</v>
      </c>
      <c r="C182" s="2" t="s">
        <v>69</v>
      </c>
      <c r="D182" s="3">
        <v>23</v>
      </c>
      <c r="E182" s="2" t="s">
        <v>350</v>
      </c>
      <c r="F182" s="2" t="s">
        <v>49</v>
      </c>
      <c r="G182" s="4">
        <v>31189</v>
      </c>
      <c r="H182" s="3">
        <v>29</v>
      </c>
      <c r="I182" s="3">
        <v>189</v>
      </c>
      <c r="J182" s="2" t="s">
        <v>120</v>
      </c>
      <c r="K182" s="3">
        <v>13</v>
      </c>
      <c r="L182" s="3">
        <v>2</v>
      </c>
      <c r="M182" s="5" t="b">
        <v>0</v>
      </c>
    </row>
    <row r="183" spans="1:13" ht="13" x14ac:dyDescent="0.15">
      <c r="A183" s="3">
        <v>297106</v>
      </c>
      <c r="B183" s="2" t="s">
        <v>351</v>
      </c>
      <c r="C183" s="2" t="s">
        <v>111</v>
      </c>
      <c r="D183" s="3">
        <v>8</v>
      </c>
      <c r="E183" s="2" t="s">
        <v>352</v>
      </c>
      <c r="F183" s="2" t="s">
        <v>161</v>
      </c>
      <c r="G183" s="4">
        <v>30953</v>
      </c>
      <c r="H183" s="3">
        <v>29</v>
      </c>
      <c r="I183" s="3">
        <v>167</v>
      </c>
      <c r="J183" s="2" t="s">
        <v>161</v>
      </c>
      <c r="K183" s="3">
        <v>33</v>
      </c>
      <c r="L183" s="3">
        <v>5</v>
      </c>
      <c r="M183" s="5" t="b">
        <v>1</v>
      </c>
    </row>
    <row r="184" spans="1:13" ht="13" x14ac:dyDescent="0.15">
      <c r="A184" s="3">
        <v>267543</v>
      </c>
      <c r="B184" s="2" t="s">
        <v>353</v>
      </c>
      <c r="C184" s="2" t="s">
        <v>111</v>
      </c>
      <c r="D184" s="3">
        <v>8</v>
      </c>
      <c r="E184" s="2" t="s">
        <v>295</v>
      </c>
      <c r="F184" s="2" t="s">
        <v>36</v>
      </c>
      <c r="G184" s="4">
        <v>31919</v>
      </c>
      <c r="H184" s="3">
        <v>27</v>
      </c>
      <c r="I184" s="3">
        <v>178</v>
      </c>
      <c r="J184" s="2" t="s">
        <v>80</v>
      </c>
      <c r="K184" s="3">
        <v>53</v>
      </c>
      <c r="L184" s="3">
        <v>8</v>
      </c>
      <c r="M184" s="5" t="b">
        <v>0</v>
      </c>
    </row>
    <row r="185" spans="1:13" ht="13" x14ac:dyDescent="0.15">
      <c r="A185" s="3">
        <v>358108</v>
      </c>
      <c r="B185" s="2" t="s">
        <v>354</v>
      </c>
      <c r="C185" s="2" t="s">
        <v>111</v>
      </c>
      <c r="D185" s="3">
        <v>22</v>
      </c>
      <c r="E185" s="2" t="s">
        <v>292</v>
      </c>
      <c r="F185" s="2" t="s">
        <v>22</v>
      </c>
      <c r="G185" s="4">
        <v>32722</v>
      </c>
      <c r="H185" s="3">
        <v>24</v>
      </c>
      <c r="I185" s="3">
        <v>187</v>
      </c>
      <c r="J185" s="2" t="s">
        <v>178</v>
      </c>
      <c r="K185" s="3">
        <v>20</v>
      </c>
      <c r="L185" s="3">
        <v>3</v>
      </c>
      <c r="M185" s="5" t="b">
        <v>0</v>
      </c>
    </row>
    <row r="186" spans="1:13" ht="13" x14ac:dyDescent="0.15">
      <c r="A186" s="3">
        <v>274946</v>
      </c>
      <c r="B186" s="2" t="s">
        <v>355</v>
      </c>
      <c r="C186" s="2" t="s">
        <v>111</v>
      </c>
      <c r="D186" s="3">
        <v>8</v>
      </c>
      <c r="E186" s="2" t="s">
        <v>356</v>
      </c>
      <c r="F186" s="2" t="s">
        <v>36</v>
      </c>
      <c r="G186" s="4">
        <v>33209</v>
      </c>
      <c r="H186" s="3">
        <v>23</v>
      </c>
      <c r="I186" s="3">
        <v>173</v>
      </c>
      <c r="J186" s="2" t="s">
        <v>84</v>
      </c>
      <c r="K186" s="3">
        <v>47</v>
      </c>
      <c r="L186" s="3">
        <v>7</v>
      </c>
      <c r="M186" s="5" t="b">
        <v>0</v>
      </c>
    </row>
    <row r="187" spans="1:13" ht="13" x14ac:dyDescent="0.15">
      <c r="A187" s="3">
        <v>175498</v>
      </c>
      <c r="B187" s="2" t="s">
        <v>357</v>
      </c>
      <c r="C187" s="2" t="s">
        <v>69</v>
      </c>
      <c r="D187" s="3">
        <v>7</v>
      </c>
      <c r="E187" s="2" t="s">
        <v>358</v>
      </c>
      <c r="F187" s="2" t="s">
        <v>16</v>
      </c>
      <c r="G187" s="4">
        <v>30095</v>
      </c>
      <c r="H187" s="3">
        <v>32</v>
      </c>
      <c r="I187" s="3">
        <v>170</v>
      </c>
      <c r="J187" s="2" t="s">
        <v>90</v>
      </c>
      <c r="K187" s="3">
        <v>115</v>
      </c>
      <c r="L187" s="3">
        <v>17</v>
      </c>
      <c r="M187" s="5" t="b">
        <v>0</v>
      </c>
    </row>
    <row r="188" spans="1:13" ht="13" x14ac:dyDescent="0.15">
      <c r="A188" s="3">
        <v>200179</v>
      </c>
      <c r="B188" s="2" t="s">
        <v>359</v>
      </c>
      <c r="C188" s="2" t="s">
        <v>111</v>
      </c>
      <c r="D188" s="3">
        <v>10</v>
      </c>
      <c r="E188" s="2" t="s">
        <v>25</v>
      </c>
      <c r="F188" s="2" t="s">
        <v>26</v>
      </c>
      <c r="G188" s="4">
        <v>31901</v>
      </c>
      <c r="H188" s="3">
        <v>27</v>
      </c>
      <c r="I188" s="3">
        <v>175</v>
      </c>
      <c r="J188" s="2" t="s">
        <v>26</v>
      </c>
      <c r="K188" s="3">
        <v>88</v>
      </c>
      <c r="L188" s="3">
        <v>13</v>
      </c>
      <c r="M188" s="5" t="b">
        <v>1</v>
      </c>
    </row>
    <row r="189" spans="1:13" ht="13" x14ac:dyDescent="0.15">
      <c r="A189" s="3">
        <v>296633</v>
      </c>
      <c r="B189" s="2" t="s">
        <v>360</v>
      </c>
      <c r="C189" s="2" t="s">
        <v>111</v>
      </c>
      <c r="D189" s="3">
        <v>7</v>
      </c>
      <c r="E189" s="2" t="s">
        <v>207</v>
      </c>
      <c r="F189" s="2" t="s">
        <v>26</v>
      </c>
      <c r="G189" s="4">
        <v>32212</v>
      </c>
      <c r="H189" s="3">
        <v>26</v>
      </c>
      <c r="I189" s="3">
        <v>184</v>
      </c>
      <c r="J189" s="2" t="s">
        <v>87</v>
      </c>
      <c r="K189" s="3">
        <v>61</v>
      </c>
      <c r="L189" s="3">
        <v>9</v>
      </c>
      <c r="M189" s="5" t="b">
        <v>0</v>
      </c>
    </row>
    <row r="190" spans="1:13" ht="13" x14ac:dyDescent="0.15">
      <c r="A190" s="3">
        <v>212410</v>
      </c>
      <c r="B190" s="2" t="s">
        <v>361</v>
      </c>
      <c r="C190" s="2" t="s">
        <v>69</v>
      </c>
      <c r="D190" s="3">
        <v>4</v>
      </c>
      <c r="E190" s="2" t="s">
        <v>362</v>
      </c>
      <c r="F190" s="2" t="s">
        <v>363</v>
      </c>
      <c r="G190" s="4">
        <v>29775</v>
      </c>
      <c r="H190" s="3">
        <v>32</v>
      </c>
      <c r="I190" s="3">
        <v>185</v>
      </c>
      <c r="J190" s="2" t="s">
        <v>132</v>
      </c>
      <c r="K190" s="3">
        <v>34</v>
      </c>
      <c r="L190" s="3">
        <v>5</v>
      </c>
      <c r="M190" s="5" t="b">
        <v>0</v>
      </c>
    </row>
    <row r="191" spans="1:13" ht="13" x14ac:dyDescent="0.15">
      <c r="A191" s="3">
        <v>215623</v>
      </c>
      <c r="B191" s="2" t="s">
        <v>364</v>
      </c>
      <c r="C191" s="2" t="s">
        <v>111</v>
      </c>
      <c r="D191" s="3">
        <v>14</v>
      </c>
      <c r="E191" s="2" t="s">
        <v>265</v>
      </c>
      <c r="F191" s="2" t="s">
        <v>36</v>
      </c>
      <c r="G191" s="4">
        <v>30870</v>
      </c>
      <c r="H191" s="3">
        <v>29</v>
      </c>
      <c r="I191" s="3">
        <v>184</v>
      </c>
      <c r="J191" s="2" t="s">
        <v>36</v>
      </c>
      <c r="K191" s="3">
        <v>34</v>
      </c>
      <c r="L191" s="3">
        <v>5</v>
      </c>
      <c r="M191" s="5" t="b">
        <v>1</v>
      </c>
    </row>
    <row r="192" spans="1:13" ht="13" x14ac:dyDescent="0.15">
      <c r="A192" s="3">
        <v>233531</v>
      </c>
      <c r="B192" s="2" t="s">
        <v>365</v>
      </c>
      <c r="C192" s="2" t="s">
        <v>111</v>
      </c>
      <c r="D192" s="3">
        <v>4</v>
      </c>
      <c r="E192" s="2" t="s">
        <v>366</v>
      </c>
      <c r="F192" s="2" t="s">
        <v>367</v>
      </c>
      <c r="G192" s="4">
        <v>31989</v>
      </c>
      <c r="H192" s="3">
        <v>26</v>
      </c>
      <c r="I192" s="3">
        <v>185</v>
      </c>
      <c r="J192" s="2" t="s">
        <v>90</v>
      </c>
      <c r="K192" s="3">
        <v>84</v>
      </c>
      <c r="L192" s="3">
        <v>12</v>
      </c>
      <c r="M192" s="5" t="b">
        <v>0</v>
      </c>
    </row>
    <row r="193" spans="1:13" ht="13" x14ac:dyDescent="0.15">
      <c r="A193" s="3">
        <v>233167</v>
      </c>
      <c r="B193" s="2" t="s">
        <v>368</v>
      </c>
      <c r="C193" s="2" t="s">
        <v>111</v>
      </c>
      <c r="D193" s="3">
        <v>18</v>
      </c>
      <c r="E193" s="2" t="s">
        <v>369</v>
      </c>
      <c r="F193" s="2" t="s">
        <v>30</v>
      </c>
      <c r="G193" s="4">
        <v>31114</v>
      </c>
      <c r="H193" s="3">
        <v>29</v>
      </c>
      <c r="I193" s="3">
        <v>188</v>
      </c>
      <c r="J193" s="2" t="s">
        <v>42</v>
      </c>
      <c r="K193" s="3">
        <v>35</v>
      </c>
      <c r="L193" s="3">
        <v>5</v>
      </c>
      <c r="M193" s="5" t="b">
        <v>0</v>
      </c>
    </row>
    <row r="194" spans="1:13" ht="13" x14ac:dyDescent="0.15">
      <c r="A194" s="3">
        <v>207906</v>
      </c>
      <c r="B194" s="2" t="s">
        <v>370</v>
      </c>
      <c r="C194" s="2" t="s">
        <v>69</v>
      </c>
      <c r="D194" s="3">
        <v>5</v>
      </c>
      <c r="E194" s="2" t="s">
        <v>33</v>
      </c>
      <c r="F194" s="2" t="s">
        <v>26</v>
      </c>
      <c r="G194" s="4">
        <v>31056</v>
      </c>
      <c r="H194" s="3">
        <v>29</v>
      </c>
      <c r="I194" s="3">
        <v>180</v>
      </c>
      <c r="J194" s="2" t="s">
        <v>26</v>
      </c>
      <c r="K194" s="3">
        <v>7</v>
      </c>
      <c r="L194" s="3">
        <v>1</v>
      </c>
      <c r="M194" s="5" t="b">
        <v>1</v>
      </c>
    </row>
    <row r="195" spans="1:13" ht="13" x14ac:dyDescent="0.15">
      <c r="A195" s="3">
        <v>298892</v>
      </c>
      <c r="B195" s="2" t="s">
        <v>371</v>
      </c>
      <c r="C195" s="2" t="s">
        <v>111</v>
      </c>
      <c r="D195" s="3">
        <v>13</v>
      </c>
      <c r="E195" s="2" t="s">
        <v>372</v>
      </c>
      <c r="F195" s="2" t="s">
        <v>26</v>
      </c>
      <c r="G195" s="4">
        <v>31512</v>
      </c>
      <c r="H195" s="3">
        <v>28</v>
      </c>
      <c r="I195" s="3">
        <v>177</v>
      </c>
      <c r="J195" s="2" t="s">
        <v>49</v>
      </c>
      <c r="K195" s="3">
        <v>7</v>
      </c>
      <c r="L195" s="3">
        <v>1</v>
      </c>
      <c r="M195" s="5" t="b">
        <v>0</v>
      </c>
    </row>
    <row r="196" spans="1:13" ht="13" x14ac:dyDescent="0.15">
      <c r="A196" s="3">
        <v>354875</v>
      </c>
      <c r="B196" s="2" t="s">
        <v>373</v>
      </c>
      <c r="C196" s="2" t="s">
        <v>14</v>
      </c>
      <c r="D196" s="3">
        <v>18</v>
      </c>
      <c r="E196" s="2" t="s">
        <v>374</v>
      </c>
      <c r="F196" s="2" t="s">
        <v>375</v>
      </c>
      <c r="G196" s="4">
        <v>31808</v>
      </c>
      <c r="H196" s="3">
        <v>27</v>
      </c>
      <c r="I196" s="3">
        <v>168</v>
      </c>
      <c r="J196" s="2" t="s">
        <v>55</v>
      </c>
      <c r="K196" s="3">
        <v>7</v>
      </c>
      <c r="L196" s="3">
        <v>1</v>
      </c>
      <c r="M196" s="5" t="b">
        <v>0</v>
      </c>
    </row>
    <row r="197" spans="1:13" ht="13" x14ac:dyDescent="0.15">
      <c r="A197" s="3">
        <v>372989</v>
      </c>
      <c r="B197" s="2" t="s">
        <v>376</v>
      </c>
      <c r="C197" s="2" t="s">
        <v>69</v>
      </c>
      <c r="D197" s="3">
        <v>3</v>
      </c>
      <c r="E197" s="2" t="s">
        <v>377</v>
      </c>
      <c r="F197" s="2" t="s">
        <v>45</v>
      </c>
      <c r="G197" s="4">
        <v>32897</v>
      </c>
      <c r="H197" s="3">
        <v>24</v>
      </c>
      <c r="I197" s="3">
        <v>185</v>
      </c>
      <c r="J197" s="2" t="s">
        <v>42</v>
      </c>
      <c r="K197" s="3">
        <v>7</v>
      </c>
      <c r="L197" s="3">
        <v>1</v>
      </c>
      <c r="M197" s="5" t="b">
        <v>0</v>
      </c>
    </row>
    <row r="198" spans="1:13" ht="13" x14ac:dyDescent="0.15">
      <c r="A198" s="3">
        <v>321697</v>
      </c>
      <c r="B198" s="2" t="s">
        <v>378</v>
      </c>
      <c r="C198" s="2" t="s">
        <v>14</v>
      </c>
      <c r="D198" s="3">
        <v>7</v>
      </c>
      <c r="E198" s="2" t="s">
        <v>379</v>
      </c>
      <c r="F198" s="2" t="s">
        <v>45</v>
      </c>
      <c r="G198" s="4">
        <v>33273</v>
      </c>
      <c r="H198" s="3">
        <v>23</v>
      </c>
      <c r="I198" s="3">
        <v>181</v>
      </c>
      <c r="J198" s="2" t="s">
        <v>19</v>
      </c>
      <c r="K198" s="3">
        <v>7</v>
      </c>
      <c r="L198" s="3">
        <v>1</v>
      </c>
      <c r="M198" s="5" t="b">
        <v>0</v>
      </c>
    </row>
    <row r="199" spans="1:13" ht="13" x14ac:dyDescent="0.15">
      <c r="A199" s="3">
        <v>367396</v>
      </c>
      <c r="B199" s="2" t="s">
        <v>380</v>
      </c>
      <c r="C199" s="2" t="s">
        <v>14</v>
      </c>
      <c r="D199" s="3">
        <v>19</v>
      </c>
      <c r="E199" s="2" t="s">
        <v>381</v>
      </c>
      <c r="F199" s="2" t="s">
        <v>178</v>
      </c>
      <c r="G199" s="4">
        <v>35197</v>
      </c>
      <c r="H199" s="3">
        <v>18</v>
      </c>
      <c r="I199" s="3">
        <v>177</v>
      </c>
      <c r="J199" s="2" t="s">
        <v>67</v>
      </c>
      <c r="K199" s="3">
        <v>7</v>
      </c>
      <c r="L199" s="3">
        <v>1</v>
      </c>
      <c r="M199" s="5" t="b">
        <v>0</v>
      </c>
    </row>
    <row r="200" spans="1:13" ht="13" x14ac:dyDescent="0.15">
      <c r="A200" s="3">
        <v>251352</v>
      </c>
      <c r="B200" s="2" t="s">
        <v>382</v>
      </c>
      <c r="C200" s="2" t="s">
        <v>69</v>
      </c>
      <c r="D200" s="3">
        <v>18</v>
      </c>
      <c r="E200" s="2" t="s">
        <v>251</v>
      </c>
      <c r="F200" s="2" t="s">
        <v>45</v>
      </c>
      <c r="G200" s="4">
        <v>31683</v>
      </c>
      <c r="H200" s="3">
        <v>27</v>
      </c>
      <c r="I200" s="3">
        <v>167</v>
      </c>
      <c r="J200" s="2" t="s">
        <v>16</v>
      </c>
      <c r="K200" s="3">
        <v>101</v>
      </c>
      <c r="L200" s="3">
        <v>14</v>
      </c>
      <c r="M200" s="5" t="b">
        <v>0</v>
      </c>
    </row>
    <row r="201" spans="1:13" ht="13" x14ac:dyDescent="0.15">
      <c r="A201" s="3">
        <v>229392</v>
      </c>
      <c r="B201" s="2" t="s">
        <v>383</v>
      </c>
      <c r="C201" s="2" t="s">
        <v>14</v>
      </c>
      <c r="D201" s="3">
        <v>22</v>
      </c>
      <c r="E201" s="2" t="s">
        <v>183</v>
      </c>
      <c r="F201" s="2" t="s">
        <v>161</v>
      </c>
      <c r="G201" s="4">
        <v>31170</v>
      </c>
      <c r="H201" s="3">
        <v>29</v>
      </c>
      <c r="I201" s="3">
        <v>173</v>
      </c>
      <c r="J201" s="2" t="s">
        <v>49</v>
      </c>
      <c r="K201" s="3">
        <v>29</v>
      </c>
      <c r="L201" s="3">
        <v>4</v>
      </c>
      <c r="M201" s="5" t="b">
        <v>0</v>
      </c>
    </row>
    <row r="202" spans="1:13" ht="13" x14ac:dyDescent="0.15">
      <c r="A202" s="3">
        <v>207528</v>
      </c>
      <c r="B202" s="2" t="s">
        <v>384</v>
      </c>
      <c r="C202" s="2" t="s">
        <v>111</v>
      </c>
      <c r="D202" s="3">
        <v>14</v>
      </c>
      <c r="E202" s="2" t="s">
        <v>106</v>
      </c>
      <c r="F202" s="2" t="s">
        <v>26</v>
      </c>
      <c r="G202" s="4">
        <v>29915</v>
      </c>
      <c r="H202" s="3">
        <v>32</v>
      </c>
      <c r="I202" s="3">
        <v>183</v>
      </c>
      <c r="J202" s="2" t="s">
        <v>26</v>
      </c>
      <c r="K202" s="3">
        <v>109</v>
      </c>
      <c r="L202" s="3">
        <v>15</v>
      </c>
      <c r="M202" s="5" t="b">
        <v>1</v>
      </c>
    </row>
    <row r="203" spans="1:13" ht="13" x14ac:dyDescent="0.15">
      <c r="A203" s="3">
        <v>210214</v>
      </c>
      <c r="B203" s="2" t="s">
        <v>385</v>
      </c>
      <c r="C203" s="2" t="s">
        <v>111</v>
      </c>
      <c r="D203" s="3">
        <v>16</v>
      </c>
      <c r="E203" s="2" t="s">
        <v>124</v>
      </c>
      <c r="F203" s="2" t="s">
        <v>30</v>
      </c>
      <c r="G203" s="4">
        <v>30392</v>
      </c>
      <c r="H203" s="3">
        <v>31</v>
      </c>
      <c r="I203" s="3">
        <v>179</v>
      </c>
      <c r="J203" s="2" t="s">
        <v>54</v>
      </c>
      <c r="K203" s="3">
        <v>73</v>
      </c>
      <c r="L203" s="3">
        <v>10</v>
      </c>
      <c r="M203" s="5" t="b">
        <v>0</v>
      </c>
    </row>
    <row r="204" spans="1:13" ht="13" x14ac:dyDescent="0.15">
      <c r="A204" s="3">
        <v>360728</v>
      </c>
      <c r="B204" s="2" t="s">
        <v>386</v>
      </c>
      <c r="C204" s="2" t="s">
        <v>111</v>
      </c>
      <c r="D204" s="3">
        <v>19</v>
      </c>
      <c r="E204" s="2" t="s">
        <v>387</v>
      </c>
      <c r="F204" s="2" t="s">
        <v>90</v>
      </c>
      <c r="G204" s="4">
        <v>31642</v>
      </c>
      <c r="H204" s="3">
        <v>27</v>
      </c>
      <c r="I204" s="3">
        <v>177</v>
      </c>
      <c r="J204" s="2" t="s">
        <v>90</v>
      </c>
      <c r="K204" s="3">
        <v>22</v>
      </c>
      <c r="L204" s="3">
        <v>3</v>
      </c>
      <c r="M204" s="5" t="b">
        <v>1</v>
      </c>
    </row>
    <row r="205" spans="1:13" ht="13" x14ac:dyDescent="0.15">
      <c r="A205" s="3">
        <v>209979</v>
      </c>
      <c r="B205" s="2" t="s">
        <v>388</v>
      </c>
      <c r="C205" s="2" t="s">
        <v>111</v>
      </c>
      <c r="D205" s="3">
        <v>7</v>
      </c>
      <c r="E205" s="2" t="s">
        <v>389</v>
      </c>
      <c r="F205" s="2" t="s">
        <v>45</v>
      </c>
      <c r="G205" s="4">
        <v>31189</v>
      </c>
      <c r="H205" s="3">
        <v>29</v>
      </c>
      <c r="I205" s="3">
        <v>178</v>
      </c>
      <c r="J205" s="2" t="s">
        <v>71</v>
      </c>
      <c r="K205" s="3">
        <v>74</v>
      </c>
      <c r="L205" s="3">
        <v>10</v>
      </c>
      <c r="M205" s="5" t="b">
        <v>0</v>
      </c>
    </row>
    <row r="206" spans="1:13" ht="13" x14ac:dyDescent="0.15">
      <c r="A206" s="3">
        <v>344714</v>
      </c>
      <c r="B206" s="2" t="s">
        <v>390</v>
      </c>
      <c r="C206" s="2" t="s">
        <v>14</v>
      </c>
      <c r="D206" s="3">
        <v>7</v>
      </c>
      <c r="E206" s="2" t="s">
        <v>248</v>
      </c>
      <c r="F206" s="2" t="s">
        <v>113</v>
      </c>
      <c r="G206" s="4">
        <v>33891</v>
      </c>
      <c r="H206" s="3">
        <v>21</v>
      </c>
      <c r="I206" s="3">
        <v>176</v>
      </c>
      <c r="J206" s="2" t="s">
        <v>74</v>
      </c>
      <c r="K206" s="3">
        <v>37</v>
      </c>
      <c r="L206" s="3">
        <v>5</v>
      </c>
      <c r="M206" s="5" t="b">
        <v>0</v>
      </c>
    </row>
    <row r="207" spans="1:13" ht="13" x14ac:dyDescent="0.15">
      <c r="A207" s="3">
        <v>273996</v>
      </c>
      <c r="B207" s="2" t="s">
        <v>391</v>
      </c>
      <c r="C207" s="2" t="s">
        <v>111</v>
      </c>
      <c r="D207" s="3">
        <v>10</v>
      </c>
      <c r="E207" s="2" t="s">
        <v>97</v>
      </c>
      <c r="F207" s="2" t="s">
        <v>22</v>
      </c>
      <c r="G207" s="4">
        <v>33245</v>
      </c>
      <c r="H207" s="3">
        <v>23</v>
      </c>
      <c r="I207" s="3">
        <v>172</v>
      </c>
      <c r="J207" s="2" t="s">
        <v>178</v>
      </c>
      <c r="K207" s="3">
        <v>45</v>
      </c>
      <c r="L207" s="3">
        <v>6</v>
      </c>
      <c r="M207" s="5" t="b">
        <v>0</v>
      </c>
    </row>
    <row r="208" spans="1:13" ht="13" x14ac:dyDescent="0.15">
      <c r="A208" s="3">
        <v>218284</v>
      </c>
      <c r="B208" s="2" t="s">
        <v>392</v>
      </c>
      <c r="C208" s="2" t="s">
        <v>69</v>
      </c>
      <c r="D208" s="3">
        <v>6</v>
      </c>
      <c r="E208" s="2" t="s">
        <v>106</v>
      </c>
      <c r="F208" s="2" t="s">
        <v>26</v>
      </c>
      <c r="G208" s="4">
        <v>32275</v>
      </c>
      <c r="H208" s="3">
        <v>26</v>
      </c>
      <c r="I208" s="3">
        <v>174</v>
      </c>
      <c r="J208" s="2" t="s">
        <v>27</v>
      </c>
      <c r="K208" s="3">
        <v>30</v>
      </c>
      <c r="L208" s="3">
        <v>4</v>
      </c>
      <c r="M208" s="5" t="b">
        <v>0</v>
      </c>
    </row>
    <row r="209" spans="1:13" ht="13" x14ac:dyDescent="0.15">
      <c r="A209" s="3">
        <v>358736</v>
      </c>
      <c r="B209" s="2" t="s">
        <v>393</v>
      </c>
      <c r="C209" s="2" t="s">
        <v>69</v>
      </c>
      <c r="D209" s="3">
        <v>4</v>
      </c>
      <c r="E209" s="2" t="s">
        <v>394</v>
      </c>
      <c r="F209" s="2" t="s">
        <v>46</v>
      </c>
      <c r="G209" s="4">
        <v>33642</v>
      </c>
      <c r="H209" s="3">
        <v>22</v>
      </c>
      <c r="I209" s="3">
        <v>186</v>
      </c>
      <c r="J209" s="2" t="s">
        <v>46</v>
      </c>
      <c r="K209" s="3">
        <v>15</v>
      </c>
      <c r="L209" s="3">
        <v>2</v>
      </c>
      <c r="M209" s="5" t="b">
        <v>1</v>
      </c>
    </row>
    <row r="210" spans="1:13" ht="13" x14ac:dyDescent="0.15">
      <c r="A210" s="3">
        <v>305764</v>
      </c>
      <c r="B210" s="2" t="s">
        <v>395</v>
      </c>
      <c r="C210" s="2" t="s">
        <v>69</v>
      </c>
      <c r="D210" s="3">
        <v>5</v>
      </c>
      <c r="E210" s="2" t="s">
        <v>97</v>
      </c>
      <c r="F210" s="2" t="s">
        <v>22</v>
      </c>
      <c r="G210" s="4">
        <v>31400</v>
      </c>
      <c r="H210" s="3">
        <v>28</v>
      </c>
      <c r="I210" s="3">
        <v>191</v>
      </c>
      <c r="J210" s="2" t="s">
        <v>22</v>
      </c>
      <c r="K210" s="3">
        <v>23</v>
      </c>
      <c r="L210" s="3">
        <v>3</v>
      </c>
      <c r="M210" s="5" t="b">
        <v>1</v>
      </c>
    </row>
    <row r="211" spans="1:13" ht="13" x14ac:dyDescent="0.15">
      <c r="A211" s="3">
        <v>210213</v>
      </c>
      <c r="B211" s="2" t="s">
        <v>396</v>
      </c>
      <c r="C211" s="2" t="s">
        <v>69</v>
      </c>
      <c r="D211" s="3">
        <v>2</v>
      </c>
      <c r="E211" s="2" t="s">
        <v>124</v>
      </c>
      <c r="F211" s="2" t="s">
        <v>30</v>
      </c>
      <c r="G211" s="4">
        <v>29917</v>
      </c>
      <c r="H211" s="3">
        <v>32</v>
      </c>
      <c r="I211" s="3">
        <v>187</v>
      </c>
      <c r="J211" s="2" t="s">
        <v>54</v>
      </c>
      <c r="K211" s="3">
        <v>71</v>
      </c>
      <c r="L211" s="3">
        <v>9</v>
      </c>
      <c r="M211" s="5" t="b">
        <v>0</v>
      </c>
    </row>
    <row r="212" spans="1:13" ht="13" x14ac:dyDescent="0.15">
      <c r="A212" s="3">
        <v>375523</v>
      </c>
      <c r="B212" s="2" t="s">
        <v>397</v>
      </c>
      <c r="C212" s="2" t="s">
        <v>69</v>
      </c>
      <c r="D212" s="3">
        <v>15</v>
      </c>
      <c r="E212" s="2" t="s">
        <v>147</v>
      </c>
      <c r="F212" s="2" t="s">
        <v>45</v>
      </c>
      <c r="G212" s="4">
        <v>28528</v>
      </c>
      <c r="H212" s="3">
        <v>36</v>
      </c>
      <c r="I212" s="3">
        <v>196</v>
      </c>
      <c r="J212" s="2" t="s">
        <v>178</v>
      </c>
      <c r="K212" s="3">
        <v>79</v>
      </c>
      <c r="L212" s="3">
        <v>10</v>
      </c>
      <c r="M212" s="5" t="b">
        <v>0</v>
      </c>
    </row>
    <row r="213" spans="1:13" ht="13" x14ac:dyDescent="0.15">
      <c r="A213" s="3">
        <v>178119</v>
      </c>
      <c r="B213" s="2" t="s">
        <v>398</v>
      </c>
      <c r="C213" s="2" t="s">
        <v>69</v>
      </c>
      <c r="D213" s="3">
        <v>4</v>
      </c>
      <c r="E213" s="2" t="s">
        <v>399</v>
      </c>
      <c r="F213" s="2" t="s">
        <v>16</v>
      </c>
      <c r="G213" s="4">
        <v>28899</v>
      </c>
      <c r="H213" s="3">
        <v>35</v>
      </c>
      <c r="I213" s="3">
        <v>184</v>
      </c>
      <c r="J213" s="2" t="s">
        <v>16</v>
      </c>
      <c r="K213" s="3">
        <v>119</v>
      </c>
      <c r="L213" s="3">
        <v>15</v>
      </c>
      <c r="M213" s="5" t="b">
        <v>1</v>
      </c>
    </row>
    <row r="214" spans="1:13" ht="13" x14ac:dyDescent="0.15">
      <c r="A214" s="3">
        <v>183857</v>
      </c>
      <c r="B214" s="2" t="s">
        <v>400</v>
      </c>
      <c r="C214" s="2" t="s">
        <v>111</v>
      </c>
      <c r="D214" s="3">
        <v>6</v>
      </c>
      <c r="E214" s="2" t="s">
        <v>25</v>
      </c>
      <c r="F214" s="2" t="s">
        <v>26</v>
      </c>
      <c r="G214" s="4">
        <v>30813</v>
      </c>
      <c r="H214" s="3">
        <v>30</v>
      </c>
      <c r="I214" s="3">
        <v>170</v>
      </c>
      <c r="J214" s="2" t="s">
        <v>26</v>
      </c>
      <c r="K214" s="3">
        <v>96</v>
      </c>
      <c r="L214" s="3">
        <v>12</v>
      </c>
      <c r="M214" s="5" t="b">
        <v>1</v>
      </c>
    </row>
    <row r="215" spans="1:13" ht="13" x14ac:dyDescent="0.15">
      <c r="A215" s="3">
        <v>297331</v>
      </c>
      <c r="B215" s="2" t="s">
        <v>401</v>
      </c>
      <c r="C215" s="2" t="s">
        <v>111</v>
      </c>
      <c r="D215" s="3">
        <v>14</v>
      </c>
      <c r="E215" s="2" t="s">
        <v>70</v>
      </c>
      <c r="F215" s="2" t="s">
        <v>71</v>
      </c>
      <c r="G215" s="4">
        <v>32610</v>
      </c>
      <c r="H215" s="3">
        <v>25</v>
      </c>
      <c r="I215" s="3">
        <v>179</v>
      </c>
      <c r="J215" s="2" t="s">
        <v>71</v>
      </c>
      <c r="K215" s="3">
        <v>24</v>
      </c>
      <c r="L215" s="3">
        <v>3</v>
      </c>
      <c r="M215" s="5" t="b">
        <v>1</v>
      </c>
    </row>
    <row r="216" spans="1:13" ht="13" x14ac:dyDescent="0.15">
      <c r="A216" s="3">
        <v>349592</v>
      </c>
      <c r="B216" s="2" t="s">
        <v>402</v>
      </c>
      <c r="C216" s="2" t="s">
        <v>69</v>
      </c>
      <c r="D216" s="3">
        <v>2</v>
      </c>
      <c r="E216" s="2" t="s">
        <v>403</v>
      </c>
      <c r="F216" s="2" t="s">
        <v>27</v>
      </c>
      <c r="G216" s="4">
        <v>32342</v>
      </c>
      <c r="H216" s="3">
        <v>25</v>
      </c>
      <c r="I216" s="3">
        <v>174</v>
      </c>
      <c r="J216" s="2" t="s">
        <v>80</v>
      </c>
      <c r="K216" s="3">
        <v>24</v>
      </c>
      <c r="L216" s="3">
        <v>3</v>
      </c>
      <c r="M216" s="5" t="b">
        <v>0</v>
      </c>
    </row>
    <row r="217" spans="1:13" ht="13" x14ac:dyDescent="0.15">
      <c r="A217" s="3">
        <v>296118</v>
      </c>
      <c r="B217" s="2" t="s">
        <v>404</v>
      </c>
      <c r="C217" s="2" t="s">
        <v>14</v>
      </c>
      <c r="D217" s="3">
        <v>8</v>
      </c>
      <c r="E217" s="2" t="s">
        <v>405</v>
      </c>
      <c r="F217" s="2" t="s">
        <v>161</v>
      </c>
      <c r="G217" s="4">
        <v>32459</v>
      </c>
      <c r="H217" s="3">
        <v>25</v>
      </c>
      <c r="I217" s="3">
        <v>178</v>
      </c>
      <c r="J217" s="2" t="s">
        <v>67</v>
      </c>
      <c r="K217" s="3">
        <v>16</v>
      </c>
      <c r="L217" s="3">
        <v>2</v>
      </c>
      <c r="M217" s="5" t="b">
        <v>0</v>
      </c>
    </row>
    <row r="218" spans="1:13" ht="13" x14ac:dyDescent="0.15">
      <c r="A218" s="3">
        <v>349517</v>
      </c>
      <c r="B218" s="2" t="s">
        <v>406</v>
      </c>
      <c r="C218" s="2" t="s">
        <v>14</v>
      </c>
      <c r="D218" s="3">
        <v>14</v>
      </c>
      <c r="E218" s="2" t="s">
        <v>339</v>
      </c>
      <c r="F218" s="2" t="s">
        <v>36</v>
      </c>
      <c r="G218" s="4">
        <v>33012</v>
      </c>
      <c r="H218" s="3">
        <v>24</v>
      </c>
      <c r="I218" s="3">
        <v>188</v>
      </c>
      <c r="J218" s="2" t="s">
        <v>120</v>
      </c>
      <c r="K218" s="3">
        <v>8</v>
      </c>
      <c r="L218" s="3">
        <v>1</v>
      </c>
      <c r="M218" s="5" t="b">
        <v>0</v>
      </c>
    </row>
    <row r="219" spans="1:13" ht="13" x14ac:dyDescent="0.15">
      <c r="A219" s="3">
        <v>177876</v>
      </c>
      <c r="B219" s="2" t="s">
        <v>407</v>
      </c>
      <c r="C219" s="2" t="s">
        <v>111</v>
      </c>
      <c r="D219" s="3">
        <v>21</v>
      </c>
      <c r="E219" s="2" t="s">
        <v>295</v>
      </c>
      <c r="F219" s="2" t="s">
        <v>36</v>
      </c>
      <c r="G219" s="4">
        <v>28994</v>
      </c>
      <c r="H219" s="3">
        <v>35</v>
      </c>
      <c r="I219" s="3">
        <v>177</v>
      </c>
      <c r="J219" s="2" t="s">
        <v>36</v>
      </c>
      <c r="K219" s="3">
        <v>108</v>
      </c>
      <c r="L219" s="3">
        <v>13</v>
      </c>
      <c r="M219" s="5" t="b">
        <v>1</v>
      </c>
    </row>
    <row r="220" spans="1:13" ht="13" x14ac:dyDescent="0.15">
      <c r="A220" s="3">
        <v>353119</v>
      </c>
      <c r="B220" s="2" t="s">
        <v>408</v>
      </c>
      <c r="C220" s="2" t="s">
        <v>111</v>
      </c>
      <c r="D220" s="3">
        <v>15</v>
      </c>
      <c r="E220" s="2" t="s">
        <v>409</v>
      </c>
      <c r="F220" s="2" t="s">
        <v>161</v>
      </c>
      <c r="G220" s="4">
        <v>32111</v>
      </c>
      <c r="H220" s="3">
        <v>26</v>
      </c>
      <c r="I220" s="3">
        <v>177</v>
      </c>
      <c r="J220" s="2" t="s">
        <v>31</v>
      </c>
      <c r="K220" s="3">
        <v>25</v>
      </c>
      <c r="L220" s="3">
        <v>3</v>
      </c>
      <c r="M220" s="5" t="b">
        <v>0</v>
      </c>
    </row>
    <row r="221" spans="1:13" ht="13" x14ac:dyDescent="0.15">
      <c r="A221" s="3">
        <v>275162</v>
      </c>
      <c r="B221" s="2" t="s">
        <v>410</v>
      </c>
      <c r="C221" s="2" t="s">
        <v>111</v>
      </c>
      <c r="D221" s="3">
        <v>18</v>
      </c>
      <c r="E221" s="2" t="s">
        <v>147</v>
      </c>
      <c r="F221" s="2" t="s">
        <v>45</v>
      </c>
      <c r="G221" s="4">
        <v>32877</v>
      </c>
      <c r="H221" s="3">
        <v>24</v>
      </c>
      <c r="I221" s="3">
        <v>182</v>
      </c>
      <c r="J221" s="2" t="s">
        <v>45</v>
      </c>
      <c r="K221" s="3">
        <v>43</v>
      </c>
      <c r="L221" s="3">
        <v>5</v>
      </c>
      <c r="M221" s="5" t="b">
        <v>1</v>
      </c>
    </row>
    <row r="222" spans="1:13" ht="13" x14ac:dyDescent="0.15">
      <c r="A222" s="3">
        <v>358049</v>
      </c>
      <c r="B222" s="2" t="s">
        <v>411</v>
      </c>
      <c r="C222" s="2" t="s">
        <v>111</v>
      </c>
      <c r="D222" s="3">
        <v>8</v>
      </c>
      <c r="E222" s="2" t="s">
        <v>412</v>
      </c>
      <c r="F222" s="2" t="s">
        <v>113</v>
      </c>
      <c r="G222" s="4">
        <v>31804</v>
      </c>
      <c r="H222" s="3">
        <v>27</v>
      </c>
      <c r="I222" s="3">
        <v>182</v>
      </c>
      <c r="J222" s="2" t="s">
        <v>113</v>
      </c>
      <c r="K222" s="3">
        <v>26</v>
      </c>
      <c r="L222" s="3">
        <v>3</v>
      </c>
      <c r="M222" s="5" t="b">
        <v>1</v>
      </c>
    </row>
    <row r="223" spans="1:13" ht="13" x14ac:dyDescent="0.15">
      <c r="A223" s="3">
        <v>305378</v>
      </c>
      <c r="B223" s="2" t="s">
        <v>413</v>
      </c>
      <c r="C223" s="2" t="s">
        <v>111</v>
      </c>
      <c r="D223" s="3">
        <v>14</v>
      </c>
      <c r="E223" s="2" t="s">
        <v>414</v>
      </c>
      <c r="F223" s="2" t="s">
        <v>27</v>
      </c>
      <c r="G223" s="4">
        <v>32588</v>
      </c>
      <c r="H223" s="3">
        <v>25</v>
      </c>
      <c r="I223" s="3">
        <v>173</v>
      </c>
      <c r="J223" s="2" t="s">
        <v>37</v>
      </c>
      <c r="K223" s="3">
        <v>26</v>
      </c>
      <c r="L223" s="3">
        <v>3</v>
      </c>
      <c r="M223" s="5" t="b">
        <v>0</v>
      </c>
    </row>
    <row r="224" spans="1:13" ht="13" x14ac:dyDescent="0.15">
      <c r="A224" s="3">
        <v>202544</v>
      </c>
      <c r="B224" s="2" t="s">
        <v>415</v>
      </c>
      <c r="C224" s="2" t="s">
        <v>111</v>
      </c>
      <c r="D224" s="3">
        <v>16</v>
      </c>
      <c r="E224" s="2" t="s">
        <v>39</v>
      </c>
      <c r="F224" s="2" t="s">
        <v>22</v>
      </c>
      <c r="G224" s="4">
        <v>31263</v>
      </c>
      <c r="H224" s="3">
        <v>28</v>
      </c>
      <c r="I224" s="3">
        <v>180</v>
      </c>
      <c r="J224" s="2" t="s">
        <v>170</v>
      </c>
      <c r="K224" s="3">
        <v>70</v>
      </c>
      <c r="L224" s="3">
        <v>8</v>
      </c>
      <c r="M224" s="5" t="b">
        <v>0</v>
      </c>
    </row>
    <row r="225" spans="1:13" ht="13" x14ac:dyDescent="0.15">
      <c r="A225" s="3">
        <v>184545</v>
      </c>
      <c r="B225" s="2" t="s">
        <v>416</v>
      </c>
      <c r="C225" s="2" t="s">
        <v>111</v>
      </c>
      <c r="D225" s="3">
        <v>14</v>
      </c>
      <c r="E225" s="2" t="s">
        <v>362</v>
      </c>
      <c r="F225" s="2" t="s">
        <v>363</v>
      </c>
      <c r="G225" s="4">
        <v>30086</v>
      </c>
      <c r="H225" s="3">
        <v>32</v>
      </c>
      <c r="I225" s="3">
        <v>180</v>
      </c>
      <c r="J225" s="2" t="s">
        <v>170</v>
      </c>
      <c r="K225" s="3">
        <v>81</v>
      </c>
      <c r="L225" s="3">
        <v>9</v>
      </c>
      <c r="M225" s="5" t="b">
        <v>0</v>
      </c>
    </row>
    <row r="226" spans="1:13" ht="13" x14ac:dyDescent="0.15">
      <c r="A226" s="3">
        <v>216567</v>
      </c>
      <c r="B226" s="2" t="s">
        <v>417</v>
      </c>
      <c r="C226" s="2" t="s">
        <v>111</v>
      </c>
      <c r="D226" s="3">
        <v>7</v>
      </c>
      <c r="E226" s="2" t="s">
        <v>33</v>
      </c>
      <c r="F226" s="2" t="s">
        <v>26</v>
      </c>
      <c r="G226" s="4">
        <v>31320</v>
      </c>
      <c r="H226" s="3">
        <v>28</v>
      </c>
      <c r="I226" s="3">
        <v>178</v>
      </c>
      <c r="J226" s="2" t="s">
        <v>37</v>
      </c>
      <c r="K226" s="3">
        <v>72</v>
      </c>
      <c r="L226" s="3">
        <v>8</v>
      </c>
      <c r="M226" s="5" t="b">
        <v>0</v>
      </c>
    </row>
    <row r="227" spans="1:13" ht="13" x14ac:dyDescent="0.15">
      <c r="A227" s="3">
        <v>268414</v>
      </c>
      <c r="B227" s="2" t="s">
        <v>418</v>
      </c>
      <c r="C227" s="2" t="s">
        <v>111</v>
      </c>
      <c r="D227" s="3">
        <v>17</v>
      </c>
      <c r="E227" s="2" t="s">
        <v>419</v>
      </c>
      <c r="F227" s="2" t="s">
        <v>22</v>
      </c>
      <c r="G227" s="4">
        <v>32326</v>
      </c>
      <c r="H227" s="3">
        <v>25</v>
      </c>
      <c r="I227" s="3">
        <v>180</v>
      </c>
      <c r="J227" s="2" t="s">
        <v>132</v>
      </c>
      <c r="K227" s="3">
        <v>54</v>
      </c>
      <c r="L227" s="3">
        <v>6</v>
      </c>
      <c r="M227" s="5" t="b">
        <v>0</v>
      </c>
    </row>
    <row r="228" spans="1:13" ht="13" x14ac:dyDescent="0.15">
      <c r="A228" s="3">
        <v>289195</v>
      </c>
      <c r="B228" s="2" t="s">
        <v>420</v>
      </c>
      <c r="C228" s="2" t="s">
        <v>69</v>
      </c>
      <c r="D228" s="3">
        <v>22</v>
      </c>
      <c r="E228" s="2" t="s">
        <v>317</v>
      </c>
      <c r="F228" s="2" t="s">
        <v>16</v>
      </c>
      <c r="G228" s="4">
        <v>31477</v>
      </c>
      <c r="H228" s="3">
        <v>28</v>
      </c>
      <c r="I228" s="3">
        <v>178</v>
      </c>
      <c r="J228" s="2" t="s">
        <v>16</v>
      </c>
      <c r="K228" s="3">
        <v>27</v>
      </c>
      <c r="L228" s="3">
        <v>3</v>
      </c>
      <c r="M228" s="5" t="b">
        <v>1</v>
      </c>
    </row>
    <row r="229" spans="1:13" ht="13" x14ac:dyDescent="0.15">
      <c r="A229" s="3">
        <v>321745</v>
      </c>
      <c r="B229" s="2" t="s">
        <v>421</v>
      </c>
      <c r="C229" s="2" t="s">
        <v>14</v>
      </c>
      <c r="D229" s="3">
        <v>18</v>
      </c>
      <c r="E229" s="2" t="s">
        <v>422</v>
      </c>
      <c r="F229" s="2" t="s">
        <v>132</v>
      </c>
      <c r="G229" s="4">
        <v>32247</v>
      </c>
      <c r="H229" s="3">
        <v>26</v>
      </c>
      <c r="I229" s="3">
        <v>196</v>
      </c>
      <c r="J229" s="2" t="s">
        <v>132</v>
      </c>
      <c r="K229" s="3">
        <v>27</v>
      </c>
      <c r="L229" s="3">
        <v>3</v>
      </c>
      <c r="M229" s="5" t="b">
        <v>1</v>
      </c>
    </row>
    <row r="230" spans="1:13" ht="13" x14ac:dyDescent="0.15">
      <c r="A230" s="3">
        <v>309714</v>
      </c>
      <c r="B230" s="2" t="s">
        <v>423</v>
      </c>
      <c r="C230" s="2" t="s">
        <v>111</v>
      </c>
      <c r="D230" s="3">
        <v>11</v>
      </c>
      <c r="E230" s="2" t="s">
        <v>265</v>
      </c>
      <c r="F230" s="2" t="s">
        <v>36</v>
      </c>
      <c r="G230" s="4">
        <v>32289</v>
      </c>
      <c r="H230" s="3">
        <v>26</v>
      </c>
      <c r="I230" s="3">
        <v>178</v>
      </c>
      <c r="J230" s="2" t="s">
        <v>120</v>
      </c>
      <c r="K230" s="3">
        <v>27</v>
      </c>
      <c r="L230" s="3">
        <v>3</v>
      </c>
      <c r="M230" s="5" t="b">
        <v>0</v>
      </c>
    </row>
    <row r="231" spans="1:13" ht="13" x14ac:dyDescent="0.15">
      <c r="A231" s="3">
        <v>291389</v>
      </c>
      <c r="B231" s="2" t="s">
        <v>424</v>
      </c>
      <c r="C231" s="2" t="s">
        <v>111</v>
      </c>
      <c r="D231" s="3">
        <v>7</v>
      </c>
      <c r="E231" s="2" t="s">
        <v>425</v>
      </c>
      <c r="F231" s="2" t="s">
        <v>22</v>
      </c>
      <c r="G231" s="4">
        <v>32787</v>
      </c>
      <c r="H231" s="3">
        <v>24</v>
      </c>
      <c r="I231" s="3">
        <v>178</v>
      </c>
      <c r="J231" s="2" t="s">
        <v>132</v>
      </c>
      <c r="K231" s="3">
        <v>27</v>
      </c>
      <c r="L231" s="3">
        <v>3</v>
      </c>
      <c r="M231" s="5" t="b">
        <v>0</v>
      </c>
    </row>
    <row r="232" spans="1:13" ht="13" x14ac:dyDescent="0.15">
      <c r="A232" s="3">
        <v>274135</v>
      </c>
      <c r="B232" s="2" t="s">
        <v>426</v>
      </c>
      <c r="C232" s="2" t="s">
        <v>69</v>
      </c>
      <c r="D232" s="3">
        <v>5</v>
      </c>
      <c r="E232" s="2" t="s">
        <v>63</v>
      </c>
      <c r="F232" s="2" t="s">
        <v>22</v>
      </c>
      <c r="G232" s="4">
        <v>32917</v>
      </c>
      <c r="H232" s="3">
        <v>24</v>
      </c>
      <c r="I232" s="3">
        <v>186</v>
      </c>
      <c r="J232" s="2" t="s">
        <v>161</v>
      </c>
      <c r="K232" s="3">
        <v>18</v>
      </c>
      <c r="L232" s="3">
        <v>2</v>
      </c>
      <c r="M232" s="5" t="b">
        <v>0</v>
      </c>
    </row>
    <row r="233" spans="1:13" ht="13" x14ac:dyDescent="0.15">
      <c r="A233" s="3">
        <v>295153</v>
      </c>
      <c r="B233" s="2" t="s">
        <v>427</v>
      </c>
      <c r="C233" s="2" t="s">
        <v>69</v>
      </c>
      <c r="D233" s="3">
        <v>17</v>
      </c>
      <c r="E233" s="2" t="s">
        <v>428</v>
      </c>
      <c r="F233" s="2" t="s">
        <v>23</v>
      </c>
      <c r="G233" s="4">
        <v>30244</v>
      </c>
      <c r="H233" s="3">
        <v>31</v>
      </c>
      <c r="I233" s="3">
        <v>189</v>
      </c>
      <c r="J233" s="2" t="s">
        <v>23</v>
      </c>
      <c r="K233" s="3">
        <v>9</v>
      </c>
      <c r="L233" s="3">
        <v>1</v>
      </c>
      <c r="M233" s="5" t="b">
        <v>1</v>
      </c>
    </row>
    <row r="234" spans="1:13" ht="13" x14ac:dyDescent="0.15">
      <c r="A234" s="3">
        <v>268594</v>
      </c>
      <c r="B234" s="2" t="s">
        <v>429</v>
      </c>
      <c r="C234" s="2" t="s">
        <v>69</v>
      </c>
      <c r="D234" s="3">
        <v>6</v>
      </c>
      <c r="E234" s="2" t="s">
        <v>430</v>
      </c>
      <c r="F234" s="2" t="s">
        <v>61</v>
      </c>
      <c r="G234" s="4">
        <v>31918</v>
      </c>
      <c r="H234" s="3">
        <v>27</v>
      </c>
      <c r="I234" s="3">
        <v>183</v>
      </c>
      <c r="J234" s="2" t="s">
        <v>61</v>
      </c>
      <c r="K234" s="3">
        <v>9</v>
      </c>
      <c r="L234" s="3">
        <v>1</v>
      </c>
      <c r="M234" s="5" t="b">
        <v>1</v>
      </c>
    </row>
    <row r="235" spans="1:13" ht="13" x14ac:dyDescent="0.15">
      <c r="A235" s="3">
        <v>369990</v>
      </c>
      <c r="B235" s="2" t="s">
        <v>431</v>
      </c>
      <c r="C235" s="2" t="s">
        <v>14</v>
      </c>
      <c r="D235" s="3">
        <v>16</v>
      </c>
      <c r="E235" s="2" t="s">
        <v>432</v>
      </c>
      <c r="F235" s="2" t="s">
        <v>100</v>
      </c>
      <c r="G235" s="4">
        <v>32066</v>
      </c>
      <c r="H235" s="3">
        <v>26</v>
      </c>
      <c r="I235" s="3">
        <v>171</v>
      </c>
      <c r="J235" s="2" t="s">
        <v>100</v>
      </c>
      <c r="K235" s="3">
        <v>9</v>
      </c>
      <c r="L235" s="3">
        <v>1</v>
      </c>
      <c r="M235" s="5" t="b">
        <v>1</v>
      </c>
    </row>
    <row r="236" spans="1:13" ht="13" x14ac:dyDescent="0.15">
      <c r="A236" s="3">
        <v>336837</v>
      </c>
      <c r="B236" s="2" t="s">
        <v>433</v>
      </c>
      <c r="C236" s="2" t="s">
        <v>111</v>
      </c>
      <c r="D236" s="3">
        <v>20</v>
      </c>
      <c r="E236" s="2" t="s">
        <v>434</v>
      </c>
      <c r="F236" s="2" t="s">
        <v>344</v>
      </c>
      <c r="G236" s="4">
        <v>33322</v>
      </c>
      <c r="H236" s="3">
        <v>23</v>
      </c>
      <c r="I236" s="3">
        <v>178</v>
      </c>
      <c r="J236" s="2" t="s">
        <v>202</v>
      </c>
      <c r="K236" s="3">
        <v>9</v>
      </c>
      <c r="L236" s="3">
        <v>1</v>
      </c>
      <c r="M236" s="5" t="b">
        <v>0</v>
      </c>
    </row>
    <row r="237" spans="1:13" ht="13" x14ac:dyDescent="0.15">
      <c r="A237" s="3">
        <v>297112</v>
      </c>
      <c r="B237" s="2" t="s">
        <v>435</v>
      </c>
      <c r="C237" s="2" t="s">
        <v>14</v>
      </c>
      <c r="D237" s="3">
        <v>7</v>
      </c>
      <c r="E237" s="2" t="s">
        <v>436</v>
      </c>
      <c r="F237" s="2" t="s">
        <v>437</v>
      </c>
      <c r="G237" s="4">
        <v>31099</v>
      </c>
      <c r="H237" s="3">
        <v>29</v>
      </c>
      <c r="I237" s="3">
        <v>192</v>
      </c>
      <c r="J237" s="2" t="s">
        <v>157</v>
      </c>
      <c r="K237" s="3">
        <v>73</v>
      </c>
      <c r="L237" s="3">
        <v>8</v>
      </c>
      <c r="M237" s="5" t="b">
        <v>0</v>
      </c>
    </row>
    <row r="238" spans="1:13" ht="13" x14ac:dyDescent="0.15">
      <c r="A238" s="3">
        <v>241559</v>
      </c>
      <c r="B238" s="2" t="s">
        <v>438</v>
      </c>
      <c r="C238" s="2" t="s">
        <v>111</v>
      </c>
      <c r="D238" s="3">
        <v>10</v>
      </c>
      <c r="E238" s="2" t="s">
        <v>106</v>
      </c>
      <c r="F238" s="2" t="s">
        <v>26</v>
      </c>
      <c r="G238" s="4">
        <v>31299</v>
      </c>
      <c r="H238" s="3">
        <v>28</v>
      </c>
      <c r="I238" s="3">
        <v>173</v>
      </c>
      <c r="J238" s="2" t="s">
        <v>87</v>
      </c>
      <c r="K238" s="3">
        <v>74</v>
      </c>
      <c r="L238" s="3">
        <v>8</v>
      </c>
      <c r="M238" s="5" t="b">
        <v>0</v>
      </c>
    </row>
    <row r="239" spans="1:13" ht="13" x14ac:dyDescent="0.15">
      <c r="A239" s="3">
        <v>228336</v>
      </c>
      <c r="B239" s="2" t="s">
        <v>439</v>
      </c>
      <c r="C239" s="2" t="s">
        <v>69</v>
      </c>
      <c r="D239" s="3">
        <v>15</v>
      </c>
      <c r="E239" s="2" t="s">
        <v>246</v>
      </c>
      <c r="F239" s="2" t="s">
        <v>36</v>
      </c>
      <c r="G239" s="4">
        <v>31208</v>
      </c>
      <c r="H239" s="3">
        <v>29</v>
      </c>
      <c r="I239" s="3">
        <v>185</v>
      </c>
      <c r="J239" s="2" t="s">
        <v>157</v>
      </c>
      <c r="K239" s="3">
        <v>65</v>
      </c>
      <c r="L239" s="3">
        <v>7</v>
      </c>
      <c r="M239" s="5" t="b">
        <v>0</v>
      </c>
    </row>
    <row r="240" spans="1:13" ht="13" x14ac:dyDescent="0.15">
      <c r="A240" s="3">
        <v>229502</v>
      </c>
      <c r="B240" s="2" t="s">
        <v>440</v>
      </c>
      <c r="C240" s="2" t="s">
        <v>111</v>
      </c>
      <c r="D240" s="3">
        <v>6</v>
      </c>
      <c r="E240" s="2" t="s">
        <v>441</v>
      </c>
      <c r="F240" s="2" t="s">
        <v>27</v>
      </c>
      <c r="G240" s="4">
        <v>31379</v>
      </c>
      <c r="H240" s="3">
        <v>28</v>
      </c>
      <c r="I240" s="3">
        <v>182</v>
      </c>
      <c r="J240" s="2" t="s">
        <v>37</v>
      </c>
      <c r="K240" s="3">
        <v>56</v>
      </c>
      <c r="L240" s="3">
        <v>6</v>
      </c>
      <c r="M240" s="5" t="b">
        <v>0</v>
      </c>
    </row>
    <row r="241" spans="1:13" ht="13" x14ac:dyDescent="0.15">
      <c r="A241" s="3">
        <v>359381</v>
      </c>
      <c r="B241" s="2" t="s">
        <v>442</v>
      </c>
      <c r="C241" s="2" t="s">
        <v>111</v>
      </c>
      <c r="D241" s="3">
        <v>4</v>
      </c>
      <c r="E241" s="2" t="s">
        <v>272</v>
      </c>
      <c r="F241" s="2" t="s">
        <v>45</v>
      </c>
      <c r="G241" s="4">
        <v>32541</v>
      </c>
      <c r="H241" s="3">
        <v>25</v>
      </c>
      <c r="I241" s="3">
        <v>187</v>
      </c>
      <c r="J241" s="2" t="s">
        <v>87</v>
      </c>
      <c r="K241" s="3">
        <v>28</v>
      </c>
      <c r="L241" s="3">
        <v>3</v>
      </c>
      <c r="M241" s="5" t="b">
        <v>0</v>
      </c>
    </row>
    <row r="242" spans="1:13" ht="13" x14ac:dyDescent="0.15">
      <c r="A242" s="3">
        <v>349574</v>
      </c>
      <c r="B242" s="2" t="s">
        <v>443</v>
      </c>
      <c r="C242" s="2" t="s">
        <v>111</v>
      </c>
      <c r="D242" s="3">
        <v>15</v>
      </c>
      <c r="E242" s="2" t="s">
        <v>444</v>
      </c>
      <c r="F242" s="2" t="s">
        <v>16</v>
      </c>
      <c r="G242" s="4">
        <v>31890</v>
      </c>
      <c r="H242" s="3">
        <v>27</v>
      </c>
      <c r="I242" s="3">
        <v>178</v>
      </c>
      <c r="J242" s="2" t="s">
        <v>170</v>
      </c>
      <c r="K242" s="3">
        <v>19</v>
      </c>
      <c r="L242" s="3">
        <v>2</v>
      </c>
      <c r="M242" s="5" t="b">
        <v>0</v>
      </c>
    </row>
    <row r="243" spans="1:13" ht="13" x14ac:dyDescent="0.15">
      <c r="A243" s="3">
        <v>198243</v>
      </c>
      <c r="B243" s="2" t="s">
        <v>445</v>
      </c>
      <c r="C243" s="2" t="s">
        <v>111</v>
      </c>
      <c r="D243" s="3">
        <v>8</v>
      </c>
      <c r="E243" s="2" t="s">
        <v>446</v>
      </c>
      <c r="F243" s="2" t="s">
        <v>161</v>
      </c>
      <c r="G243" s="4">
        <v>31053</v>
      </c>
      <c r="H243" s="3">
        <v>29</v>
      </c>
      <c r="I243" s="3">
        <v>187</v>
      </c>
      <c r="J243" s="2" t="s">
        <v>120</v>
      </c>
      <c r="K243" s="3">
        <v>48</v>
      </c>
      <c r="L243" s="3">
        <v>5</v>
      </c>
      <c r="M243" s="5" t="b">
        <v>0</v>
      </c>
    </row>
    <row r="244" spans="1:13" ht="13" x14ac:dyDescent="0.15">
      <c r="A244" s="3">
        <v>290821</v>
      </c>
      <c r="B244" s="2" t="s">
        <v>447</v>
      </c>
      <c r="C244" s="2" t="s">
        <v>111</v>
      </c>
      <c r="D244" s="3">
        <v>6</v>
      </c>
      <c r="E244" s="2" t="s">
        <v>175</v>
      </c>
      <c r="F244" s="2" t="s">
        <v>113</v>
      </c>
      <c r="G244" s="4">
        <v>32520</v>
      </c>
      <c r="H244" s="3">
        <v>25</v>
      </c>
      <c r="I244" s="3">
        <v>183</v>
      </c>
      <c r="J244" s="2" t="s">
        <v>178</v>
      </c>
      <c r="K244" s="3">
        <v>48</v>
      </c>
      <c r="L244" s="3">
        <v>5</v>
      </c>
      <c r="M244" s="5" t="b">
        <v>0</v>
      </c>
    </row>
    <row r="245" spans="1:13" ht="13" x14ac:dyDescent="0.15">
      <c r="A245" s="3">
        <v>237949</v>
      </c>
      <c r="B245" s="2" t="s">
        <v>448</v>
      </c>
      <c r="C245" s="2" t="s">
        <v>111</v>
      </c>
      <c r="D245" s="3">
        <v>14</v>
      </c>
      <c r="E245" s="2" t="s">
        <v>449</v>
      </c>
      <c r="F245" s="2" t="s">
        <v>23</v>
      </c>
      <c r="G245" s="4">
        <v>30381</v>
      </c>
      <c r="H245" s="3">
        <v>31</v>
      </c>
      <c r="I245" s="3">
        <v>178</v>
      </c>
      <c r="J245" s="2" t="s">
        <v>23</v>
      </c>
      <c r="K245" s="3">
        <v>77</v>
      </c>
      <c r="L245" s="3">
        <v>8</v>
      </c>
      <c r="M245" s="5" t="b">
        <v>1</v>
      </c>
    </row>
    <row r="246" spans="1:13" ht="13" x14ac:dyDescent="0.15">
      <c r="A246" s="3">
        <v>298582</v>
      </c>
      <c r="B246" s="2" t="s">
        <v>450</v>
      </c>
      <c r="C246" s="2" t="s">
        <v>69</v>
      </c>
      <c r="D246" s="3">
        <v>21</v>
      </c>
      <c r="E246" s="2" t="s">
        <v>451</v>
      </c>
      <c r="F246" s="2" t="s">
        <v>161</v>
      </c>
      <c r="G246" s="4">
        <v>31890</v>
      </c>
      <c r="H246" s="3">
        <v>27</v>
      </c>
      <c r="I246" s="3">
        <v>160</v>
      </c>
      <c r="J246" s="2" t="s">
        <v>84</v>
      </c>
      <c r="K246" s="3">
        <v>29</v>
      </c>
      <c r="L246" s="3">
        <v>3</v>
      </c>
      <c r="M246" s="5" t="b">
        <v>0</v>
      </c>
    </row>
    <row r="247" spans="1:13" ht="13" x14ac:dyDescent="0.15">
      <c r="A247" s="3">
        <v>213170</v>
      </c>
      <c r="B247" s="2" t="s">
        <v>452</v>
      </c>
      <c r="C247" s="2" t="s">
        <v>14</v>
      </c>
      <c r="D247" s="3">
        <v>7</v>
      </c>
      <c r="E247" s="2" t="s">
        <v>453</v>
      </c>
      <c r="F247" s="2" t="s">
        <v>26</v>
      </c>
      <c r="G247" s="4">
        <v>30842</v>
      </c>
      <c r="H247" s="3">
        <v>30</v>
      </c>
      <c r="I247" s="3">
        <v>185</v>
      </c>
      <c r="J247" s="2" t="s">
        <v>23</v>
      </c>
      <c r="K247" s="3">
        <v>49</v>
      </c>
      <c r="L247" s="3">
        <v>5</v>
      </c>
      <c r="M247" s="5" t="b">
        <v>0</v>
      </c>
    </row>
    <row r="248" spans="1:13" ht="13" x14ac:dyDescent="0.15">
      <c r="A248" s="3">
        <v>358011</v>
      </c>
      <c r="B248" s="2" t="s">
        <v>454</v>
      </c>
      <c r="C248" s="2" t="s">
        <v>69</v>
      </c>
      <c r="D248" s="3">
        <v>2</v>
      </c>
      <c r="E248" s="2" t="s">
        <v>172</v>
      </c>
      <c r="F248" s="2" t="s">
        <v>22</v>
      </c>
      <c r="G248" s="4">
        <v>31256</v>
      </c>
      <c r="H248" s="3">
        <v>28</v>
      </c>
      <c r="I248" s="3">
        <v>178</v>
      </c>
      <c r="J248" s="2" t="s">
        <v>161</v>
      </c>
      <c r="K248" s="3">
        <v>20</v>
      </c>
      <c r="L248" s="3">
        <v>2</v>
      </c>
      <c r="M248" s="5" t="b">
        <v>0</v>
      </c>
    </row>
    <row r="249" spans="1:13" ht="13" x14ac:dyDescent="0.15">
      <c r="A249" s="3">
        <v>318150</v>
      </c>
      <c r="B249" s="2" t="s">
        <v>455</v>
      </c>
      <c r="C249" s="2" t="s">
        <v>111</v>
      </c>
      <c r="D249" s="3">
        <v>20</v>
      </c>
      <c r="E249" s="2" t="s">
        <v>456</v>
      </c>
      <c r="F249" s="2" t="s">
        <v>27</v>
      </c>
      <c r="G249" s="4">
        <v>32615</v>
      </c>
      <c r="H249" s="3">
        <v>25</v>
      </c>
      <c r="I249" s="3">
        <v>171</v>
      </c>
      <c r="J249" s="2" t="s">
        <v>80</v>
      </c>
      <c r="K249" s="3">
        <v>20</v>
      </c>
      <c r="L249" s="3">
        <v>2</v>
      </c>
      <c r="M249" s="5" t="b">
        <v>0</v>
      </c>
    </row>
    <row r="250" spans="1:13" ht="13" x14ac:dyDescent="0.15">
      <c r="A250" s="3">
        <v>290605</v>
      </c>
      <c r="B250" s="2" t="s">
        <v>457</v>
      </c>
      <c r="C250" s="2" t="s">
        <v>111</v>
      </c>
      <c r="D250" s="3">
        <v>14</v>
      </c>
      <c r="E250" s="2" t="s">
        <v>458</v>
      </c>
      <c r="F250" s="2" t="s">
        <v>19</v>
      </c>
      <c r="G250" s="4">
        <v>32327</v>
      </c>
      <c r="H250" s="3">
        <v>25</v>
      </c>
      <c r="I250" s="3">
        <v>177</v>
      </c>
      <c r="J250" s="2" t="s">
        <v>19</v>
      </c>
      <c r="K250" s="3">
        <v>10</v>
      </c>
      <c r="L250" s="3">
        <v>1</v>
      </c>
      <c r="M250" s="5" t="b">
        <v>1</v>
      </c>
    </row>
    <row r="251" spans="1:13" ht="13" x14ac:dyDescent="0.15">
      <c r="A251" s="3">
        <v>356669</v>
      </c>
      <c r="B251" s="2" t="s">
        <v>459</v>
      </c>
      <c r="C251" s="2" t="s">
        <v>14</v>
      </c>
      <c r="D251" s="3">
        <v>20</v>
      </c>
      <c r="E251" s="2" t="s">
        <v>94</v>
      </c>
      <c r="F251" s="2" t="s">
        <v>95</v>
      </c>
      <c r="G251" s="4">
        <v>33855</v>
      </c>
      <c r="H251" s="3">
        <v>21</v>
      </c>
      <c r="I251" s="3">
        <v>166</v>
      </c>
      <c r="J251" s="2" t="s">
        <v>27</v>
      </c>
      <c r="K251" s="3">
        <v>10</v>
      </c>
      <c r="L251" s="3">
        <v>1</v>
      </c>
      <c r="M251" s="5" t="b">
        <v>0</v>
      </c>
    </row>
    <row r="252" spans="1:13" ht="13" x14ac:dyDescent="0.15">
      <c r="A252" s="3">
        <v>181406</v>
      </c>
      <c r="B252" s="2" t="s">
        <v>460</v>
      </c>
      <c r="C252" s="2" t="s">
        <v>69</v>
      </c>
      <c r="D252" s="3">
        <v>23</v>
      </c>
      <c r="E252" s="2" t="s">
        <v>246</v>
      </c>
      <c r="F252" s="2" t="s">
        <v>36</v>
      </c>
      <c r="G252" s="4">
        <v>29793</v>
      </c>
      <c r="H252" s="3">
        <v>32</v>
      </c>
      <c r="I252" s="3">
        <v>186</v>
      </c>
      <c r="J252" s="2" t="s">
        <v>27</v>
      </c>
      <c r="K252" s="3">
        <v>71</v>
      </c>
      <c r="L252" s="3">
        <v>7</v>
      </c>
      <c r="M252" s="5" t="b">
        <v>0</v>
      </c>
    </row>
    <row r="253" spans="1:13" ht="13" x14ac:dyDescent="0.15">
      <c r="A253" s="3">
        <v>227839</v>
      </c>
      <c r="B253" s="2" t="s">
        <v>461</v>
      </c>
      <c r="C253" s="2" t="s">
        <v>111</v>
      </c>
      <c r="D253" s="3">
        <v>10</v>
      </c>
      <c r="E253" s="2" t="s">
        <v>462</v>
      </c>
      <c r="F253" s="2" t="s">
        <v>90</v>
      </c>
      <c r="G253" s="4">
        <v>30623</v>
      </c>
      <c r="H253" s="3">
        <v>30</v>
      </c>
      <c r="I253" s="3">
        <v>156</v>
      </c>
      <c r="J253" s="2" t="s">
        <v>100</v>
      </c>
      <c r="K253" s="3">
        <v>41</v>
      </c>
      <c r="L253" s="3">
        <v>4</v>
      </c>
      <c r="M253" s="5" t="b">
        <v>0</v>
      </c>
    </row>
    <row r="254" spans="1:13" ht="13" x14ac:dyDescent="0.15">
      <c r="A254" s="3">
        <v>304934</v>
      </c>
      <c r="B254" s="2" t="s">
        <v>463</v>
      </c>
      <c r="C254" s="2" t="s">
        <v>111</v>
      </c>
      <c r="D254" s="3">
        <v>15</v>
      </c>
      <c r="E254" s="2" t="s">
        <v>464</v>
      </c>
      <c r="F254" s="2" t="s">
        <v>22</v>
      </c>
      <c r="G254" s="4">
        <v>31710</v>
      </c>
      <c r="H254" s="3">
        <v>27</v>
      </c>
      <c r="I254" s="3">
        <v>180</v>
      </c>
      <c r="J254" s="2" t="s">
        <v>100</v>
      </c>
      <c r="K254" s="3">
        <v>41</v>
      </c>
      <c r="L254" s="3">
        <v>4</v>
      </c>
      <c r="M254" s="5" t="b">
        <v>0</v>
      </c>
    </row>
    <row r="255" spans="1:13" ht="13" x14ac:dyDescent="0.15">
      <c r="A255" s="3">
        <v>239433</v>
      </c>
      <c r="B255" s="2" t="s">
        <v>465</v>
      </c>
      <c r="C255" s="2" t="s">
        <v>69</v>
      </c>
      <c r="D255" s="3">
        <v>2</v>
      </c>
      <c r="E255" s="2" t="s">
        <v>466</v>
      </c>
      <c r="F255" s="2" t="s">
        <v>22</v>
      </c>
      <c r="G255" s="4">
        <v>29527</v>
      </c>
      <c r="H255" s="3">
        <v>33</v>
      </c>
      <c r="I255" s="3">
        <v>188</v>
      </c>
      <c r="J255" s="2" t="s">
        <v>37</v>
      </c>
      <c r="K255" s="3">
        <v>93</v>
      </c>
      <c r="L255" s="3">
        <v>9</v>
      </c>
      <c r="M255" s="5" t="b">
        <v>0</v>
      </c>
    </row>
    <row r="256" spans="1:13" ht="13" x14ac:dyDescent="0.15">
      <c r="A256" s="3">
        <v>300407</v>
      </c>
      <c r="B256" s="2" t="s">
        <v>467</v>
      </c>
      <c r="C256" s="2" t="s">
        <v>111</v>
      </c>
      <c r="D256" s="3">
        <v>23</v>
      </c>
      <c r="E256" s="2" t="s">
        <v>468</v>
      </c>
      <c r="F256" s="2" t="s">
        <v>45</v>
      </c>
      <c r="G256" s="4">
        <v>30963</v>
      </c>
      <c r="H256" s="3">
        <v>29</v>
      </c>
      <c r="I256" s="3">
        <v>182</v>
      </c>
      <c r="J256" s="2" t="s">
        <v>42</v>
      </c>
      <c r="K256" s="3">
        <v>42</v>
      </c>
      <c r="L256" s="3">
        <v>4</v>
      </c>
      <c r="M256" s="5" t="b">
        <v>0</v>
      </c>
    </row>
    <row r="257" spans="1:13" ht="13" x14ac:dyDescent="0.15">
      <c r="A257" s="3">
        <v>298959</v>
      </c>
      <c r="B257" s="2" t="s">
        <v>469</v>
      </c>
      <c r="C257" s="2" t="s">
        <v>111</v>
      </c>
      <c r="D257" s="3">
        <v>16</v>
      </c>
      <c r="E257" s="2" t="s">
        <v>97</v>
      </c>
      <c r="F257" s="2" t="s">
        <v>22</v>
      </c>
      <c r="G257" s="4">
        <v>31860</v>
      </c>
      <c r="H257" s="3">
        <v>27</v>
      </c>
      <c r="I257" s="3">
        <v>181</v>
      </c>
      <c r="J257" s="2" t="s">
        <v>27</v>
      </c>
      <c r="K257" s="3">
        <v>42</v>
      </c>
      <c r="L257" s="3">
        <v>4</v>
      </c>
      <c r="M257" s="5" t="b">
        <v>0</v>
      </c>
    </row>
    <row r="258" spans="1:13" ht="13" x14ac:dyDescent="0.15">
      <c r="A258" s="3">
        <v>230739</v>
      </c>
      <c r="B258" s="2" t="s">
        <v>470</v>
      </c>
      <c r="C258" s="2" t="s">
        <v>14</v>
      </c>
      <c r="D258" s="3">
        <v>18</v>
      </c>
      <c r="E258" s="2" t="s">
        <v>209</v>
      </c>
      <c r="F258" s="2" t="s">
        <v>36</v>
      </c>
      <c r="G258" s="4">
        <v>29987</v>
      </c>
      <c r="H258" s="3">
        <v>32</v>
      </c>
      <c r="I258" s="3">
        <v>175</v>
      </c>
      <c r="J258" s="2" t="s">
        <v>49</v>
      </c>
      <c r="K258" s="3">
        <v>21</v>
      </c>
      <c r="L258" s="3">
        <v>2</v>
      </c>
      <c r="M258" s="5" t="b">
        <v>0</v>
      </c>
    </row>
    <row r="259" spans="1:13" ht="13" x14ac:dyDescent="0.15">
      <c r="A259" s="3">
        <v>209989</v>
      </c>
      <c r="B259" s="2" t="s">
        <v>471</v>
      </c>
      <c r="C259" s="2" t="s">
        <v>69</v>
      </c>
      <c r="D259" s="3">
        <v>4</v>
      </c>
      <c r="E259" s="2" t="s">
        <v>104</v>
      </c>
      <c r="F259" s="2" t="s">
        <v>26</v>
      </c>
      <c r="G259" s="4">
        <v>31092</v>
      </c>
      <c r="H259" s="3">
        <v>29</v>
      </c>
      <c r="I259" s="3">
        <v>190</v>
      </c>
      <c r="J259" s="2" t="s">
        <v>71</v>
      </c>
      <c r="K259" s="3">
        <v>53</v>
      </c>
      <c r="L259" s="3">
        <v>5</v>
      </c>
      <c r="M259" s="5" t="b">
        <v>0</v>
      </c>
    </row>
    <row r="260" spans="1:13" ht="13" x14ac:dyDescent="0.15">
      <c r="A260" s="3">
        <v>197514</v>
      </c>
      <c r="B260" s="2" t="s">
        <v>472</v>
      </c>
      <c r="C260" s="2" t="s">
        <v>111</v>
      </c>
      <c r="D260" s="3">
        <v>15</v>
      </c>
      <c r="E260" s="2" t="s">
        <v>473</v>
      </c>
      <c r="F260" s="2" t="s">
        <v>22</v>
      </c>
      <c r="G260" s="4">
        <v>30897</v>
      </c>
      <c r="H260" s="3">
        <v>29</v>
      </c>
      <c r="I260" s="3">
        <v>188</v>
      </c>
      <c r="J260" s="2" t="s">
        <v>19</v>
      </c>
      <c r="K260" s="3">
        <v>43</v>
      </c>
      <c r="L260" s="3">
        <v>4</v>
      </c>
      <c r="M260" s="5" t="b">
        <v>0</v>
      </c>
    </row>
    <row r="261" spans="1:13" ht="13" x14ac:dyDescent="0.15">
      <c r="A261" s="3">
        <v>177855</v>
      </c>
      <c r="B261" s="2" t="s">
        <v>474</v>
      </c>
      <c r="C261" s="2" t="s">
        <v>111</v>
      </c>
      <c r="D261" s="3">
        <v>8</v>
      </c>
      <c r="E261" s="2" t="s">
        <v>25</v>
      </c>
      <c r="F261" s="2" t="s">
        <v>26</v>
      </c>
      <c r="G261" s="4">
        <v>29245</v>
      </c>
      <c r="H261" s="3">
        <v>34</v>
      </c>
      <c r="I261" s="3">
        <v>170</v>
      </c>
      <c r="J261" s="2" t="s">
        <v>26</v>
      </c>
      <c r="K261" s="3">
        <v>131</v>
      </c>
      <c r="L261" s="3">
        <v>12</v>
      </c>
      <c r="M261" s="5" t="b">
        <v>1</v>
      </c>
    </row>
    <row r="262" spans="1:13" ht="13" x14ac:dyDescent="0.15">
      <c r="A262" s="3">
        <v>300402</v>
      </c>
      <c r="B262" s="2" t="s">
        <v>475</v>
      </c>
      <c r="C262" s="2" t="s">
        <v>111</v>
      </c>
      <c r="D262" s="3">
        <v>17</v>
      </c>
      <c r="E262" s="2" t="s">
        <v>476</v>
      </c>
      <c r="F262" s="2" t="s">
        <v>30</v>
      </c>
      <c r="G262" s="4">
        <v>31316</v>
      </c>
      <c r="H262" s="3">
        <v>28</v>
      </c>
      <c r="I262" s="3">
        <v>185</v>
      </c>
      <c r="J262" s="2" t="s">
        <v>42</v>
      </c>
      <c r="K262" s="3">
        <v>44</v>
      </c>
      <c r="L262" s="3">
        <v>4</v>
      </c>
      <c r="M262" s="5" t="b">
        <v>0</v>
      </c>
    </row>
    <row r="263" spans="1:13" ht="13" x14ac:dyDescent="0.15">
      <c r="A263" s="3">
        <v>290800</v>
      </c>
      <c r="B263" s="2" t="s">
        <v>477</v>
      </c>
      <c r="C263" s="2" t="s">
        <v>111</v>
      </c>
      <c r="D263" s="3">
        <v>20</v>
      </c>
      <c r="E263" s="2" t="s">
        <v>478</v>
      </c>
      <c r="F263" s="2" t="s">
        <v>71</v>
      </c>
      <c r="G263" s="4">
        <v>31875</v>
      </c>
      <c r="H263" s="3">
        <v>27</v>
      </c>
      <c r="I263" s="3">
        <v>185</v>
      </c>
      <c r="J263" s="2" t="s">
        <v>19</v>
      </c>
      <c r="K263" s="3">
        <v>22</v>
      </c>
      <c r="L263" s="3">
        <v>2</v>
      </c>
      <c r="M263" s="5" t="b">
        <v>0</v>
      </c>
    </row>
    <row r="264" spans="1:13" ht="13" x14ac:dyDescent="0.15">
      <c r="A264" s="3">
        <v>365464</v>
      </c>
      <c r="B264" s="2" t="s">
        <v>479</v>
      </c>
      <c r="C264" s="2" t="s">
        <v>69</v>
      </c>
      <c r="D264" s="3">
        <v>4</v>
      </c>
      <c r="E264" s="2" t="s">
        <v>480</v>
      </c>
      <c r="F264" s="2" t="s">
        <v>100</v>
      </c>
      <c r="G264" s="4">
        <v>31407</v>
      </c>
      <c r="H264" s="3">
        <v>28</v>
      </c>
      <c r="I264" s="3">
        <v>196</v>
      </c>
      <c r="J264" s="2" t="s">
        <v>100</v>
      </c>
      <c r="K264" s="3">
        <v>11</v>
      </c>
      <c r="L264" s="3">
        <v>1</v>
      </c>
      <c r="M264" s="5" t="b">
        <v>1</v>
      </c>
    </row>
    <row r="265" spans="1:13" ht="13" x14ac:dyDescent="0.15">
      <c r="A265" s="3">
        <v>311554</v>
      </c>
      <c r="B265" s="2" t="s">
        <v>481</v>
      </c>
      <c r="C265" s="2" t="s">
        <v>14</v>
      </c>
      <c r="D265" s="3">
        <v>9</v>
      </c>
      <c r="E265" s="2" t="s">
        <v>180</v>
      </c>
      <c r="F265" s="2" t="s">
        <v>26</v>
      </c>
      <c r="G265" s="4">
        <v>33656</v>
      </c>
      <c r="H265" s="3">
        <v>22</v>
      </c>
      <c r="I265" s="3">
        <v>187</v>
      </c>
      <c r="J265" s="2" t="s">
        <v>71</v>
      </c>
      <c r="K265" s="3">
        <v>11</v>
      </c>
      <c r="L265" s="3">
        <v>1</v>
      </c>
      <c r="M265" s="5" t="b">
        <v>0</v>
      </c>
    </row>
    <row r="266" spans="1:13" ht="13" x14ac:dyDescent="0.15">
      <c r="A266" s="3">
        <v>358692</v>
      </c>
      <c r="B266" s="2" t="s">
        <v>482</v>
      </c>
      <c r="C266" s="2" t="s">
        <v>111</v>
      </c>
      <c r="D266" s="3">
        <v>14</v>
      </c>
      <c r="E266" s="2" t="s">
        <v>44</v>
      </c>
      <c r="F266" s="2" t="s">
        <v>45</v>
      </c>
      <c r="G266" s="4">
        <v>34232</v>
      </c>
      <c r="H266" s="3">
        <v>20</v>
      </c>
      <c r="I266" s="3">
        <v>185</v>
      </c>
      <c r="J266" s="2" t="s">
        <v>45</v>
      </c>
      <c r="K266" s="3">
        <v>11</v>
      </c>
      <c r="L266" s="3">
        <v>1</v>
      </c>
      <c r="M266" s="5" t="b">
        <v>1</v>
      </c>
    </row>
    <row r="267" spans="1:13" ht="13" x14ac:dyDescent="0.15">
      <c r="A267" s="3">
        <v>184447</v>
      </c>
      <c r="B267" s="2" t="s">
        <v>483</v>
      </c>
      <c r="C267" s="2" t="s">
        <v>111</v>
      </c>
      <c r="D267" s="3">
        <v>10</v>
      </c>
      <c r="E267" s="2" t="s">
        <v>169</v>
      </c>
      <c r="F267" s="2" t="s">
        <v>16</v>
      </c>
      <c r="G267" s="4">
        <v>29078</v>
      </c>
      <c r="H267" s="3">
        <v>34</v>
      </c>
      <c r="I267" s="3">
        <v>173</v>
      </c>
      <c r="J267" s="2" t="s">
        <v>170</v>
      </c>
      <c r="K267" s="3">
        <v>89</v>
      </c>
      <c r="L267" s="3">
        <v>8</v>
      </c>
      <c r="M267" s="5" t="b">
        <v>0</v>
      </c>
    </row>
    <row r="268" spans="1:13" ht="13" x14ac:dyDescent="0.15">
      <c r="A268" s="3">
        <v>180936</v>
      </c>
      <c r="B268" s="2" t="s">
        <v>484</v>
      </c>
      <c r="C268" s="2" t="s">
        <v>14</v>
      </c>
      <c r="D268" s="3">
        <v>13</v>
      </c>
      <c r="E268" s="2" t="s">
        <v>485</v>
      </c>
      <c r="F268" s="2" t="s">
        <v>61</v>
      </c>
      <c r="G268" s="4">
        <v>30111</v>
      </c>
      <c r="H268" s="3">
        <v>32</v>
      </c>
      <c r="I268" s="3">
        <v>170</v>
      </c>
      <c r="J268" s="2" t="s">
        <v>61</v>
      </c>
      <c r="K268" s="3">
        <v>56</v>
      </c>
      <c r="L268" s="3">
        <v>5</v>
      </c>
      <c r="M268" s="5" t="b">
        <v>1</v>
      </c>
    </row>
    <row r="269" spans="1:13" ht="13" x14ac:dyDescent="0.15">
      <c r="A269" s="3">
        <v>290825</v>
      </c>
      <c r="B269" s="2" t="s">
        <v>486</v>
      </c>
      <c r="C269" s="2" t="s">
        <v>111</v>
      </c>
      <c r="D269" s="3">
        <v>19</v>
      </c>
      <c r="E269" s="2" t="s">
        <v>292</v>
      </c>
      <c r="F269" s="2" t="s">
        <v>22</v>
      </c>
      <c r="G269" s="4">
        <v>31974</v>
      </c>
      <c r="H269" s="3">
        <v>26</v>
      </c>
      <c r="I269" s="3">
        <v>185</v>
      </c>
      <c r="J269" s="2" t="s">
        <v>178</v>
      </c>
      <c r="K269" s="3">
        <v>56</v>
      </c>
      <c r="L269" s="3">
        <v>5</v>
      </c>
      <c r="M269" s="5" t="b">
        <v>0</v>
      </c>
    </row>
    <row r="270" spans="1:13" ht="13" x14ac:dyDescent="0.15">
      <c r="A270" s="3">
        <v>196900</v>
      </c>
      <c r="B270" s="2" t="s">
        <v>487</v>
      </c>
      <c r="C270" s="2" t="s">
        <v>111</v>
      </c>
      <c r="D270" s="3">
        <v>6</v>
      </c>
      <c r="E270" s="2" t="s">
        <v>106</v>
      </c>
      <c r="F270" s="2" t="s">
        <v>26</v>
      </c>
      <c r="G270" s="4">
        <v>31871</v>
      </c>
      <c r="H270" s="3">
        <v>27</v>
      </c>
      <c r="I270" s="3">
        <v>189</v>
      </c>
      <c r="J270" s="2" t="s">
        <v>45</v>
      </c>
      <c r="K270" s="3">
        <v>45</v>
      </c>
      <c r="L270" s="3">
        <v>4</v>
      </c>
      <c r="M270" s="5" t="b">
        <v>0</v>
      </c>
    </row>
    <row r="271" spans="1:13" ht="13" x14ac:dyDescent="0.15">
      <c r="A271" s="3">
        <v>268406</v>
      </c>
      <c r="B271" s="2" t="s">
        <v>488</v>
      </c>
      <c r="C271" s="2" t="s">
        <v>111</v>
      </c>
      <c r="D271" s="3">
        <v>16</v>
      </c>
      <c r="E271" s="2" t="s">
        <v>215</v>
      </c>
      <c r="F271" s="2" t="s">
        <v>22</v>
      </c>
      <c r="G271" s="4">
        <v>32532</v>
      </c>
      <c r="H271" s="3">
        <v>25</v>
      </c>
      <c r="I271" s="3">
        <v>186</v>
      </c>
      <c r="J271" s="2" t="s">
        <v>132</v>
      </c>
      <c r="K271" s="3">
        <v>58</v>
      </c>
      <c r="L271" s="3">
        <v>5</v>
      </c>
      <c r="M271" s="5" t="b">
        <v>0</v>
      </c>
    </row>
    <row r="272" spans="1:13" ht="13" x14ac:dyDescent="0.15">
      <c r="A272" s="3">
        <v>294620</v>
      </c>
      <c r="B272" s="2" t="s">
        <v>489</v>
      </c>
      <c r="C272" s="2" t="s">
        <v>111</v>
      </c>
      <c r="D272" s="3">
        <v>10</v>
      </c>
      <c r="E272" s="2" t="s">
        <v>352</v>
      </c>
      <c r="F272" s="2" t="s">
        <v>161</v>
      </c>
      <c r="G272" s="4">
        <v>32859</v>
      </c>
      <c r="H272" s="3">
        <v>24</v>
      </c>
      <c r="I272" s="3">
        <v>175</v>
      </c>
      <c r="J272" s="2" t="s">
        <v>84</v>
      </c>
      <c r="K272" s="3">
        <v>47</v>
      </c>
      <c r="L272" s="3">
        <v>4</v>
      </c>
      <c r="M272" s="5" t="b">
        <v>0</v>
      </c>
    </row>
    <row r="273" spans="1:13" ht="13" x14ac:dyDescent="0.15">
      <c r="A273" s="3">
        <v>177768</v>
      </c>
      <c r="B273" s="2" t="s">
        <v>490</v>
      </c>
      <c r="C273" s="2" t="s">
        <v>111</v>
      </c>
      <c r="D273" s="3">
        <v>7</v>
      </c>
      <c r="E273" s="2" t="s">
        <v>491</v>
      </c>
      <c r="F273" s="2" t="s">
        <v>61</v>
      </c>
      <c r="G273" s="4">
        <v>29248</v>
      </c>
      <c r="H273" s="3">
        <v>34</v>
      </c>
      <c r="I273" s="3">
        <v>178</v>
      </c>
      <c r="J273" s="2" t="s">
        <v>61</v>
      </c>
      <c r="K273" s="3">
        <v>143</v>
      </c>
      <c r="L273" s="3">
        <v>12</v>
      </c>
      <c r="M273" s="5" t="b">
        <v>1</v>
      </c>
    </row>
    <row r="274" spans="1:13" ht="13" x14ac:dyDescent="0.15">
      <c r="A274" s="3">
        <v>218253</v>
      </c>
      <c r="B274" s="2" t="s">
        <v>492</v>
      </c>
      <c r="C274" s="2" t="s">
        <v>69</v>
      </c>
      <c r="D274" s="3">
        <v>3</v>
      </c>
      <c r="E274" s="2" t="s">
        <v>15</v>
      </c>
      <c r="F274" s="2" t="s">
        <v>16</v>
      </c>
      <c r="G274" s="4">
        <v>29313</v>
      </c>
      <c r="H274" s="3">
        <v>34</v>
      </c>
      <c r="I274" s="3">
        <v>176</v>
      </c>
      <c r="J274" s="2" t="s">
        <v>16</v>
      </c>
      <c r="K274" s="3">
        <v>120</v>
      </c>
      <c r="L274" s="3">
        <v>10</v>
      </c>
      <c r="M274" s="5" t="b">
        <v>1</v>
      </c>
    </row>
    <row r="275" spans="1:13" ht="13" x14ac:dyDescent="0.15">
      <c r="A275" s="3">
        <v>209502</v>
      </c>
      <c r="B275" s="2" t="s">
        <v>493</v>
      </c>
      <c r="C275" s="2" t="s">
        <v>111</v>
      </c>
      <c r="D275" s="3">
        <v>15</v>
      </c>
      <c r="E275" s="2" t="s">
        <v>464</v>
      </c>
      <c r="F275" s="2" t="s">
        <v>22</v>
      </c>
      <c r="G275" s="4">
        <v>30834</v>
      </c>
      <c r="H275" s="3">
        <v>30</v>
      </c>
      <c r="I275" s="3">
        <v>178</v>
      </c>
      <c r="J275" s="2" t="s">
        <v>80</v>
      </c>
      <c r="K275" s="3">
        <v>60</v>
      </c>
      <c r="L275" s="3">
        <v>5</v>
      </c>
      <c r="M275" s="5" t="b">
        <v>0</v>
      </c>
    </row>
    <row r="276" spans="1:13" ht="13" x14ac:dyDescent="0.15">
      <c r="A276" s="3">
        <v>267527</v>
      </c>
      <c r="B276" s="2" t="s">
        <v>494</v>
      </c>
      <c r="C276" s="2" t="s">
        <v>69</v>
      </c>
      <c r="D276" s="3">
        <v>17</v>
      </c>
      <c r="E276" s="2" t="s">
        <v>425</v>
      </c>
      <c r="F276" s="2" t="s">
        <v>22</v>
      </c>
      <c r="G276" s="4">
        <v>31992</v>
      </c>
      <c r="H276" s="3">
        <v>26</v>
      </c>
      <c r="I276" s="3">
        <v>171</v>
      </c>
      <c r="J276" s="2" t="s">
        <v>80</v>
      </c>
      <c r="K276" s="3">
        <v>60</v>
      </c>
      <c r="L276" s="3">
        <v>5</v>
      </c>
      <c r="M276" s="5" t="b">
        <v>0</v>
      </c>
    </row>
    <row r="277" spans="1:13" ht="13" x14ac:dyDescent="0.15">
      <c r="A277" s="3">
        <v>296297</v>
      </c>
      <c r="B277" s="2" t="s">
        <v>495</v>
      </c>
      <c r="C277" s="2" t="s">
        <v>111</v>
      </c>
      <c r="D277" s="3">
        <v>23</v>
      </c>
      <c r="E277" s="2" t="s">
        <v>99</v>
      </c>
      <c r="F277" s="2" t="s">
        <v>100</v>
      </c>
      <c r="G277" s="4">
        <v>32719</v>
      </c>
      <c r="H277" s="3">
        <v>24</v>
      </c>
      <c r="I277" s="3">
        <v>173</v>
      </c>
      <c r="J277" s="2" t="s">
        <v>100</v>
      </c>
      <c r="K277" s="3">
        <v>36</v>
      </c>
      <c r="L277" s="3">
        <v>3</v>
      </c>
      <c r="M277" s="5" t="b">
        <v>1</v>
      </c>
    </row>
    <row r="278" spans="1:13" ht="13" x14ac:dyDescent="0.15">
      <c r="A278" s="3">
        <v>183882</v>
      </c>
      <c r="B278" s="2" t="s">
        <v>496</v>
      </c>
      <c r="C278" s="2" t="s">
        <v>111</v>
      </c>
      <c r="D278" s="3">
        <v>7</v>
      </c>
      <c r="E278" s="2" t="s">
        <v>356</v>
      </c>
      <c r="F278" s="2" t="s">
        <v>36</v>
      </c>
      <c r="G278" s="4">
        <v>30816</v>
      </c>
      <c r="H278" s="3">
        <v>30</v>
      </c>
      <c r="I278" s="3">
        <v>188</v>
      </c>
      <c r="J278" s="2" t="s">
        <v>55</v>
      </c>
      <c r="K278" s="3">
        <v>24</v>
      </c>
      <c r="L278" s="3">
        <v>2</v>
      </c>
      <c r="M278" s="5" t="b">
        <v>0</v>
      </c>
    </row>
    <row r="279" spans="1:13" ht="13" x14ac:dyDescent="0.15">
      <c r="A279" s="3">
        <v>239424</v>
      </c>
      <c r="B279" s="2" t="s">
        <v>497</v>
      </c>
      <c r="C279" s="2" t="s">
        <v>111</v>
      </c>
      <c r="D279" s="3">
        <v>18</v>
      </c>
      <c r="E279" s="2" t="s">
        <v>209</v>
      </c>
      <c r="F279" s="2" t="s">
        <v>36</v>
      </c>
      <c r="G279" s="4">
        <v>31196</v>
      </c>
      <c r="H279" s="3">
        <v>29</v>
      </c>
      <c r="I279" s="3">
        <v>180</v>
      </c>
      <c r="J279" s="2" t="s">
        <v>27</v>
      </c>
      <c r="K279" s="3">
        <v>24</v>
      </c>
      <c r="L279" s="3">
        <v>2</v>
      </c>
      <c r="M279" s="5" t="b">
        <v>0</v>
      </c>
    </row>
    <row r="280" spans="1:13" ht="13" x14ac:dyDescent="0.15">
      <c r="A280" s="3">
        <v>358114</v>
      </c>
      <c r="B280" s="2" t="s">
        <v>498</v>
      </c>
      <c r="C280" s="2" t="s">
        <v>111</v>
      </c>
      <c r="D280" s="3">
        <v>14</v>
      </c>
      <c r="E280" s="2" t="s">
        <v>48</v>
      </c>
      <c r="F280" s="2" t="s">
        <v>36</v>
      </c>
      <c r="G280" s="4">
        <v>31903</v>
      </c>
      <c r="H280" s="3">
        <v>27</v>
      </c>
      <c r="I280" s="3">
        <v>164</v>
      </c>
      <c r="J280" s="2" t="s">
        <v>178</v>
      </c>
      <c r="K280" s="3">
        <v>24</v>
      </c>
      <c r="L280" s="3">
        <v>2</v>
      </c>
      <c r="M280" s="5" t="b">
        <v>0</v>
      </c>
    </row>
    <row r="281" spans="1:13" ht="13" x14ac:dyDescent="0.15">
      <c r="A281" s="3">
        <v>318034</v>
      </c>
      <c r="B281" s="2" t="s">
        <v>499</v>
      </c>
      <c r="C281" s="2" t="s">
        <v>69</v>
      </c>
      <c r="D281" s="3">
        <v>17</v>
      </c>
      <c r="E281" s="2" t="s">
        <v>48</v>
      </c>
      <c r="F281" s="2" t="s">
        <v>36</v>
      </c>
      <c r="G281" s="4">
        <v>32560</v>
      </c>
      <c r="H281" s="3">
        <v>25</v>
      </c>
      <c r="I281" s="3">
        <v>190</v>
      </c>
      <c r="J281" s="2" t="s">
        <v>49</v>
      </c>
      <c r="K281" s="3">
        <v>24</v>
      </c>
      <c r="L281" s="3">
        <v>2</v>
      </c>
      <c r="M281" s="5" t="b">
        <v>0</v>
      </c>
    </row>
    <row r="282" spans="1:13" ht="13" x14ac:dyDescent="0.15">
      <c r="A282" s="3">
        <v>312432</v>
      </c>
      <c r="B282" s="2" t="s">
        <v>500</v>
      </c>
      <c r="C282" s="2" t="s">
        <v>69</v>
      </c>
      <c r="D282" s="3">
        <v>6</v>
      </c>
      <c r="E282" s="2" t="s">
        <v>76</v>
      </c>
      <c r="F282" s="2" t="s">
        <v>22</v>
      </c>
      <c r="G282" s="4">
        <v>32694</v>
      </c>
      <c r="H282" s="3">
        <v>24</v>
      </c>
      <c r="I282" s="3">
        <v>188</v>
      </c>
      <c r="J282" s="2" t="s">
        <v>87</v>
      </c>
      <c r="K282" s="3">
        <v>24</v>
      </c>
      <c r="L282" s="3">
        <v>2</v>
      </c>
      <c r="M282" s="5" t="b">
        <v>0</v>
      </c>
    </row>
    <row r="283" spans="1:13" ht="13" x14ac:dyDescent="0.15">
      <c r="A283" s="3">
        <v>323698</v>
      </c>
      <c r="B283" s="2" t="s">
        <v>501</v>
      </c>
      <c r="C283" s="2" t="s">
        <v>14</v>
      </c>
      <c r="D283" s="3">
        <v>10</v>
      </c>
      <c r="E283" s="2" t="s">
        <v>502</v>
      </c>
      <c r="F283" s="2" t="s">
        <v>161</v>
      </c>
      <c r="G283" s="4">
        <v>33625</v>
      </c>
      <c r="H283" s="3">
        <v>22</v>
      </c>
      <c r="I283" s="3">
        <v>176</v>
      </c>
      <c r="J283" s="2" t="s">
        <v>67</v>
      </c>
      <c r="K283" s="3">
        <v>24</v>
      </c>
      <c r="L283" s="3">
        <v>2</v>
      </c>
      <c r="M283" s="5" t="b">
        <v>0</v>
      </c>
    </row>
    <row r="284" spans="1:13" ht="13" x14ac:dyDescent="0.15">
      <c r="A284" s="3">
        <v>261029</v>
      </c>
      <c r="B284" s="2" t="s">
        <v>503</v>
      </c>
      <c r="C284" s="2" t="s">
        <v>111</v>
      </c>
      <c r="D284" s="3">
        <v>8</v>
      </c>
      <c r="E284" s="2" t="s">
        <v>48</v>
      </c>
      <c r="F284" s="2" t="s">
        <v>36</v>
      </c>
      <c r="G284" s="4">
        <v>30860</v>
      </c>
      <c r="H284" s="3">
        <v>29</v>
      </c>
      <c r="I284" s="3">
        <v>181</v>
      </c>
      <c r="J284" s="2" t="s">
        <v>71</v>
      </c>
      <c r="K284" s="3">
        <v>73</v>
      </c>
      <c r="L284" s="3">
        <v>6</v>
      </c>
      <c r="M284" s="5" t="b">
        <v>0</v>
      </c>
    </row>
    <row r="285" spans="1:13" ht="13" x14ac:dyDescent="0.15">
      <c r="A285" s="3">
        <v>214887</v>
      </c>
      <c r="B285" s="2" t="s">
        <v>504</v>
      </c>
      <c r="C285" s="2" t="s">
        <v>111</v>
      </c>
      <c r="D285" s="3">
        <v>21</v>
      </c>
      <c r="E285" s="2" t="s">
        <v>319</v>
      </c>
      <c r="F285" s="2" t="s">
        <v>157</v>
      </c>
      <c r="G285" s="4">
        <v>29027</v>
      </c>
      <c r="H285" s="3">
        <v>35</v>
      </c>
      <c r="I285" s="3">
        <v>183</v>
      </c>
      <c r="J285" s="2" t="s">
        <v>157</v>
      </c>
      <c r="K285" s="3">
        <v>110</v>
      </c>
      <c r="L285" s="3">
        <v>9</v>
      </c>
      <c r="M285" s="5" t="b">
        <v>1</v>
      </c>
    </row>
    <row r="286" spans="1:13" ht="13" x14ac:dyDescent="0.15">
      <c r="A286" s="3">
        <v>190962</v>
      </c>
      <c r="B286" s="2" t="s">
        <v>505</v>
      </c>
      <c r="C286" s="2" t="s">
        <v>69</v>
      </c>
      <c r="D286" s="3">
        <v>2</v>
      </c>
      <c r="E286" s="2" t="s">
        <v>25</v>
      </c>
      <c r="F286" s="2" t="s">
        <v>26</v>
      </c>
      <c r="G286" s="4">
        <v>30442</v>
      </c>
      <c r="H286" s="3">
        <v>31</v>
      </c>
      <c r="I286" s="3">
        <v>175</v>
      </c>
      <c r="J286" s="2" t="s">
        <v>27</v>
      </c>
      <c r="K286" s="3">
        <v>74</v>
      </c>
      <c r="L286" s="3">
        <v>6</v>
      </c>
      <c r="M286" s="5" t="b">
        <v>0</v>
      </c>
    </row>
    <row r="287" spans="1:13" ht="13" x14ac:dyDescent="0.15">
      <c r="A287" s="3">
        <v>271182</v>
      </c>
      <c r="B287" s="2" t="s">
        <v>506</v>
      </c>
      <c r="C287" s="2" t="s">
        <v>111</v>
      </c>
      <c r="D287" s="3">
        <v>11</v>
      </c>
      <c r="E287" s="2" t="s">
        <v>507</v>
      </c>
      <c r="F287" s="2" t="s">
        <v>344</v>
      </c>
      <c r="G287" s="4">
        <v>30593</v>
      </c>
      <c r="H287" s="3">
        <v>30</v>
      </c>
      <c r="I287" s="3">
        <v>177</v>
      </c>
      <c r="J287" s="2" t="s">
        <v>202</v>
      </c>
      <c r="K287" s="3">
        <v>50</v>
      </c>
      <c r="L287" s="3">
        <v>4</v>
      </c>
      <c r="M287" s="5" t="b">
        <v>0</v>
      </c>
    </row>
    <row r="288" spans="1:13" ht="13" x14ac:dyDescent="0.15">
      <c r="A288" s="3">
        <v>299960</v>
      </c>
      <c r="B288" s="2" t="s">
        <v>508</v>
      </c>
      <c r="C288" s="2" t="s">
        <v>69</v>
      </c>
      <c r="D288" s="3">
        <v>6</v>
      </c>
      <c r="E288" s="2" t="s">
        <v>192</v>
      </c>
      <c r="F288" s="2" t="s">
        <v>22</v>
      </c>
      <c r="G288" s="4">
        <v>30180</v>
      </c>
      <c r="H288" s="3">
        <v>31</v>
      </c>
      <c r="I288" s="3">
        <v>183</v>
      </c>
      <c r="J288" s="2" t="s">
        <v>22</v>
      </c>
      <c r="K288" s="3">
        <v>25</v>
      </c>
      <c r="L288" s="3">
        <v>2</v>
      </c>
      <c r="M288" s="5" t="b">
        <v>1</v>
      </c>
    </row>
    <row r="289" spans="1:13" ht="13" x14ac:dyDescent="0.15">
      <c r="A289" s="3">
        <v>200847</v>
      </c>
      <c r="B289" s="2" t="s">
        <v>509</v>
      </c>
      <c r="C289" s="2" t="s">
        <v>14</v>
      </c>
      <c r="D289" s="3">
        <v>19</v>
      </c>
      <c r="E289" s="2" t="s">
        <v>510</v>
      </c>
      <c r="F289" s="2" t="s">
        <v>45</v>
      </c>
      <c r="G289" s="4">
        <v>31434</v>
      </c>
      <c r="H289" s="3">
        <v>28</v>
      </c>
      <c r="I289" s="3">
        <v>184</v>
      </c>
      <c r="J289" s="2" t="s">
        <v>120</v>
      </c>
      <c r="K289" s="3">
        <v>25</v>
      </c>
      <c r="L289" s="3">
        <v>2</v>
      </c>
      <c r="M289" s="5" t="b">
        <v>0</v>
      </c>
    </row>
    <row r="290" spans="1:13" ht="13" x14ac:dyDescent="0.15">
      <c r="A290" s="3">
        <v>281252</v>
      </c>
      <c r="B290" s="2" t="s">
        <v>511</v>
      </c>
      <c r="C290" s="2" t="s">
        <v>14</v>
      </c>
      <c r="D290" s="3">
        <v>14</v>
      </c>
      <c r="E290" s="2" t="s">
        <v>372</v>
      </c>
      <c r="F290" s="2" t="s">
        <v>26</v>
      </c>
      <c r="G290" s="4">
        <v>31439</v>
      </c>
      <c r="H290" s="3">
        <v>28</v>
      </c>
      <c r="I290" s="3">
        <v>168</v>
      </c>
      <c r="J290" s="2" t="s">
        <v>80</v>
      </c>
      <c r="K290" s="3">
        <v>25</v>
      </c>
      <c r="L290" s="3">
        <v>2</v>
      </c>
      <c r="M290" s="5" t="b">
        <v>0</v>
      </c>
    </row>
    <row r="291" spans="1:13" ht="13" x14ac:dyDescent="0.15">
      <c r="A291" s="3">
        <v>196605</v>
      </c>
      <c r="B291" s="2" t="s">
        <v>512</v>
      </c>
      <c r="C291" s="2" t="s">
        <v>69</v>
      </c>
      <c r="D291" s="3">
        <v>2</v>
      </c>
      <c r="E291" s="2" t="s">
        <v>295</v>
      </c>
      <c r="F291" s="2" t="s">
        <v>36</v>
      </c>
      <c r="G291" s="4">
        <v>30697</v>
      </c>
      <c r="H291" s="3">
        <v>30</v>
      </c>
      <c r="I291" s="3">
        <v>180</v>
      </c>
      <c r="J291" s="2" t="s">
        <v>71</v>
      </c>
      <c r="K291" s="3">
        <v>63</v>
      </c>
      <c r="L291" s="3">
        <v>5</v>
      </c>
      <c r="M291" s="5" t="b">
        <v>0</v>
      </c>
    </row>
    <row r="292" spans="1:13" ht="13" x14ac:dyDescent="0.15">
      <c r="A292" s="3">
        <v>216814</v>
      </c>
      <c r="B292" s="2" t="s">
        <v>513</v>
      </c>
      <c r="C292" s="2" t="s">
        <v>69</v>
      </c>
      <c r="D292" s="3">
        <v>15</v>
      </c>
      <c r="E292" s="2" t="s">
        <v>106</v>
      </c>
      <c r="F292" s="2" t="s">
        <v>26</v>
      </c>
      <c r="G292" s="4">
        <v>31501</v>
      </c>
      <c r="H292" s="3">
        <v>28</v>
      </c>
      <c r="I292" s="3">
        <v>183</v>
      </c>
      <c r="J292" s="2" t="s">
        <v>26</v>
      </c>
      <c r="K292" s="3">
        <v>115</v>
      </c>
      <c r="L292" s="3">
        <v>9</v>
      </c>
      <c r="M292" s="5" t="b">
        <v>1</v>
      </c>
    </row>
    <row r="293" spans="1:13" ht="13" x14ac:dyDescent="0.15">
      <c r="A293" s="3">
        <v>216874</v>
      </c>
      <c r="B293" s="2" t="s">
        <v>514</v>
      </c>
      <c r="C293" s="2" t="s">
        <v>69</v>
      </c>
      <c r="D293" s="3">
        <v>18</v>
      </c>
      <c r="E293" s="2" t="s">
        <v>175</v>
      </c>
      <c r="F293" s="2" t="s">
        <v>113</v>
      </c>
      <c r="G293" s="4">
        <v>31126</v>
      </c>
      <c r="H293" s="3">
        <v>29</v>
      </c>
      <c r="I293" s="3">
        <v>188</v>
      </c>
      <c r="J293" s="2" t="s">
        <v>178</v>
      </c>
      <c r="K293" s="3">
        <v>26</v>
      </c>
      <c r="L293" s="3">
        <v>2</v>
      </c>
      <c r="M293" s="5" t="b">
        <v>0</v>
      </c>
    </row>
    <row r="294" spans="1:13" ht="13" x14ac:dyDescent="0.15">
      <c r="A294" s="3">
        <v>356162</v>
      </c>
      <c r="B294" s="2" t="s">
        <v>515</v>
      </c>
      <c r="C294" s="2" t="s">
        <v>69</v>
      </c>
      <c r="D294" s="3">
        <v>4</v>
      </c>
      <c r="E294" s="2" t="s">
        <v>131</v>
      </c>
      <c r="F294" s="2" t="s">
        <v>22</v>
      </c>
      <c r="G294" s="4">
        <v>32509</v>
      </c>
      <c r="H294" s="3">
        <v>25</v>
      </c>
      <c r="I294" s="3">
        <v>190</v>
      </c>
      <c r="J294" s="2" t="s">
        <v>55</v>
      </c>
      <c r="K294" s="3">
        <v>13</v>
      </c>
      <c r="L294" s="3">
        <v>1</v>
      </c>
      <c r="M294" s="5" t="b">
        <v>0</v>
      </c>
    </row>
    <row r="295" spans="1:13" ht="13" x14ac:dyDescent="0.15">
      <c r="A295" s="3">
        <v>168832</v>
      </c>
      <c r="B295" s="2" t="s">
        <v>516</v>
      </c>
      <c r="C295" s="2" t="s">
        <v>111</v>
      </c>
      <c r="D295" s="3">
        <v>10</v>
      </c>
      <c r="E295" s="2" t="s">
        <v>197</v>
      </c>
      <c r="F295" s="2" t="s">
        <v>22</v>
      </c>
      <c r="G295" s="4">
        <v>28190</v>
      </c>
      <c r="H295" s="3">
        <v>37</v>
      </c>
      <c r="I295" s="3">
        <v>176</v>
      </c>
      <c r="J295" s="2" t="s">
        <v>157</v>
      </c>
      <c r="K295" s="3">
        <v>134</v>
      </c>
      <c r="L295" s="3">
        <v>10</v>
      </c>
      <c r="M295" s="5" t="b">
        <v>0</v>
      </c>
    </row>
    <row r="296" spans="1:13" ht="13" x14ac:dyDescent="0.15">
      <c r="A296" s="3">
        <v>199600</v>
      </c>
      <c r="B296" s="2" t="s">
        <v>517</v>
      </c>
      <c r="C296" s="2" t="s">
        <v>111</v>
      </c>
      <c r="D296" s="3">
        <v>11</v>
      </c>
      <c r="E296" s="2" t="s">
        <v>451</v>
      </c>
      <c r="F296" s="2" t="s">
        <v>161</v>
      </c>
      <c r="G296" s="4">
        <v>30465</v>
      </c>
      <c r="H296" s="3">
        <v>31</v>
      </c>
      <c r="I296" s="3">
        <v>170</v>
      </c>
      <c r="J296" s="2" t="s">
        <v>67</v>
      </c>
      <c r="K296" s="3">
        <v>67</v>
      </c>
      <c r="L296" s="3">
        <v>5</v>
      </c>
      <c r="M296" s="5" t="b">
        <v>0</v>
      </c>
    </row>
    <row r="297" spans="1:13" ht="13" x14ac:dyDescent="0.15">
      <c r="A297" s="3">
        <v>178403</v>
      </c>
      <c r="B297" s="2" t="s">
        <v>518</v>
      </c>
      <c r="C297" s="2" t="s">
        <v>69</v>
      </c>
      <c r="D297" s="3">
        <v>2</v>
      </c>
      <c r="E297" s="2" t="s">
        <v>519</v>
      </c>
      <c r="F297" s="2" t="s">
        <v>22</v>
      </c>
      <c r="G297" s="4">
        <v>29470</v>
      </c>
      <c r="H297" s="3">
        <v>33</v>
      </c>
      <c r="I297" s="3">
        <v>185</v>
      </c>
      <c r="J297" s="2" t="s">
        <v>74</v>
      </c>
      <c r="K297" s="3">
        <v>96</v>
      </c>
      <c r="L297" s="3">
        <v>7</v>
      </c>
      <c r="M297" s="5" t="b">
        <v>0</v>
      </c>
    </row>
    <row r="298" spans="1:13" ht="13" x14ac:dyDescent="0.15">
      <c r="A298" s="3">
        <v>297377</v>
      </c>
      <c r="B298" s="2" t="s">
        <v>520</v>
      </c>
      <c r="C298" s="2" t="s">
        <v>111</v>
      </c>
      <c r="D298" s="3">
        <v>8</v>
      </c>
      <c r="E298" s="2" t="s">
        <v>165</v>
      </c>
      <c r="F298" s="2" t="s">
        <v>95</v>
      </c>
      <c r="G298" s="4">
        <v>30670</v>
      </c>
      <c r="H298" s="3">
        <v>30</v>
      </c>
      <c r="I298" s="3">
        <v>184</v>
      </c>
      <c r="J298" s="2" t="s">
        <v>87</v>
      </c>
      <c r="K298" s="3">
        <v>55</v>
      </c>
      <c r="L298" s="3">
        <v>4</v>
      </c>
      <c r="M298" s="5" t="b">
        <v>0</v>
      </c>
    </row>
    <row r="299" spans="1:13" ht="13" x14ac:dyDescent="0.15">
      <c r="A299" s="3">
        <v>278072</v>
      </c>
      <c r="B299" s="2" t="s">
        <v>521</v>
      </c>
      <c r="C299" s="2" t="s">
        <v>69</v>
      </c>
      <c r="D299" s="3">
        <v>4</v>
      </c>
      <c r="E299" s="2" t="s">
        <v>522</v>
      </c>
      <c r="F299" s="2" t="s">
        <v>23</v>
      </c>
      <c r="G299" s="4">
        <v>29985</v>
      </c>
      <c r="H299" s="3">
        <v>32</v>
      </c>
      <c r="I299" s="3">
        <v>185</v>
      </c>
      <c r="J299" s="2" t="s">
        <v>23</v>
      </c>
      <c r="K299" s="3">
        <v>83</v>
      </c>
      <c r="L299" s="3">
        <v>6</v>
      </c>
      <c r="M299" s="5" t="b">
        <v>1</v>
      </c>
    </row>
    <row r="300" spans="1:13" ht="13" x14ac:dyDescent="0.15">
      <c r="A300" s="3">
        <v>202655</v>
      </c>
      <c r="B300" s="2" t="s">
        <v>523</v>
      </c>
      <c r="C300" s="2" t="s">
        <v>111</v>
      </c>
      <c r="D300" s="3">
        <v>10</v>
      </c>
      <c r="E300" s="2" t="s">
        <v>524</v>
      </c>
      <c r="F300" s="2" t="s">
        <v>27</v>
      </c>
      <c r="G300" s="4">
        <v>30608</v>
      </c>
      <c r="H300" s="3">
        <v>30</v>
      </c>
      <c r="I300" s="3">
        <v>173</v>
      </c>
      <c r="J300" s="2" t="s">
        <v>80</v>
      </c>
      <c r="K300" s="3">
        <v>56</v>
      </c>
      <c r="L300" s="3">
        <v>4</v>
      </c>
      <c r="M300" s="5" t="b">
        <v>0</v>
      </c>
    </row>
    <row r="301" spans="1:13" ht="13" x14ac:dyDescent="0.15">
      <c r="A301" s="3">
        <v>290904</v>
      </c>
      <c r="B301" s="2" t="s">
        <v>525</v>
      </c>
      <c r="C301" s="2" t="s">
        <v>69</v>
      </c>
      <c r="D301" s="3">
        <v>5</v>
      </c>
      <c r="E301" s="2" t="s">
        <v>292</v>
      </c>
      <c r="F301" s="2" t="s">
        <v>22</v>
      </c>
      <c r="G301" s="4">
        <v>31891</v>
      </c>
      <c r="H301" s="3">
        <v>27</v>
      </c>
      <c r="I301" s="3">
        <v>189</v>
      </c>
      <c r="J301" s="2" t="s">
        <v>178</v>
      </c>
      <c r="K301" s="3">
        <v>56</v>
      </c>
      <c r="L301" s="3">
        <v>4</v>
      </c>
      <c r="M301" s="5" t="b">
        <v>0</v>
      </c>
    </row>
    <row r="302" spans="1:13" ht="13" x14ac:dyDescent="0.15">
      <c r="A302" s="3">
        <v>197411</v>
      </c>
      <c r="B302" s="2" t="s">
        <v>526</v>
      </c>
      <c r="C302" s="2" t="s">
        <v>111</v>
      </c>
      <c r="D302" s="3">
        <v>5</v>
      </c>
      <c r="E302" s="2" t="s">
        <v>458</v>
      </c>
      <c r="F302" s="2" t="s">
        <v>19</v>
      </c>
      <c r="G302" s="4">
        <v>31263</v>
      </c>
      <c r="H302" s="3">
        <v>28</v>
      </c>
      <c r="I302" s="3">
        <v>178</v>
      </c>
      <c r="J302" s="2" t="s">
        <v>19</v>
      </c>
      <c r="K302" s="3">
        <v>28</v>
      </c>
      <c r="L302" s="3">
        <v>2</v>
      </c>
      <c r="M302" s="5" t="b">
        <v>1</v>
      </c>
    </row>
    <row r="303" spans="1:13" ht="13" x14ac:dyDescent="0.15">
      <c r="A303" s="3">
        <v>213124</v>
      </c>
      <c r="B303" s="2" t="s">
        <v>527</v>
      </c>
      <c r="C303" s="2" t="s">
        <v>69</v>
      </c>
      <c r="D303" s="3">
        <v>5</v>
      </c>
      <c r="E303" s="2" t="s">
        <v>449</v>
      </c>
      <c r="F303" s="2" t="s">
        <v>23</v>
      </c>
      <c r="G303" s="4">
        <v>29835</v>
      </c>
      <c r="H303" s="3">
        <v>32</v>
      </c>
      <c r="I303" s="3">
        <v>185</v>
      </c>
      <c r="J303" s="2" t="s">
        <v>23</v>
      </c>
      <c r="K303" s="3">
        <v>14</v>
      </c>
      <c r="L303" s="3">
        <v>1</v>
      </c>
      <c r="M303" s="5" t="b">
        <v>1</v>
      </c>
    </row>
    <row r="304" spans="1:13" ht="13" x14ac:dyDescent="0.15">
      <c r="A304" s="3">
        <v>364707</v>
      </c>
      <c r="B304" s="2" t="s">
        <v>528</v>
      </c>
      <c r="C304" s="2" t="s">
        <v>111</v>
      </c>
      <c r="D304" s="3">
        <v>14</v>
      </c>
      <c r="E304" s="2" t="s">
        <v>529</v>
      </c>
      <c r="F304" s="2" t="s">
        <v>22</v>
      </c>
      <c r="G304" s="4">
        <v>32124</v>
      </c>
      <c r="H304" s="3">
        <v>26</v>
      </c>
      <c r="I304" s="3">
        <v>162</v>
      </c>
      <c r="J304" s="2" t="s">
        <v>84</v>
      </c>
      <c r="K304" s="3">
        <v>14</v>
      </c>
      <c r="L304" s="3">
        <v>1</v>
      </c>
      <c r="M304" s="5" t="b">
        <v>0</v>
      </c>
    </row>
    <row r="305" spans="1:13" ht="13" x14ac:dyDescent="0.15">
      <c r="A305" s="3">
        <v>303394</v>
      </c>
      <c r="B305" s="2" t="s">
        <v>530</v>
      </c>
      <c r="C305" s="2" t="s">
        <v>111</v>
      </c>
      <c r="D305" s="3">
        <v>21</v>
      </c>
      <c r="E305" s="2" t="s">
        <v>399</v>
      </c>
      <c r="F305" s="2" t="s">
        <v>16</v>
      </c>
      <c r="G305" s="4">
        <v>32961</v>
      </c>
      <c r="H305" s="3">
        <v>24</v>
      </c>
      <c r="I305" s="3">
        <v>176</v>
      </c>
      <c r="J305" s="2" t="s">
        <v>16</v>
      </c>
      <c r="K305" s="3">
        <v>14</v>
      </c>
      <c r="L305" s="3">
        <v>1</v>
      </c>
      <c r="M305" s="5" t="b">
        <v>1</v>
      </c>
    </row>
    <row r="306" spans="1:13" ht="13" x14ac:dyDescent="0.15">
      <c r="A306" s="3">
        <v>306424</v>
      </c>
      <c r="B306" s="2" t="s">
        <v>531</v>
      </c>
      <c r="C306" s="2" t="s">
        <v>111</v>
      </c>
      <c r="D306" s="3">
        <v>11</v>
      </c>
      <c r="E306" s="2" t="s">
        <v>532</v>
      </c>
      <c r="F306" s="2" t="s">
        <v>46</v>
      </c>
      <c r="G306" s="4">
        <v>33582</v>
      </c>
      <c r="H306" s="3">
        <v>22</v>
      </c>
      <c r="I306" s="3">
        <v>170</v>
      </c>
      <c r="J306" s="2" t="s">
        <v>19</v>
      </c>
      <c r="K306" s="3">
        <v>14</v>
      </c>
      <c r="L306" s="3">
        <v>1</v>
      </c>
      <c r="M306" s="5" t="b">
        <v>0</v>
      </c>
    </row>
    <row r="307" spans="1:13" ht="13" x14ac:dyDescent="0.15">
      <c r="A307" s="3">
        <v>269784</v>
      </c>
      <c r="B307" s="2" t="s">
        <v>533</v>
      </c>
      <c r="C307" s="2" t="s">
        <v>69</v>
      </c>
      <c r="D307" s="3">
        <v>5</v>
      </c>
      <c r="E307" s="2" t="s">
        <v>106</v>
      </c>
      <c r="F307" s="2" t="s">
        <v>26</v>
      </c>
      <c r="G307" s="4">
        <v>32213</v>
      </c>
      <c r="H307" s="3">
        <v>26</v>
      </c>
      <c r="I307" s="3">
        <v>181</v>
      </c>
      <c r="J307" s="2" t="s">
        <v>54</v>
      </c>
      <c r="K307" s="3">
        <v>43</v>
      </c>
      <c r="L307" s="3">
        <v>3</v>
      </c>
      <c r="M307" s="5" t="b">
        <v>0</v>
      </c>
    </row>
    <row r="308" spans="1:13" ht="13" x14ac:dyDescent="0.15">
      <c r="A308" s="3">
        <v>234463</v>
      </c>
      <c r="B308" s="2" t="s">
        <v>534</v>
      </c>
      <c r="C308" s="2" t="s">
        <v>111</v>
      </c>
      <c r="D308" s="3">
        <v>10</v>
      </c>
      <c r="E308" s="2" t="s">
        <v>97</v>
      </c>
      <c r="F308" s="2" t="s">
        <v>22</v>
      </c>
      <c r="G308" s="4">
        <v>31889</v>
      </c>
      <c r="H308" s="3">
        <v>27</v>
      </c>
      <c r="I308" s="3">
        <v>188</v>
      </c>
      <c r="J308" s="2" t="s">
        <v>74</v>
      </c>
      <c r="K308" s="3">
        <v>58</v>
      </c>
      <c r="L308" s="3">
        <v>4</v>
      </c>
      <c r="M308" s="5" t="b">
        <v>0</v>
      </c>
    </row>
    <row r="309" spans="1:13" ht="13" x14ac:dyDescent="0.15">
      <c r="A309" s="3">
        <v>358013</v>
      </c>
      <c r="B309" s="2" t="s">
        <v>535</v>
      </c>
      <c r="C309" s="2" t="s">
        <v>111</v>
      </c>
      <c r="D309" s="3">
        <v>6</v>
      </c>
      <c r="E309" s="2" t="s">
        <v>183</v>
      </c>
      <c r="F309" s="2" t="s">
        <v>161</v>
      </c>
      <c r="G309" s="4">
        <v>31426</v>
      </c>
      <c r="H309" s="3">
        <v>28</v>
      </c>
      <c r="I309" s="3">
        <v>175</v>
      </c>
      <c r="J309" s="2" t="s">
        <v>161</v>
      </c>
      <c r="K309" s="3">
        <v>29</v>
      </c>
      <c r="L309" s="3">
        <v>2</v>
      </c>
      <c r="M309" s="5" t="b">
        <v>1</v>
      </c>
    </row>
    <row r="310" spans="1:13" ht="13" x14ac:dyDescent="0.15">
      <c r="A310" s="3">
        <v>311150</v>
      </c>
      <c r="B310" s="2" t="s">
        <v>536</v>
      </c>
      <c r="C310" s="2" t="s">
        <v>69</v>
      </c>
      <c r="D310" s="3">
        <v>5</v>
      </c>
      <c r="E310" s="2" t="s">
        <v>150</v>
      </c>
      <c r="F310" s="2" t="s">
        <v>45</v>
      </c>
      <c r="G310" s="4">
        <v>32493</v>
      </c>
      <c r="H310" s="3">
        <v>25</v>
      </c>
      <c r="I310" s="3">
        <v>192</v>
      </c>
      <c r="J310" s="2" t="s">
        <v>45</v>
      </c>
      <c r="K310" s="3">
        <v>29</v>
      </c>
      <c r="L310" s="3">
        <v>2</v>
      </c>
      <c r="M310" s="5" t="b">
        <v>1</v>
      </c>
    </row>
    <row r="311" spans="1:13" ht="13" x14ac:dyDescent="0.15">
      <c r="A311" s="3">
        <v>305972</v>
      </c>
      <c r="B311" s="2" t="s">
        <v>537</v>
      </c>
      <c r="C311" s="2" t="s">
        <v>14</v>
      </c>
      <c r="D311" s="3">
        <v>9</v>
      </c>
      <c r="E311" s="2" t="s">
        <v>145</v>
      </c>
      <c r="F311" s="2" t="s">
        <v>16</v>
      </c>
      <c r="G311" s="4">
        <v>32673</v>
      </c>
      <c r="H311" s="3">
        <v>25</v>
      </c>
      <c r="I311" s="3">
        <v>173</v>
      </c>
      <c r="J311" s="2" t="s">
        <v>170</v>
      </c>
      <c r="K311" s="3">
        <v>29</v>
      </c>
      <c r="L311" s="3">
        <v>2</v>
      </c>
      <c r="M311" s="5" t="b">
        <v>0</v>
      </c>
    </row>
    <row r="312" spans="1:13" ht="13" x14ac:dyDescent="0.15">
      <c r="A312" s="3">
        <v>216004</v>
      </c>
      <c r="B312" s="2" t="s">
        <v>538</v>
      </c>
      <c r="C312" s="2" t="s">
        <v>69</v>
      </c>
      <c r="D312" s="3">
        <v>4</v>
      </c>
      <c r="E312" s="2" t="s">
        <v>41</v>
      </c>
      <c r="F312" s="2" t="s">
        <v>22</v>
      </c>
      <c r="G312" s="4">
        <v>31512</v>
      </c>
      <c r="H312" s="3">
        <v>28</v>
      </c>
      <c r="I312" s="3">
        <v>190</v>
      </c>
      <c r="J312" s="2" t="s">
        <v>178</v>
      </c>
      <c r="K312" s="3">
        <v>59</v>
      </c>
      <c r="L312" s="3">
        <v>4</v>
      </c>
      <c r="M312" s="5" t="b">
        <v>0</v>
      </c>
    </row>
    <row r="313" spans="1:13" ht="13" x14ac:dyDescent="0.15">
      <c r="A313" s="3">
        <v>216973</v>
      </c>
      <c r="B313" s="2" t="s">
        <v>539</v>
      </c>
      <c r="C313" s="2" t="s">
        <v>69</v>
      </c>
      <c r="D313" s="3">
        <v>3</v>
      </c>
      <c r="E313" s="2" t="s">
        <v>25</v>
      </c>
      <c r="F313" s="2" t="s">
        <v>26</v>
      </c>
      <c r="G313" s="4">
        <v>31810</v>
      </c>
      <c r="H313" s="3">
        <v>27</v>
      </c>
      <c r="I313" s="3">
        <v>192</v>
      </c>
      <c r="J313" s="2" t="s">
        <v>26</v>
      </c>
      <c r="K313" s="3">
        <v>60</v>
      </c>
      <c r="L313" s="3">
        <v>4</v>
      </c>
      <c r="M313" s="5" t="b">
        <v>1</v>
      </c>
    </row>
    <row r="314" spans="1:13" ht="13" x14ac:dyDescent="0.15">
      <c r="A314" s="3">
        <v>215208</v>
      </c>
      <c r="B314" s="2" t="s">
        <v>540</v>
      </c>
      <c r="C314" s="2" t="s">
        <v>69</v>
      </c>
      <c r="D314" s="3">
        <v>2</v>
      </c>
      <c r="E314" s="2" t="s">
        <v>541</v>
      </c>
      <c r="F314" s="2" t="s">
        <v>314</v>
      </c>
      <c r="G314" s="4">
        <v>30231</v>
      </c>
      <c r="H314" s="3">
        <v>31</v>
      </c>
      <c r="I314" s="3">
        <v>189</v>
      </c>
      <c r="J314" s="2" t="s">
        <v>55</v>
      </c>
      <c r="K314" s="3">
        <v>61</v>
      </c>
      <c r="L314" s="3">
        <v>4</v>
      </c>
      <c r="M314" s="5" t="b">
        <v>0</v>
      </c>
    </row>
    <row r="315" spans="1:13" ht="13" x14ac:dyDescent="0.15">
      <c r="A315" s="3">
        <v>294619</v>
      </c>
      <c r="B315" s="2" t="s">
        <v>542</v>
      </c>
      <c r="C315" s="2" t="s">
        <v>111</v>
      </c>
      <c r="D315" s="3">
        <v>20</v>
      </c>
      <c r="E315" s="2" t="s">
        <v>295</v>
      </c>
      <c r="F315" s="2" t="s">
        <v>36</v>
      </c>
      <c r="G315" s="4">
        <v>32486</v>
      </c>
      <c r="H315" s="3">
        <v>25</v>
      </c>
      <c r="I315" s="3">
        <v>168</v>
      </c>
      <c r="J315" s="2" t="s">
        <v>84</v>
      </c>
      <c r="K315" s="3">
        <v>61</v>
      </c>
      <c r="L315" s="3">
        <v>4</v>
      </c>
      <c r="M315" s="5" t="b">
        <v>0</v>
      </c>
    </row>
    <row r="316" spans="1:13" ht="13" x14ac:dyDescent="0.15">
      <c r="A316" s="3">
        <v>200219</v>
      </c>
      <c r="B316" s="2" t="s">
        <v>543</v>
      </c>
      <c r="C316" s="2" t="s">
        <v>111</v>
      </c>
      <c r="D316" s="3">
        <v>13</v>
      </c>
      <c r="E316" s="2" t="s">
        <v>209</v>
      </c>
      <c r="F316" s="2" t="s">
        <v>36</v>
      </c>
      <c r="G316" s="4">
        <v>31593</v>
      </c>
      <c r="H316" s="3">
        <v>27</v>
      </c>
      <c r="I316" s="3">
        <v>187</v>
      </c>
      <c r="J316" s="2" t="s">
        <v>120</v>
      </c>
      <c r="K316" s="3">
        <v>48</v>
      </c>
      <c r="L316" s="3">
        <v>3</v>
      </c>
      <c r="M316" s="5" t="b">
        <v>0</v>
      </c>
    </row>
    <row r="317" spans="1:13" ht="13" x14ac:dyDescent="0.15">
      <c r="A317" s="3">
        <v>3408</v>
      </c>
      <c r="B317" s="2" t="s">
        <v>544</v>
      </c>
      <c r="C317" s="2" t="s">
        <v>69</v>
      </c>
      <c r="D317" s="3">
        <v>3</v>
      </c>
      <c r="E317" s="2" t="s">
        <v>545</v>
      </c>
      <c r="F317" s="2" t="s">
        <v>36</v>
      </c>
      <c r="G317" s="4">
        <v>27772</v>
      </c>
      <c r="H317" s="3">
        <v>38</v>
      </c>
      <c r="I317" s="3">
        <v>186</v>
      </c>
      <c r="J317" s="2" t="s">
        <v>120</v>
      </c>
      <c r="K317" s="3">
        <v>97</v>
      </c>
      <c r="L317" s="3">
        <v>6</v>
      </c>
      <c r="M317" s="5" t="b">
        <v>0</v>
      </c>
    </row>
    <row r="318" spans="1:13" ht="13" x14ac:dyDescent="0.15">
      <c r="A318" s="3">
        <v>200935</v>
      </c>
      <c r="B318" s="2" t="s">
        <v>546</v>
      </c>
      <c r="C318" s="2" t="s">
        <v>111</v>
      </c>
      <c r="D318" s="3">
        <v>17</v>
      </c>
      <c r="E318" s="2" t="s">
        <v>207</v>
      </c>
      <c r="F318" s="2" t="s">
        <v>26</v>
      </c>
      <c r="G318" s="4">
        <v>31552</v>
      </c>
      <c r="H318" s="3">
        <v>28</v>
      </c>
      <c r="I318" s="3">
        <v>190</v>
      </c>
      <c r="J318" s="2" t="s">
        <v>67</v>
      </c>
      <c r="K318" s="3">
        <v>49</v>
      </c>
      <c r="L318" s="3">
        <v>3</v>
      </c>
      <c r="M318" s="5" t="b">
        <v>0</v>
      </c>
    </row>
    <row r="319" spans="1:13" ht="13" x14ac:dyDescent="0.15">
      <c r="A319" s="3">
        <v>230114</v>
      </c>
      <c r="B319" s="2" t="s">
        <v>547</v>
      </c>
      <c r="C319" s="2" t="s">
        <v>111</v>
      </c>
      <c r="D319" s="3">
        <v>20</v>
      </c>
      <c r="E319" s="2" t="s">
        <v>480</v>
      </c>
      <c r="F319" s="2" t="s">
        <v>100</v>
      </c>
      <c r="G319" s="4">
        <v>31420</v>
      </c>
      <c r="H319" s="3">
        <v>28</v>
      </c>
      <c r="I319" s="3">
        <v>176</v>
      </c>
      <c r="J319" s="2" t="s">
        <v>100</v>
      </c>
      <c r="K319" s="3">
        <v>49</v>
      </c>
      <c r="L319" s="3">
        <v>3</v>
      </c>
      <c r="M319" s="5" t="b">
        <v>1</v>
      </c>
    </row>
    <row r="320" spans="1:13" ht="13" x14ac:dyDescent="0.15">
      <c r="A320" s="3">
        <v>215274</v>
      </c>
      <c r="B320" s="2" t="s">
        <v>548</v>
      </c>
      <c r="C320" s="2" t="s">
        <v>69</v>
      </c>
      <c r="D320" s="3">
        <v>3</v>
      </c>
      <c r="E320" s="2" t="s">
        <v>295</v>
      </c>
      <c r="F320" s="2" t="s">
        <v>36</v>
      </c>
      <c r="G320" s="4">
        <v>30908</v>
      </c>
      <c r="H320" s="3">
        <v>29</v>
      </c>
      <c r="I320" s="3">
        <v>192</v>
      </c>
      <c r="J320" s="2" t="s">
        <v>36</v>
      </c>
      <c r="K320" s="3">
        <v>67</v>
      </c>
      <c r="L320" s="3">
        <v>4</v>
      </c>
      <c r="M320" s="5" t="b">
        <v>1</v>
      </c>
    </row>
    <row r="321" spans="1:13" ht="13" x14ac:dyDescent="0.15">
      <c r="A321" s="3">
        <v>268821</v>
      </c>
      <c r="B321" s="2" t="s">
        <v>549</v>
      </c>
      <c r="C321" s="2" t="s">
        <v>69</v>
      </c>
      <c r="D321" s="3">
        <v>3</v>
      </c>
      <c r="E321" s="2" t="s">
        <v>550</v>
      </c>
      <c r="F321" s="2" t="s">
        <v>90</v>
      </c>
      <c r="G321" s="4">
        <v>32181</v>
      </c>
      <c r="H321" s="3">
        <v>26</v>
      </c>
      <c r="I321" s="3">
        <v>192</v>
      </c>
      <c r="J321" s="2" t="s">
        <v>202</v>
      </c>
      <c r="K321" s="3">
        <v>34</v>
      </c>
      <c r="L321" s="3">
        <v>2</v>
      </c>
      <c r="M321" s="5" t="b">
        <v>0</v>
      </c>
    </row>
    <row r="322" spans="1:13" ht="13" x14ac:dyDescent="0.15">
      <c r="A322" s="3">
        <v>295157</v>
      </c>
      <c r="B322" s="2" t="s">
        <v>551</v>
      </c>
      <c r="C322" s="2" t="s">
        <v>111</v>
      </c>
      <c r="D322" s="3">
        <v>19</v>
      </c>
      <c r="E322" s="2" t="s">
        <v>449</v>
      </c>
      <c r="F322" s="2" t="s">
        <v>23</v>
      </c>
      <c r="G322" s="4">
        <v>30703</v>
      </c>
      <c r="H322" s="3">
        <v>30</v>
      </c>
      <c r="I322" s="3">
        <v>180</v>
      </c>
      <c r="J322" s="2" t="s">
        <v>23</v>
      </c>
      <c r="K322" s="3">
        <v>17</v>
      </c>
      <c r="L322" s="3">
        <v>1</v>
      </c>
      <c r="M322" s="5" t="b">
        <v>1</v>
      </c>
    </row>
    <row r="323" spans="1:13" ht="13" x14ac:dyDescent="0.15">
      <c r="A323" s="3">
        <v>349588</v>
      </c>
      <c r="B323" s="2" t="s">
        <v>552</v>
      </c>
      <c r="C323" s="2" t="s">
        <v>111</v>
      </c>
      <c r="D323" s="3">
        <v>16</v>
      </c>
      <c r="E323" s="2" t="s">
        <v>553</v>
      </c>
      <c r="F323" s="2" t="s">
        <v>46</v>
      </c>
      <c r="G323" s="4">
        <v>33154</v>
      </c>
      <c r="H323" s="3">
        <v>23</v>
      </c>
      <c r="I323" s="3">
        <v>175</v>
      </c>
      <c r="J323" s="2" t="s">
        <v>80</v>
      </c>
      <c r="K323" s="3">
        <v>17</v>
      </c>
      <c r="L323" s="3">
        <v>1</v>
      </c>
      <c r="M323" s="5" t="b">
        <v>0</v>
      </c>
    </row>
    <row r="324" spans="1:13" ht="13" x14ac:dyDescent="0.15">
      <c r="A324" s="3">
        <v>330693</v>
      </c>
      <c r="B324" s="2" t="s">
        <v>554</v>
      </c>
      <c r="C324" s="2" t="s">
        <v>111</v>
      </c>
      <c r="D324" s="3">
        <v>17</v>
      </c>
      <c r="E324" s="2" t="s">
        <v>555</v>
      </c>
      <c r="F324" s="2" t="s">
        <v>178</v>
      </c>
      <c r="G324" s="4">
        <v>34044</v>
      </c>
      <c r="H324" s="3">
        <v>21</v>
      </c>
      <c r="I324" s="3">
        <v>170</v>
      </c>
      <c r="J324" s="2" t="s">
        <v>100</v>
      </c>
      <c r="K324" s="3">
        <v>17</v>
      </c>
      <c r="L324" s="3">
        <v>1</v>
      </c>
      <c r="M324" s="5" t="b">
        <v>0</v>
      </c>
    </row>
    <row r="325" spans="1:13" ht="13" x14ac:dyDescent="0.15">
      <c r="A325" s="3">
        <v>310048</v>
      </c>
      <c r="B325" s="2" t="s">
        <v>556</v>
      </c>
      <c r="C325" s="2" t="s">
        <v>111</v>
      </c>
      <c r="D325" s="3">
        <v>18</v>
      </c>
      <c r="E325" s="2" t="s">
        <v>557</v>
      </c>
      <c r="F325" s="2" t="s">
        <v>30</v>
      </c>
      <c r="G325" s="4">
        <v>31494</v>
      </c>
      <c r="H325" s="3">
        <v>28</v>
      </c>
      <c r="I325" s="3">
        <v>180</v>
      </c>
      <c r="J325" s="2" t="s">
        <v>67</v>
      </c>
      <c r="K325" s="3">
        <v>35</v>
      </c>
      <c r="L325" s="3">
        <v>2</v>
      </c>
      <c r="M325" s="5" t="b">
        <v>0</v>
      </c>
    </row>
    <row r="326" spans="1:13" ht="13" x14ac:dyDescent="0.15">
      <c r="A326" s="3">
        <v>268822</v>
      </c>
      <c r="B326" s="2" t="s">
        <v>558</v>
      </c>
      <c r="C326" s="2" t="s">
        <v>111</v>
      </c>
      <c r="D326" s="3">
        <v>22</v>
      </c>
      <c r="E326" s="2" t="s">
        <v>559</v>
      </c>
      <c r="F326" s="2" t="s">
        <v>202</v>
      </c>
      <c r="G326" s="4">
        <v>31822</v>
      </c>
      <c r="H326" s="3">
        <v>27</v>
      </c>
      <c r="I326" s="3">
        <v>178</v>
      </c>
      <c r="J326" s="2" t="s">
        <v>202</v>
      </c>
      <c r="K326" s="3">
        <v>35</v>
      </c>
      <c r="L326" s="3">
        <v>2</v>
      </c>
      <c r="M326" s="5" t="b">
        <v>1</v>
      </c>
    </row>
    <row r="327" spans="1:13" ht="13" x14ac:dyDescent="0.15">
      <c r="A327" s="3">
        <v>178963</v>
      </c>
      <c r="B327" s="2" t="s">
        <v>560</v>
      </c>
      <c r="C327" s="2" t="s">
        <v>69</v>
      </c>
      <c r="D327" s="3">
        <v>4</v>
      </c>
      <c r="E327" s="2" t="s">
        <v>63</v>
      </c>
      <c r="F327" s="2" t="s">
        <v>22</v>
      </c>
      <c r="G327" s="4">
        <v>29664</v>
      </c>
      <c r="H327" s="3">
        <v>33</v>
      </c>
      <c r="I327" s="3">
        <v>183</v>
      </c>
      <c r="J327" s="2" t="s">
        <v>31</v>
      </c>
      <c r="K327" s="3">
        <v>106</v>
      </c>
      <c r="L327" s="3">
        <v>6</v>
      </c>
      <c r="M327" s="5" t="b">
        <v>0</v>
      </c>
    </row>
    <row r="328" spans="1:13" ht="13" x14ac:dyDescent="0.15">
      <c r="A328" s="3">
        <v>297373</v>
      </c>
      <c r="B328" s="2" t="s">
        <v>561</v>
      </c>
      <c r="C328" s="2" t="s">
        <v>69</v>
      </c>
      <c r="D328" s="3">
        <v>5</v>
      </c>
      <c r="E328" s="2" t="s">
        <v>308</v>
      </c>
      <c r="F328" s="2" t="s">
        <v>113</v>
      </c>
      <c r="G328" s="4">
        <v>31448</v>
      </c>
      <c r="H328" s="3">
        <v>28</v>
      </c>
      <c r="I328" s="3">
        <v>192</v>
      </c>
      <c r="J328" s="2" t="s">
        <v>87</v>
      </c>
      <c r="K328" s="3">
        <v>72</v>
      </c>
      <c r="L328" s="3">
        <v>4</v>
      </c>
      <c r="M328" s="5" t="b">
        <v>0</v>
      </c>
    </row>
    <row r="329" spans="1:13" ht="13" x14ac:dyDescent="0.15">
      <c r="A329" s="3">
        <v>321641</v>
      </c>
      <c r="B329" s="2" t="s">
        <v>562</v>
      </c>
      <c r="C329" s="2" t="s">
        <v>69</v>
      </c>
      <c r="D329" s="3">
        <v>19</v>
      </c>
      <c r="E329" s="2" t="s">
        <v>295</v>
      </c>
      <c r="F329" s="2" t="s">
        <v>36</v>
      </c>
      <c r="G329" s="4">
        <v>31898</v>
      </c>
      <c r="H329" s="3">
        <v>27</v>
      </c>
      <c r="I329" s="3">
        <v>190</v>
      </c>
      <c r="J329" s="2" t="s">
        <v>36</v>
      </c>
      <c r="K329" s="3">
        <v>36</v>
      </c>
      <c r="L329" s="3">
        <v>2</v>
      </c>
      <c r="M329" s="5" t="b">
        <v>1</v>
      </c>
    </row>
    <row r="330" spans="1:13" ht="13" x14ac:dyDescent="0.15">
      <c r="A330" s="3">
        <v>210212</v>
      </c>
      <c r="B330" s="2" t="s">
        <v>563</v>
      </c>
      <c r="C330" s="2" t="s">
        <v>69</v>
      </c>
      <c r="D330" s="3">
        <v>13</v>
      </c>
      <c r="E330" s="2" t="s">
        <v>104</v>
      </c>
      <c r="F330" s="2" t="s">
        <v>26</v>
      </c>
      <c r="G330" s="4">
        <v>29722</v>
      </c>
      <c r="H330" s="3">
        <v>33</v>
      </c>
      <c r="I330" s="3">
        <v>183</v>
      </c>
      <c r="J330" s="2" t="s">
        <v>54</v>
      </c>
      <c r="K330" s="3">
        <v>18</v>
      </c>
      <c r="L330" s="3">
        <v>1</v>
      </c>
      <c r="M330" s="5" t="b">
        <v>0</v>
      </c>
    </row>
    <row r="331" spans="1:13" ht="13" x14ac:dyDescent="0.15">
      <c r="A331" s="3">
        <v>245156</v>
      </c>
      <c r="B331" s="2" t="s">
        <v>564</v>
      </c>
      <c r="C331" s="2" t="s">
        <v>69</v>
      </c>
      <c r="D331" s="3">
        <v>13</v>
      </c>
      <c r="E331" s="2" t="s">
        <v>565</v>
      </c>
      <c r="F331" s="2" t="s">
        <v>80</v>
      </c>
      <c r="G331" s="4">
        <v>30490</v>
      </c>
      <c r="H331" s="3">
        <v>30</v>
      </c>
      <c r="I331" s="3">
        <v>174</v>
      </c>
      <c r="J331" s="2" t="s">
        <v>80</v>
      </c>
      <c r="K331" s="3">
        <v>18</v>
      </c>
      <c r="L331" s="3">
        <v>1</v>
      </c>
      <c r="M331" s="5" t="b">
        <v>1</v>
      </c>
    </row>
    <row r="332" spans="1:13" ht="13" x14ac:dyDescent="0.15">
      <c r="A332" s="3">
        <v>299086</v>
      </c>
      <c r="B332" s="2" t="s">
        <v>566</v>
      </c>
      <c r="C332" s="2" t="s">
        <v>111</v>
      </c>
      <c r="D332" s="3">
        <v>16</v>
      </c>
      <c r="E332" s="2" t="s">
        <v>567</v>
      </c>
      <c r="F332" s="2" t="s">
        <v>36</v>
      </c>
      <c r="G332" s="4">
        <v>31765</v>
      </c>
      <c r="H332" s="3">
        <v>27</v>
      </c>
      <c r="I332" s="3">
        <v>182</v>
      </c>
      <c r="J332" s="2" t="s">
        <v>157</v>
      </c>
      <c r="K332" s="3">
        <v>18</v>
      </c>
      <c r="L332" s="3">
        <v>1</v>
      </c>
      <c r="M332" s="5" t="b">
        <v>0</v>
      </c>
    </row>
    <row r="333" spans="1:13" ht="13" x14ac:dyDescent="0.15">
      <c r="A333" s="3">
        <v>367918</v>
      </c>
      <c r="B333" s="2" t="s">
        <v>568</v>
      </c>
      <c r="C333" s="2" t="s">
        <v>111</v>
      </c>
      <c r="D333" s="3">
        <v>17</v>
      </c>
      <c r="E333" s="2" t="s">
        <v>272</v>
      </c>
      <c r="F333" s="2" t="s">
        <v>45</v>
      </c>
      <c r="G333" s="4">
        <v>31981</v>
      </c>
      <c r="H333" s="3">
        <v>26</v>
      </c>
      <c r="I333" s="3">
        <v>188</v>
      </c>
      <c r="J333" s="2" t="s">
        <v>27</v>
      </c>
      <c r="K333" s="3">
        <v>18</v>
      </c>
      <c r="L333" s="3">
        <v>1</v>
      </c>
      <c r="M333" s="5" t="b">
        <v>0</v>
      </c>
    </row>
    <row r="334" spans="1:13" ht="13" x14ac:dyDescent="0.15">
      <c r="A334" s="3">
        <v>233703</v>
      </c>
      <c r="B334" s="2" t="s">
        <v>569</v>
      </c>
      <c r="C334" s="2" t="s">
        <v>69</v>
      </c>
      <c r="D334" s="3">
        <v>15</v>
      </c>
      <c r="E334" s="2" t="s">
        <v>41</v>
      </c>
      <c r="F334" s="2" t="s">
        <v>22</v>
      </c>
      <c r="G334" s="4">
        <v>29575</v>
      </c>
      <c r="H334" s="3">
        <v>33</v>
      </c>
      <c r="I334" s="3">
        <v>184</v>
      </c>
      <c r="J334" s="2" t="s">
        <v>49</v>
      </c>
      <c r="K334" s="3">
        <v>37</v>
      </c>
      <c r="L334" s="3">
        <v>2</v>
      </c>
      <c r="M334" s="5" t="b">
        <v>0</v>
      </c>
    </row>
    <row r="335" spans="1:13" ht="13" x14ac:dyDescent="0.15">
      <c r="A335" s="3">
        <v>209827</v>
      </c>
      <c r="B335" s="2" t="s">
        <v>570</v>
      </c>
      <c r="C335" s="2" t="s">
        <v>111</v>
      </c>
      <c r="D335" s="3">
        <v>8</v>
      </c>
      <c r="E335" s="2" t="s">
        <v>321</v>
      </c>
      <c r="F335" s="2" t="s">
        <v>22</v>
      </c>
      <c r="G335" s="4">
        <v>30892</v>
      </c>
      <c r="H335" s="3">
        <v>29</v>
      </c>
      <c r="I335" s="3">
        <v>181</v>
      </c>
      <c r="J335" s="2" t="s">
        <v>100</v>
      </c>
      <c r="K335" s="3">
        <v>93</v>
      </c>
      <c r="L335" s="3">
        <v>5</v>
      </c>
      <c r="M335" s="5" t="b">
        <v>0</v>
      </c>
    </row>
    <row r="336" spans="1:13" ht="13" x14ac:dyDescent="0.15">
      <c r="A336" s="3">
        <v>275931</v>
      </c>
      <c r="B336" s="2" t="s">
        <v>571</v>
      </c>
      <c r="C336" s="2" t="s">
        <v>69</v>
      </c>
      <c r="D336" s="3">
        <v>3</v>
      </c>
      <c r="E336" s="2" t="s">
        <v>106</v>
      </c>
      <c r="F336" s="2" t="s">
        <v>26</v>
      </c>
      <c r="G336" s="4">
        <v>30373</v>
      </c>
      <c r="H336" s="3">
        <v>31</v>
      </c>
      <c r="I336" s="3">
        <v>186</v>
      </c>
      <c r="J336" s="2" t="s">
        <v>54</v>
      </c>
      <c r="K336" s="3">
        <v>57</v>
      </c>
      <c r="L336" s="3">
        <v>3</v>
      </c>
      <c r="M336" s="5" t="b">
        <v>0</v>
      </c>
    </row>
    <row r="337" spans="1:13" ht="13" x14ac:dyDescent="0.15">
      <c r="A337" s="3">
        <v>228936</v>
      </c>
      <c r="B337" s="2" t="s">
        <v>572</v>
      </c>
      <c r="C337" s="2" t="s">
        <v>69</v>
      </c>
      <c r="D337" s="3">
        <v>7</v>
      </c>
      <c r="E337" s="2" t="s">
        <v>122</v>
      </c>
      <c r="F337" s="2" t="s">
        <v>36</v>
      </c>
      <c r="G337" s="4">
        <v>31728</v>
      </c>
      <c r="H337" s="3">
        <v>27</v>
      </c>
      <c r="I337" s="3">
        <v>180</v>
      </c>
      <c r="J337" s="2" t="s">
        <v>36</v>
      </c>
      <c r="K337" s="3">
        <v>19</v>
      </c>
      <c r="L337" s="3">
        <v>1</v>
      </c>
      <c r="M337" s="5" t="b">
        <v>1</v>
      </c>
    </row>
    <row r="338" spans="1:13" ht="13" x14ac:dyDescent="0.15">
      <c r="A338" s="3">
        <v>186787</v>
      </c>
      <c r="B338" s="2" t="s">
        <v>573</v>
      </c>
      <c r="C338" s="2" t="s">
        <v>69</v>
      </c>
      <c r="D338" s="3">
        <v>4</v>
      </c>
      <c r="E338" s="2" t="s">
        <v>248</v>
      </c>
      <c r="F338" s="2" t="s">
        <v>113</v>
      </c>
      <c r="G338" s="4">
        <v>29050</v>
      </c>
      <c r="H338" s="3">
        <v>34</v>
      </c>
      <c r="I338" s="3">
        <v>186</v>
      </c>
      <c r="J338" s="2" t="s">
        <v>113</v>
      </c>
      <c r="K338" s="3">
        <v>97</v>
      </c>
      <c r="L338" s="3">
        <v>5</v>
      </c>
      <c r="M338" s="5" t="b">
        <v>1</v>
      </c>
    </row>
    <row r="339" spans="1:13" ht="13" x14ac:dyDescent="0.15">
      <c r="A339" s="3">
        <v>200262</v>
      </c>
      <c r="B339" s="2" t="s">
        <v>574</v>
      </c>
      <c r="C339" s="2" t="s">
        <v>111</v>
      </c>
      <c r="D339" s="3">
        <v>7</v>
      </c>
      <c r="E339" s="2" t="s">
        <v>575</v>
      </c>
      <c r="F339" s="2" t="s">
        <v>161</v>
      </c>
      <c r="G339" s="4">
        <v>31379</v>
      </c>
      <c r="H339" s="3">
        <v>28</v>
      </c>
      <c r="I339" s="3">
        <v>172</v>
      </c>
      <c r="J339" s="2" t="s">
        <v>67</v>
      </c>
      <c r="K339" s="3">
        <v>39</v>
      </c>
      <c r="L339" s="3">
        <v>2</v>
      </c>
      <c r="M339" s="5" t="b">
        <v>0</v>
      </c>
    </row>
    <row r="340" spans="1:13" ht="13" x14ac:dyDescent="0.15">
      <c r="A340" s="3">
        <v>271253</v>
      </c>
      <c r="B340" s="2" t="s">
        <v>576</v>
      </c>
      <c r="C340" s="2" t="s">
        <v>69</v>
      </c>
      <c r="D340" s="3">
        <v>22</v>
      </c>
      <c r="E340" s="2" t="s">
        <v>76</v>
      </c>
      <c r="F340" s="2" t="s">
        <v>22</v>
      </c>
      <c r="G340" s="4">
        <v>32379</v>
      </c>
      <c r="H340" s="3">
        <v>25</v>
      </c>
      <c r="I340" s="3">
        <v>189</v>
      </c>
      <c r="J340" s="2" t="s">
        <v>61</v>
      </c>
      <c r="K340" s="3">
        <v>40</v>
      </c>
      <c r="L340" s="3">
        <v>2</v>
      </c>
      <c r="M340" s="5" t="b">
        <v>0</v>
      </c>
    </row>
    <row r="341" spans="1:13" ht="13" x14ac:dyDescent="0.15">
      <c r="A341" s="3">
        <v>251481</v>
      </c>
      <c r="B341" s="2" t="s">
        <v>577</v>
      </c>
      <c r="C341" s="2" t="s">
        <v>69</v>
      </c>
      <c r="D341" s="3">
        <v>15</v>
      </c>
      <c r="E341" s="2" t="s">
        <v>578</v>
      </c>
      <c r="F341" s="2" t="s">
        <v>314</v>
      </c>
      <c r="G341" s="4">
        <v>30565</v>
      </c>
      <c r="H341" s="3">
        <v>30</v>
      </c>
      <c r="I341" s="3">
        <v>186</v>
      </c>
      <c r="J341" s="2" t="s">
        <v>23</v>
      </c>
      <c r="K341" s="3">
        <v>20</v>
      </c>
      <c r="L341" s="3">
        <v>1</v>
      </c>
      <c r="M341" s="5" t="b">
        <v>0</v>
      </c>
    </row>
    <row r="342" spans="1:13" ht="13" x14ac:dyDescent="0.15">
      <c r="A342" s="3">
        <v>233530</v>
      </c>
      <c r="B342" s="2" t="s">
        <v>579</v>
      </c>
      <c r="C342" s="2" t="s">
        <v>111</v>
      </c>
      <c r="D342" s="3">
        <v>21</v>
      </c>
      <c r="E342" s="2" t="s">
        <v>70</v>
      </c>
      <c r="F342" s="2" t="s">
        <v>71</v>
      </c>
      <c r="G342" s="4">
        <v>31776</v>
      </c>
      <c r="H342" s="3">
        <v>27</v>
      </c>
      <c r="I342" s="3">
        <v>168</v>
      </c>
      <c r="J342" s="2" t="s">
        <v>80</v>
      </c>
      <c r="K342" s="3">
        <v>20</v>
      </c>
      <c r="L342" s="3">
        <v>1</v>
      </c>
      <c r="M342" s="5" t="b">
        <v>0</v>
      </c>
    </row>
    <row r="343" spans="1:13" ht="13" x14ac:dyDescent="0.15">
      <c r="A343" s="3">
        <v>311148</v>
      </c>
      <c r="B343" s="2" t="s">
        <v>580</v>
      </c>
      <c r="C343" s="2" t="s">
        <v>69</v>
      </c>
      <c r="D343" s="3">
        <v>4</v>
      </c>
      <c r="E343" s="2" t="s">
        <v>44</v>
      </c>
      <c r="F343" s="2" t="s">
        <v>45</v>
      </c>
      <c r="G343" s="4">
        <v>32202</v>
      </c>
      <c r="H343" s="3">
        <v>26</v>
      </c>
      <c r="I343" s="3">
        <v>187</v>
      </c>
      <c r="J343" s="2" t="s">
        <v>45</v>
      </c>
      <c r="K343" s="3">
        <v>20</v>
      </c>
      <c r="L343" s="3">
        <v>1</v>
      </c>
      <c r="M343" s="5" t="b">
        <v>1</v>
      </c>
    </row>
    <row r="344" spans="1:13" ht="13" x14ac:dyDescent="0.15">
      <c r="A344" s="3">
        <v>375754</v>
      </c>
      <c r="B344" s="2" t="s">
        <v>581</v>
      </c>
      <c r="C344" s="2" t="s">
        <v>69</v>
      </c>
      <c r="D344" s="3">
        <v>5</v>
      </c>
      <c r="E344" s="2" t="s">
        <v>582</v>
      </c>
      <c r="F344" s="2" t="s">
        <v>195</v>
      </c>
      <c r="G344" s="4">
        <v>32931</v>
      </c>
      <c r="H344" s="3">
        <v>24</v>
      </c>
      <c r="I344" s="3">
        <v>187</v>
      </c>
      <c r="J344" s="2" t="s">
        <v>132</v>
      </c>
      <c r="K344" s="3">
        <v>20</v>
      </c>
      <c r="L344" s="3">
        <v>1</v>
      </c>
      <c r="M344" s="5" t="b">
        <v>0</v>
      </c>
    </row>
    <row r="345" spans="1:13" ht="13" x14ac:dyDescent="0.15">
      <c r="A345" s="3">
        <v>315429</v>
      </c>
      <c r="B345" s="2" t="s">
        <v>583</v>
      </c>
      <c r="C345" s="2" t="s">
        <v>111</v>
      </c>
      <c r="D345" s="3">
        <v>17</v>
      </c>
      <c r="E345" s="2" t="s">
        <v>57</v>
      </c>
      <c r="F345" s="2" t="s">
        <v>36</v>
      </c>
      <c r="G345" s="4">
        <v>33963</v>
      </c>
      <c r="H345" s="3">
        <v>21</v>
      </c>
      <c r="I345" s="3">
        <v>168</v>
      </c>
      <c r="J345" s="2" t="s">
        <v>74</v>
      </c>
      <c r="K345" s="3">
        <v>20</v>
      </c>
      <c r="L345" s="3">
        <v>1</v>
      </c>
      <c r="M345" s="5" t="b">
        <v>0</v>
      </c>
    </row>
    <row r="346" spans="1:13" ht="13" x14ac:dyDescent="0.15">
      <c r="A346" s="3">
        <v>279417</v>
      </c>
      <c r="B346" s="2" t="s">
        <v>584</v>
      </c>
      <c r="C346" s="2" t="s">
        <v>111</v>
      </c>
      <c r="D346" s="3">
        <v>6</v>
      </c>
      <c r="E346" s="2" t="s">
        <v>269</v>
      </c>
      <c r="F346" s="2" t="s">
        <v>113</v>
      </c>
      <c r="G346" s="4">
        <v>31146</v>
      </c>
      <c r="H346" s="3">
        <v>29</v>
      </c>
      <c r="I346" s="3">
        <v>181</v>
      </c>
      <c r="J346" s="2" t="s">
        <v>170</v>
      </c>
      <c r="K346" s="3">
        <v>41</v>
      </c>
      <c r="L346" s="3">
        <v>2</v>
      </c>
      <c r="M346" s="5" t="b">
        <v>0</v>
      </c>
    </row>
    <row r="347" spans="1:13" ht="13" x14ac:dyDescent="0.15">
      <c r="A347" s="3">
        <v>267647</v>
      </c>
      <c r="B347" s="2" t="s">
        <v>585</v>
      </c>
      <c r="C347" s="2" t="s">
        <v>69</v>
      </c>
      <c r="D347" s="3">
        <v>3</v>
      </c>
      <c r="E347" s="2" t="s">
        <v>305</v>
      </c>
      <c r="F347" s="2" t="s">
        <v>161</v>
      </c>
      <c r="G347" s="4">
        <v>32162</v>
      </c>
      <c r="H347" s="3">
        <v>26</v>
      </c>
      <c r="I347" s="3">
        <v>185</v>
      </c>
      <c r="J347" s="2" t="s">
        <v>74</v>
      </c>
      <c r="K347" s="3">
        <v>41</v>
      </c>
      <c r="L347" s="3">
        <v>2</v>
      </c>
      <c r="M347" s="5" t="b">
        <v>0</v>
      </c>
    </row>
    <row r="348" spans="1:13" ht="13" x14ac:dyDescent="0.15">
      <c r="A348" s="3">
        <v>196748</v>
      </c>
      <c r="B348" s="2" t="s">
        <v>586</v>
      </c>
      <c r="C348" s="2" t="s">
        <v>111</v>
      </c>
      <c r="D348" s="3">
        <v>16</v>
      </c>
      <c r="E348" s="2" t="s">
        <v>147</v>
      </c>
      <c r="F348" s="2" t="s">
        <v>45</v>
      </c>
      <c r="G348" s="4">
        <v>30631</v>
      </c>
      <c r="H348" s="3">
        <v>30</v>
      </c>
      <c r="I348" s="3">
        <v>170</v>
      </c>
      <c r="J348" s="2" t="s">
        <v>45</v>
      </c>
      <c r="K348" s="3">
        <v>105</v>
      </c>
      <c r="L348" s="3">
        <v>5</v>
      </c>
      <c r="M348" s="5" t="b">
        <v>1</v>
      </c>
    </row>
    <row r="349" spans="1:13" ht="13" x14ac:dyDescent="0.15">
      <c r="A349" s="3">
        <v>207946</v>
      </c>
      <c r="B349" s="2" t="s">
        <v>587</v>
      </c>
      <c r="C349" s="2" t="s">
        <v>69</v>
      </c>
      <c r="D349" s="3">
        <v>22</v>
      </c>
      <c r="E349" s="2" t="s">
        <v>588</v>
      </c>
      <c r="F349" s="2" t="s">
        <v>30</v>
      </c>
      <c r="G349" s="4">
        <v>31060</v>
      </c>
      <c r="H349" s="3">
        <v>29</v>
      </c>
      <c r="I349" s="3">
        <v>190</v>
      </c>
      <c r="J349" s="2" t="s">
        <v>31</v>
      </c>
      <c r="K349" s="3">
        <v>42</v>
      </c>
      <c r="L349" s="3">
        <v>2</v>
      </c>
      <c r="M349" s="5" t="b">
        <v>0</v>
      </c>
    </row>
    <row r="350" spans="1:13" ht="13" x14ac:dyDescent="0.15">
      <c r="A350" s="3">
        <v>286259</v>
      </c>
      <c r="B350" s="2" t="s">
        <v>589</v>
      </c>
      <c r="C350" s="2" t="s">
        <v>111</v>
      </c>
      <c r="D350" s="3">
        <v>20</v>
      </c>
      <c r="E350" s="2" t="s">
        <v>57</v>
      </c>
      <c r="F350" s="2" t="s">
        <v>36</v>
      </c>
      <c r="G350" s="4">
        <v>30984</v>
      </c>
      <c r="H350" s="3">
        <v>29</v>
      </c>
      <c r="I350" s="3">
        <v>175</v>
      </c>
      <c r="J350" s="2" t="s">
        <v>37</v>
      </c>
      <c r="K350" s="3">
        <v>42</v>
      </c>
      <c r="L350" s="3">
        <v>2</v>
      </c>
      <c r="M350" s="5" t="b">
        <v>0</v>
      </c>
    </row>
    <row r="351" spans="1:13" ht="13" x14ac:dyDescent="0.15">
      <c r="A351" s="3">
        <v>358022</v>
      </c>
      <c r="B351" s="2" t="s">
        <v>590</v>
      </c>
      <c r="C351" s="2" t="s">
        <v>69</v>
      </c>
      <c r="D351" s="3">
        <v>20</v>
      </c>
      <c r="E351" s="2" t="s">
        <v>230</v>
      </c>
      <c r="F351" s="2" t="s">
        <v>157</v>
      </c>
      <c r="G351" s="4">
        <v>30860</v>
      </c>
      <c r="H351" s="3">
        <v>29</v>
      </c>
      <c r="I351" s="3">
        <v>184</v>
      </c>
      <c r="J351" s="2" t="s">
        <v>157</v>
      </c>
      <c r="K351" s="3">
        <v>21</v>
      </c>
      <c r="L351" s="3">
        <v>1</v>
      </c>
      <c r="M351" s="5" t="b">
        <v>1</v>
      </c>
    </row>
    <row r="352" spans="1:13" ht="13" x14ac:dyDescent="0.15">
      <c r="A352" s="3">
        <v>313805</v>
      </c>
      <c r="B352" s="2" t="s">
        <v>591</v>
      </c>
      <c r="C352" s="2" t="s">
        <v>69</v>
      </c>
      <c r="D352" s="3">
        <v>8</v>
      </c>
      <c r="E352" s="2" t="s">
        <v>592</v>
      </c>
      <c r="F352" s="2" t="s">
        <v>202</v>
      </c>
      <c r="G352" s="4">
        <v>30853</v>
      </c>
      <c r="H352" s="3">
        <v>29</v>
      </c>
      <c r="I352" s="3">
        <v>179</v>
      </c>
      <c r="J352" s="2" t="s">
        <v>202</v>
      </c>
      <c r="K352" s="3">
        <v>21</v>
      </c>
      <c r="L352" s="3">
        <v>1</v>
      </c>
      <c r="M352" s="5" t="b">
        <v>1</v>
      </c>
    </row>
    <row r="353" spans="1:13" ht="13" x14ac:dyDescent="0.15">
      <c r="A353" s="3">
        <v>233497</v>
      </c>
      <c r="B353" s="2" t="s">
        <v>593</v>
      </c>
      <c r="C353" s="2" t="s">
        <v>69</v>
      </c>
      <c r="D353" s="3">
        <v>19</v>
      </c>
      <c r="E353" s="2" t="s">
        <v>594</v>
      </c>
      <c r="F353" s="2" t="s">
        <v>61</v>
      </c>
      <c r="G353" s="4">
        <v>31287</v>
      </c>
      <c r="H353" s="3">
        <v>28</v>
      </c>
      <c r="I353" s="3">
        <v>179</v>
      </c>
      <c r="J353" s="2" t="s">
        <v>61</v>
      </c>
      <c r="K353" s="3">
        <v>21</v>
      </c>
      <c r="L353" s="3">
        <v>1</v>
      </c>
      <c r="M353" s="5" t="b">
        <v>1</v>
      </c>
    </row>
    <row r="354" spans="1:13" ht="13" x14ac:dyDescent="0.15">
      <c r="A354" s="3">
        <v>311174</v>
      </c>
      <c r="B354" s="2" t="s">
        <v>595</v>
      </c>
      <c r="C354" s="2" t="s">
        <v>69</v>
      </c>
      <c r="D354" s="3">
        <v>23</v>
      </c>
      <c r="E354" s="2" t="s">
        <v>468</v>
      </c>
      <c r="F354" s="2" t="s">
        <v>45</v>
      </c>
      <c r="G354" s="4">
        <v>32122</v>
      </c>
      <c r="H354" s="3">
        <v>26</v>
      </c>
      <c r="I354" s="3">
        <v>182</v>
      </c>
      <c r="J354" s="2" t="s">
        <v>90</v>
      </c>
      <c r="K354" s="3">
        <v>21</v>
      </c>
      <c r="L354" s="3">
        <v>1</v>
      </c>
      <c r="M354" s="5" t="b">
        <v>0</v>
      </c>
    </row>
    <row r="355" spans="1:13" ht="13" x14ac:dyDescent="0.15">
      <c r="A355" s="3">
        <v>356409</v>
      </c>
      <c r="B355" s="2" t="s">
        <v>596</v>
      </c>
      <c r="C355" s="2" t="s">
        <v>14</v>
      </c>
      <c r="D355" s="3">
        <v>18</v>
      </c>
      <c r="E355" s="2" t="s">
        <v>597</v>
      </c>
      <c r="F355" s="2" t="s">
        <v>45</v>
      </c>
      <c r="G355" s="4">
        <v>33313</v>
      </c>
      <c r="H355" s="3">
        <v>23</v>
      </c>
      <c r="I355" s="3">
        <v>183</v>
      </c>
      <c r="J355" s="2" t="s">
        <v>71</v>
      </c>
      <c r="K355" s="3">
        <v>21</v>
      </c>
      <c r="L355" s="3">
        <v>1</v>
      </c>
      <c r="M355" s="5" t="b">
        <v>0</v>
      </c>
    </row>
    <row r="356" spans="1:13" ht="13" x14ac:dyDescent="0.15">
      <c r="A356" s="3">
        <v>183893</v>
      </c>
      <c r="B356" s="2" t="s">
        <v>598</v>
      </c>
      <c r="C356" s="2" t="s">
        <v>111</v>
      </c>
      <c r="D356" s="3">
        <v>13</v>
      </c>
      <c r="E356" s="2" t="s">
        <v>186</v>
      </c>
      <c r="F356" s="2" t="s">
        <v>30</v>
      </c>
      <c r="G356" s="4">
        <v>29893</v>
      </c>
      <c r="H356" s="3">
        <v>32</v>
      </c>
      <c r="I356" s="3">
        <v>184</v>
      </c>
      <c r="J356" s="2" t="s">
        <v>90</v>
      </c>
      <c r="K356" s="3">
        <v>43</v>
      </c>
      <c r="L356" s="3">
        <v>2</v>
      </c>
      <c r="M356" s="5" t="b">
        <v>0</v>
      </c>
    </row>
    <row r="357" spans="1:13" ht="13" x14ac:dyDescent="0.15">
      <c r="A357" s="3">
        <v>298664</v>
      </c>
      <c r="B357" s="2" t="s">
        <v>599</v>
      </c>
      <c r="C357" s="2" t="s">
        <v>111</v>
      </c>
      <c r="D357" s="3">
        <v>8</v>
      </c>
      <c r="E357" s="2" t="s">
        <v>295</v>
      </c>
      <c r="F357" s="2" t="s">
        <v>36</v>
      </c>
      <c r="G357" s="4">
        <v>31431</v>
      </c>
      <c r="H357" s="3">
        <v>28</v>
      </c>
      <c r="I357" s="3">
        <v>179</v>
      </c>
      <c r="J357" s="2" t="s">
        <v>36</v>
      </c>
      <c r="K357" s="3">
        <v>43</v>
      </c>
      <c r="L357" s="3">
        <v>2</v>
      </c>
      <c r="M357" s="5" t="b">
        <v>1</v>
      </c>
    </row>
    <row r="358" spans="1:13" ht="13" x14ac:dyDescent="0.15">
      <c r="A358" s="3">
        <v>290824</v>
      </c>
      <c r="B358" s="2" t="s">
        <v>600</v>
      </c>
      <c r="C358" s="2" t="s">
        <v>111</v>
      </c>
      <c r="D358" s="3">
        <v>16</v>
      </c>
      <c r="E358" s="2" t="s">
        <v>129</v>
      </c>
      <c r="F358" s="2" t="s">
        <v>54</v>
      </c>
      <c r="G358" s="4">
        <v>32248</v>
      </c>
      <c r="H358" s="3">
        <v>26</v>
      </c>
      <c r="I358" s="3">
        <v>173</v>
      </c>
      <c r="J358" s="2" t="s">
        <v>178</v>
      </c>
      <c r="K358" s="3">
        <v>43</v>
      </c>
      <c r="L358" s="3">
        <v>2</v>
      </c>
      <c r="M358" s="5" t="b">
        <v>0</v>
      </c>
    </row>
    <row r="359" spans="1:13" ht="13" x14ac:dyDescent="0.15">
      <c r="A359" s="3">
        <v>229439</v>
      </c>
      <c r="B359" s="2" t="s">
        <v>601</v>
      </c>
      <c r="C359" s="2" t="s">
        <v>69</v>
      </c>
      <c r="D359" s="3">
        <v>18</v>
      </c>
      <c r="E359" s="2" t="s">
        <v>602</v>
      </c>
      <c r="F359" s="2" t="s">
        <v>22</v>
      </c>
      <c r="G359" s="4">
        <v>31288</v>
      </c>
      <c r="H359" s="3">
        <v>28</v>
      </c>
      <c r="I359" s="3">
        <v>177</v>
      </c>
      <c r="J359" s="2" t="s">
        <v>80</v>
      </c>
      <c r="K359" s="3">
        <v>65</v>
      </c>
      <c r="L359" s="3">
        <v>3</v>
      </c>
      <c r="M359" s="5" t="b">
        <v>0</v>
      </c>
    </row>
    <row r="360" spans="1:13" ht="13" x14ac:dyDescent="0.15">
      <c r="A360" s="3">
        <v>175689</v>
      </c>
      <c r="B360" s="2" t="s">
        <v>603</v>
      </c>
      <c r="C360" s="2" t="s">
        <v>111</v>
      </c>
      <c r="D360" s="3">
        <v>5</v>
      </c>
      <c r="E360" s="2" t="s">
        <v>183</v>
      </c>
      <c r="F360" s="2" t="s">
        <v>161</v>
      </c>
      <c r="G360" s="4">
        <v>30191</v>
      </c>
      <c r="H360" s="3">
        <v>31</v>
      </c>
      <c r="I360" s="3">
        <v>187</v>
      </c>
      <c r="J360" s="2" t="s">
        <v>36</v>
      </c>
      <c r="K360" s="3">
        <v>22</v>
      </c>
      <c r="L360" s="3">
        <v>1</v>
      </c>
      <c r="M360" s="5" t="b">
        <v>0</v>
      </c>
    </row>
    <row r="361" spans="1:13" ht="13" x14ac:dyDescent="0.15">
      <c r="A361" s="3">
        <v>300237</v>
      </c>
      <c r="B361" s="2" t="s">
        <v>604</v>
      </c>
      <c r="C361" s="2" t="s">
        <v>69</v>
      </c>
      <c r="D361" s="3">
        <v>23</v>
      </c>
      <c r="E361" s="2" t="s">
        <v>412</v>
      </c>
      <c r="F361" s="2" t="s">
        <v>113</v>
      </c>
      <c r="G361" s="4">
        <v>31799</v>
      </c>
      <c r="H361" s="3">
        <v>27</v>
      </c>
      <c r="I361" s="3">
        <v>182</v>
      </c>
      <c r="J361" s="2" t="s">
        <v>113</v>
      </c>
      <c r="K361" s="3">
        <v>22</v>
      </c>
      <c r="L361" s="3">
        <v>1</v>
      </c>
      <c r="M361" s="5" t="b">
        <v>1</v>
      </c>
    </row>
    <row r="362" spans="1:13" ht="13" x14ac:dyDescent="0.15">
      <c r="A362" s="3">
        <v>358014</v>
      </c>
      <c r="B362" s="2" t="s">
        <v>605</v>
      </c>
      <c r="C362" s="2" t="s">
        <v>111</v>
      </c>
      <c r="D362" s="3">
        <v>14</v>
      </c>
      <c r="E362" s="2" t="s">
        <v>183</v>
      </c>
      <c r="F362" s="2" t="s">
        <v>161</v>
      </c>
      <c r="G362" s="4">
        <v>31876</v>
      </c>
      <c r="H362" s="3">
        <v>27</v>
      </c>
      <c r="I362" s="3">
        <v>175</v>
      </c>
      <c r="J362" s="2" t="s">
        <v>161</v>
      </c>
      <c r="K362" s="3">
        <v>22</v>
      </c>
      <c r="L362" s="3">
        <v>1</v>
      </c>
      <c r="M362" s="5" t="b">
        <v>1</v>
      </c>
    </row>
    <row r="363" spans="1:13" ht="13" x14ac:dyDescent="0.15">
      <c r="A363" s="3">
        <v>299896</v>
      </c>
      <c r="B363" s="2" t="s">
        <v>606</v>
      </c>
      <c r="C363" s="2" t="s">
        <v>69</v>
      </c>
      <c r="D363" s="3">
        <v>21</v>
      </c>
      <c r="E363" s="2" t="s">
        <v>165</v>
      </c>
      <c r="F363" s="2" t="s">
        <v>95</v>
      </c>
      <c r="G363" s="4">
        <v>32627</v>
      </c>
      <c r="H363" s="3">
        <v>25</v>
      </c>
      <c r="I363" s="3">
        <v>184</v>
      </c>
      <c r="J363" s="2" t="s">
        <v>87</v>
      </c>
      <c r="K363" s="3">
        <v>22</v>
      </c>
      <c r="L363" s="3">
        <v>1</v>
      </c>
      <c r="M363" s="5" t="b">
        <v>0</v>
      </c>
    </row>
    <row r="364" spans="1:13" ht="13" x14ac:dyDescent="0.15">
      <c r="A364" s="3">
        <v>289964</v>
      </c>
      <c r="B364" s="2" t="s">
        <v>607</v>
      </c>
      <c r="C364" s="2" t="s">
        <v>69</v>
      </c>
      <c r="D364" s="3">
        <v>3</v>
      </c>
      <c r="E364" s="2" t="s">
        <v>183</v>
      </c>
      <c r="F364" s="2" t="s">
        <v>161</v>
      </c>
      <c r="G364" s="4">
        <v>30947</v>
      </c>
      <c r="H364" s="3">
        <v>29</v>
      </c>
      <c r="I364" s="3">
        <v>182</v>
      </c>
      <c r="J364" s="2" t="s">
        <v>27</v>
      </c>
      <c r="K364" s="3">
        <v>45</v>
      </c>
      <c r="L364" s="3">
        <v>2</v>
      </c>
      <c r="M364" s="5" t="b">
        <v>0</v>
      </c>
    </row>
    <row r="365" spans="1:13" ht="13" x14ac:dyDescent="0.15">
      <c r="A365" s="3">
        <v>291372</v>
      </c>
      <c r="B365" s="2" t="s">
        <v>608</v>
      </c>
      <c r="C365" s="2" t="s">
        <v>69</v>
      </c>
      <c r="D365" s="3">
        <v>5</v>
      </c>
      <c r="E365" s="2" t="s">
        <v>209</v>
      </c>
      <c r="F365" s="2" t="s">
        <v>36</v>
      </c>
      <c r="G365" s="4">
        <v>31667</v>
      </c>
      <c r="H365" s="3">
        <v>27</v>
      </c>
      <c r="I365" s="3">
        <v>170</v>
      </c>
      <c r="J365" s="2" t="s">
        <v>61</v>
      </c>
      <c r="K365" s="3">
        <v>69</v>
      </c>
      <c r="L365" s="3">
        <v>3</v>
      </c>
      <c r="M365" s="5" t="b">
        <v>0</v>
      </c>
    </row>
    <row r="366" spans="1:13" ht="13" x14ac:dyDescent="0.15">
      <c r="A366" s="3">
        <v>228617</v>
      </c>
      <c r="B366" s="2" t="s">
        <v>609</v>
      </c>
      <c r="C366" s="2" t="s">
        <v>69</v>
      </c>
      <c r="D366" s="3">
        <v>4</v>
      </c>
      <c r="E366" s="2" t="s">
        <v>295</v>
      </c>
      <c r="F366" s="2" t="s">
        <v>36</v>
      </c>
      <c r="G366" s="4">
        <v>32306</v>
      </c>
      <c r="H366" s="3">
        <v>26</v>
      </c>
      <c r="I366" s="3">
        <v>177</v>
      </c>
      <c r="J366" s="2" t="s">
        <v>80</v>
      </c>
      <c r="K366" s="3">
        <v>46</v>
      </c>
      <c r="L366" s="3">
        <v>2</v>
      </c>
      <c r="M366" s="5" t="b">
        <v>0</v>
      </c>
    </row>
    <row r="367" spans="1:13" ht="13" x14ac:dyDescent="0.15">
      <c r="A367" s="3">
        <v>216715</v>
      </c>
      <c r="B367" s="2" t="s">
        <v>610</v>
      </c>
      <c r="C367" s="2" t="s">
        <v>69</v>
      </c>
      <c r="D367" s="3">
        <v>2</v>
      </c>
      <c r="E367" s="2" t="s">
        <v>611</v>
      </c>
      <c r="F367" s="2" t="s">
        <v>22</v>
      </c>
      <c r="G367" s="4">
        <v>31094</v>
      </c>
      <c r="H367" s="3">
        <v>29</v>
      </c>
      <c r="I367" s="3">
        <v>190</v>
      </c>
      <c r="J367" s="2" t="s">
        <v>46</v>
      </c>
      <c r="K367" s="3">
        <v>23</v>
      </c>
      <c r="L367" s="3">
        <v>1</v>
      </c>
      <c r="M367" s="5" t="b">
        <v>0</v>
      </c>
    </row>
    <row r="368" spans="1:13" ht="13" x14ac:dyDescent="0.15">
      <c r="A368" s="3">
        <v>305768</v>
      </c>
      <c r="B368" s="2" t="s">
        <v>612</v>
      </c>
      <c r="C368" s="2" t="s">
        <v>69</v>
      </c>
      <c r="D368" s="3">
        <v>3</v>
      </c>
      <c r="E368" s="2" t="s">
        <v>192</v>
      </c>
      <c r="F368" s="2" t="s">
        <v>22</v>
      </c>
      <c r="G368" s="4">
        <v>31027</v>
      </c>
      <c r="H368" s="3">
        <v>29</v>
      </c>
      <c r="I368" s="3">
        <v>172</v>
      </c>
      <c r="J368" s="2" t="s">
        <v>22</v>
      </c>
      <c r="K368" s="3">
        <v>23</v>
      </c>
      <c r="L368" s="3">
        <v>1</v>
      </c>
      <c r="M368" s="5" t="b">
        <v>1</v>
      </c>
    </row>
    <row r="369" spans="1:13" ht="13" x14ac:dyDescent="0.15">
      <c r="A369" s="3">
        <v>229440</v>
      </c>
      <c r="B369" s="2" t="s">
        <v>613</v>
      </c>
      <c r="C369" s="2" t="s">
        <v>111</v>
      </c>
      <c r="D369" s="3">
        <v>19</v>
      </c>
      <c r="E369" s="2" t="s">
        <v>217</v>
      </c>
      <c r="F369" s="2" t="s">
        <v>80</v>
      </c>
      <c r="G369" s="4">
        <v>31100</v>
      </c>
      <c r="H369" s="3">
        <v>29</v>
      </c>
      <c r="I369" s="3">
        <v>170</v>
      </c>
      <c r="J369" s="2" t="s">
        <v>80</v>
      </c>
      <c r="K369" s="3">
        <v>23</v>
      </c>
      <c r="L369" s="3">
        <v>1</v>
      </c>
      <c r="M369" s="5" t="b">
        <v>1</v>
      </c>
    </row>
    <row r="370" spans="1:13" ht="13" x14ac:dyDescent="0.15">
      <c r="A370" s="3">
        <v>339551</v>
      </c>
      <c r="B370" s="2" t="s">
        <v>614</v>
      </c>
      <c r="C370" s="2" t="s">
        <v>69</v>
      </c>
      <c r="D370" s="3">
        <v>21</v>
      </c>
      <c r="E370" s="2" t="s">
        <v>615</v>
      </c>
      <c r="F370" s="2" t="s">
        <v>100</v>
      </c>
      <c r="G370" s="4">
        <v>31379</v>
      </c>
      <c r="H370" s="3">
        <v>28</v>
      </c>
      <c r="I370" s="3">
        <v>186</v>
      </c>
      <c r="J370" s="2" t="s">
        <v>100</v>
      </c>
      <c r="K370" s="3">
        <v>23</v>
      </c>
      <c r="L370" s="3">
        <v>1</v>
      </c>
      <c r="M370" s="5" t="b">
        <v>1</v>
      </c>
    </row>
    <row r="371" spans="1:13" ht="13" x14ac:dyDescent="0.15">
      <c r="A371" s="3">
        <v>200201</v>
      </c>
      <c r="B371" s="2" t="s">
        <v>616</v>
      </c>
      <c r="C371" s="2" t="s">
        <v>111</v>
      </c>
      <c r="D371" s="3">
        <v>4</v>
      </c>
      <c r="E371" s="2" t="s">
        <v>165</v>
      </c>
      <c r="F371" s="2" t="s">
        <v>95</v>
      </c>
      <c r="G371" s="4">
        <v>31543</v>
      </c>
      <c r="H371" s="3">
        <v>28</v>
      </c>
      <c r="I371" s="3">
        <v>181</v>
      </c>
      <c r="J371" s="2" t="s">
        <v>54</v>
      </c>
      <c r="K371" s="3">
        <v>47</v>
      </c>
      <c r="L371" s="3">
        <v>2</v>
      </c>
      <c r="M371" s="5" t="b">
        <v>0</v>
      </c>
    </row>
    <row r="372" spans="1:13" ht="13" x14ac:dyDescent="0.15">
      <c r="A372" s="3">
        <v>216650</v>
      </c>
      <c r="B372" s="2" t="s">
        <v>617</v>
      </c>
      <c r="C372" s="2" t="s">
        <v>111</v>
      </c>
      <c r="D372" s="3">
        <v>16</v>
      </c>
      <c r="E372" s="2" t="s">
        <v>597</v>
      </c>
      <c r="F372" s="2" t="s">
        <v>45</v>
      </c>
      <c r="G372" s="4">
        <v>31657</v>
      </c>
      <c r="H372" s="3">
        <v>27</v>
      </c>
      <c r="I372" s="3">
        <v>179</v>
      </c>
      <c r="J372" s="2" t="s">
        <v>71</v>
      </c>
      <c r="K372" s="3">
        <v>47</v>
      </c>
      <c r="L372" s="3">
        <v>2</v>
      </c>
      <c r="M372" s="5" t="b">
        <v>0</v>
      </c>
    </row>
    <row r="373" spans="1:13" ht="13" x14ac:dyDescent="0.15">
      <c r="A373" s="3">
        <v>216627</v>
      </c>
      <c r="B373" s="2" t="s">
        <v>618</v>
      </c>
      <c r="C373" s="2" t="s">
        <v>111</v>
      </c>
      <c r="D373" s="3">
        <v>11</v>
      </c>
      <c r="E373" s="2" t="s">
        <v>48</v>
      </c>
      <c r="F373" s="2" t="s">
        <v>36</v>
      </c>
      <c r="G373" s="4">
        <v>31156</v>
      </c>
      <c r="H373" s="3">
        <v>29</v>
      </c>
      <c r="I373" s="3">
        <v>184</v>
      </c>
      <c r="J373" s="2" t="s">
        <v>71</v>
      </c>
      <c r="K373" s="3">
        <v>48</v>
      </c>
      <c r="L373" s="3">
        <v>2</v>
      </c>
      <c r="M373" s="5" t="b">
        <v>0</v>
      </c>
    </row>
    <row r="374" spans="1:13" ht="13" x14ac:dyDescent="0.15">
      <c r="A374" s="3">
        <v>312679</v>
      </c>
      <c r="B374" s="2" t="s">
        <v>619</v>
      </c>
      <c r="C374" s="2" t="s">
        <v>69</v>
      </c>
      <c r="D374" s="3">
        <v>20</v>
      </c>
      <c r="E374" s="2" t="s">
        <v>213</v>
      </c>
      <c r="F374" s="2" t="s">
        <v>45</v>
      </c>
      <c r="G374" s="4">
        <v>32732</v>
      </c>
      <c r="H374" s="3">
        <v>24</v>
      </c>
      <c r="I374" s="3">
        <v>188</v>
      </c>
      <c r="J374" s="2" t="s">
        <v>132</v>
      </c>
      <c r="K374" s="3">
        <v>24</v>
      </c>
      <c r="L374" s="3">
        <v>1</v>
      </c>
      <c r="M374" s="5" t="b">
        <v>0</v>
      </c>
    </row>
    <row r="375" spans="1:13" ht="13" x14ac:dyDescent="0.15">
      <c r="A375" s="3">
        <v>207888</v>
      </c>
      <c r="B375" s="2" t="s">
        <v>620</v>
      </c>
      <c r="C375" s="2" t="s">
        <v>69</v>
      </c>
      <c r="D375" s="3">
        <v>17</v>
      </c>
      <c r="E375" s="2" t="s">
        <v>126</v>
      </c>
      <c r="F375" s="2" t="s">
        <v>22</v>
      </c>
      <c r="G375" s="4">
        <v>30954</v>
      </c>
      <c r="H375" s="3">
        <v>29</v>
      </c>
      <c r="I375" s="3">
        <v>198</v>
      </c>
      <c r="J375" s="2" t="s">
        <v>45</v>
      </c>
      <c r="K375" s="3">
        <v>97</v>
      </c>
      <c r="L375" s="3">
        <v>4</v>
      </c>
      <c r="M375" s="5" t="b">
        <v>0</v>
      </c>
    </row>
    <row r="376" spans="1:13" ht="13" x14ac:dyDescent="0.15">
      <c r="A376" s="3">
        <v>216069</v>
      </c>
      <c r="B376" s="2" t="s">
        <v>621</v>
      </c>
      <c r="C376" s="2" t="s">
        <v>69</v>
      </c>
      <c r="D376" s="3">
        <v>4</v>
      </c>
      <c r="E376" s="2" t="s">
        <v>251</v>
      </c>
      <c r="F376" s="2" t="s">
        <v>45</v>
      </c>
      <c r="G376" s="4">
        <v>29451</v>
      </c>
      <c r="H376" s="3">
        <v>33</v>
      </c>
      <c r="I376" s="3">
        <v>183</v>
      </c>
      <c r="J376" s="2" t="s">
        <v>42</v>
      </c>
      <c r="K376" s="3">
        <v>74</v>
      </c>
      <c r="L376" s="3">
        <v>3</v>
      </c>
      <c r="M376" s="5" t="b">
        <v>0</v>
      </c>
    </row>
    <row r="377" spans="1:13" ht="13" x14ac:dyDescent="0.15">
      <c r="A377" s="3">
        <v>239237</v>
      </c>
      <c r="B377" s="2" t="s">
        <v>622</v>
      </c>
      <c r="C377" s="2" t="s">
        <v>69</v>
      </c>
      <c r="D377" s="3">
        <v>12</v>
      </c>
      <c r="E377" s="2" t="s">
        <v>253</v>
      </c>
      <c r="F377" s="2" t="s">
        <v>161</v>
      </c>
      <c r="G377" s="4">
        <v>31182</v>
      </c>
      <c r="H377" s="3">
        <v>29</v>
      </c>
      <c r="I377" s="3">
        <v>180</v>
      </c>
      <c r="J377" s="2" t="s">
        <v>55</v>
      </c>
      <c r="K377" s="3">
        <v>25</v>
      </c>
      <c r="L377" s="3">
        <v>1</v>
      </c>
      <c r="M377" s="5" t="b">
        <v>0</v>
      </c>
    </row>
    <row r="378" spans="1:13" ht="13" x14ac:dyDescent="0.15">
      <c r="A378" s="3">
        <v>216006</v>
      </c>
      <c r="B378" s="2" t="s">
        <v>623</v>
      </c>
      <c r="C378" s="2" t="s">
        <v>69</v>
      </c>
      <c r="D378" s="3">
        <v>21</v>
      </c>
      <c r="E378" s="2" t="s">
        <v>555</v>
      </c>
      <c r="F378" s="2" t="s">
        <v>178</v>
      </c>
      <c r="G378" s="4">
        <v>32074</v>
      </c>
      <c r="H378" s="3">
        <v>26</v>
      </c>
      <c r="I378" s="3">
        <v>185</v>
      </c>
      <c r="J378" s="2" t="s">
        <v>178</v>
      </c>
      <c r="K378" s="3">
        <v>25</v>
      </c>
      <c r="L378" s="3">
        <v>1</v>
      </c>
      <c r="M378" s="5" t="b">
        <v>1</v>
      </c>
    </row>
    <row r="379" spans="1:13" ht="13" x14ac:dyDescent="0.15">
      <c r="A379" s="3">
        <v>307026</v>
      </c>
      <c r="B379" s="2" t="s">
        <v>624</v>
      </c>
      <c r="C379" s="2" t="s">
        <v>69</v>
      </c>
      <c r="D379" s="3">
        <v>16</v>
      </c>
      <c r="E379" s="2" t="s">
        <v>343</v>
      </c>
      <c r="F379" s="2" t="s">
        <v>344</v>
      </c>
      <c r="G379" s="4">
        <v>32805</v>
      </c>
      <c r="H379" s="3">
        <v>24</v>
      </c>
      <c r="I379" s="3">
        <v>175</v>
      </c>
      <c r="J379" s="2" t="s">
        <v>202</v>
      </c>
      <c r="K379" s="3">
        <v>25</v>
      </c>
      <c r="L379" s="3">
        <v>1</v>
      </c>
      <c r="M379" s="5" t="b">
        <v>0</v>
      </c>
    </row>
    <row r="380" spans="1:13" ht="13" x14ac:dyDescent="0.15">
      <c r="A380" s="3">
        <v>347716</v>
      </c>
      <c r="B380" s="2" t="s">
        <v>625</v>
      </c>
      <c r="C380" s="2" t="s">
        <v>14</v>
      </c>
      <c r="D380" s="3">
        <v>8</v>
      </c>
      <c r="E380" s="2" t="s">
        <v>115</v>
      </c>
      <c r="F380" s="2" t="s">
        <v>45</v>
      </c>
      <c r="G380" s="4">
        <v>32824</v>
      </c>
      <c r="H380" s="3">
        <v>24</v>
      </c>
      <c r="I380" s="3">
        <v>172</v>
      </c>
      <c r="J380" s="2" t="s">
        <v>61</v>
      </c>
      <c r="K380" s="3">
        <v>25</v>
      </c>
      <c r="L380" s="3">
        <v>1</v>
      </c>
      <c r="M380" s="5" t="b">
        <v>0</v>
      </c>
    </row>
    <row r="381" spans="1:13" ht="13" x14ac:dyDescent="0.15">
      <c r="A381" s="3">
        <v>306634</v>
      </c>
      <c r="B381" s="2" t="s">
        <v>626</v>
      </c>
      <c r="C381" s="2" t="s">
        <v>69</v>
      </c>
      <c r="D381" s="3">
        <v>19</v>
      </c>
      <c r="E381" s="2" t="s">
        <v>627</v>
      </c>
      <c r="F381" s="2" t="s">
        <v>161</v>
      </c>
      <c r="G381" s="4">
        <v>33067</v>
      </c>
      <c r="H381" s="3">
        <v>23</v>
      </c>
      <c r="I381" s="3">
        <v>182</v>
      </c>
      <c r="J381" s="2" t="s">
        <v>84</v>
      </c>
      <c r="K381" s="3">
        <v>25</v>
      </c>
      <c r="L381" s="3">
        <v>1</v>
      </c>
      <c r="M381" s="5" t="b">
        <v>0</v>
      </c>
    </row>
    <row r="382" spans="1:13" ht="13" x14ac:dyDescent="0.15">
      <c r="A382" s="3">
        <v>213878</v>
      </c>
      <c r="B382" s="2" t="s">
        <v>628</v>
      </c>
      <c r="C382" s="2" t="s">
        <v>69</v>
      </c>
      <c r="D382" s="3">
        <v>5</v>
      </c>
      <c r="E382" s="2" t="s">
        <v>89</v>
      </c>
      <c r="F382" s="2" t="s">
        <v>90</v>
      </c>
      <c r="G382" s="4">
        <v>30095</v>
      </c>
      <c r="H382" s="3">
        <v>32</v>
      </c>
      <c r="I382" s="3">
        <v>187</v>
      </c>
      <c r="J382" s="2" t="s">
        <v>100</v>
      </c>
      <c r="K382" s="3">
        <v>76</v>
      </c>
      <c r="L382" s="3">
        <v>3</v>
      </c>
      <c r="M382" s="5" t="b">
        <v>0</v>
      </c>
    </row>
    <row r="383" spans="1:13" ht="13" x14ac:dyDescent="0.15">
      <c r="A383" s="3">
        <v>229499</v>
      </c>
      <c r="B383" s="2" t="s">
        <v>629</v>
      </c>
      <c r="C383" s="2" t="s">
        <v>69</v>
      </c>
      <c r="D383" s="3">
        <v>3</v>
      </c>
      <c r="E383" s="2" t="s">
        <v>33</v>
      </c>
      <c r="F383" s="2" t="s">
        <v>26</v>
      </c>
      <c r="G383" s="4">
        <v>31459</v>
      </c>
      <c r="H383" s="3">
        <v>28</v>
      </c>
      <c r="I383" s="3">
        <v>185</v>
      </c>
      <c r="J383" s="2" t="s">
        <v>37</v>
      </c>
      <c r="K383" s="3">
        <v>76</v>
      </c>
      <c r="L383" s="3">
        <v>3</v>
      </c>
      <c r="M383" s="5" t="b">
        <v>0</v>
      </c>
    </row>
    <row r="384" spans="1:13" ht="13" x14ac:dyDescent="0.15">
      <c r="A384" s="3">
        <v>186793</v>
      </c>
      <c r="B384" s="2" t="s">
        <v>630</v>
      </c>
      <c r="C384" s="2" t="s">
        <v>69</v>
      </c>
      <c r="D384" s="3">
        <v>14</v>
      </c>
      <c r="E384" s="2" t="s">
        <v>248</v>
      </c>
      <c r="F384" s="2" t="s">
        <v>113</v>
      </c>
      <c r="G384" s="4">
        <v>30122</v>
      </c>
      <c r="H384" s="3">
        <v>32</v>
      </c>
      <c r="I384" s="3">
        <v>188</v>
      </c>
      <c r="J384" s="2" t="s">
        <v>113</v>
      </c>
      <c r="K384" s="3">
        <v>77</v>
      </c>
      <c r="L384" s="3">
        <v>3</v>
      </c>
      <c r="M384" s="5" t="b">
        <v>1</v>
      </c>
    </row>
    <row r="385" spans="1:13" ht="13" x14ac:dyDescent="0.15">
      <c r="A385" s="3">
        <v>339447</v>
      </c>
      <c r="B385" s="2" t="s">
        <v>631</v>
      </c>
      <c r="C385" s="2" t="s">
        <v>69</v>
      </c>
      <c r="D385" s="3">
        <v>2</v>
      </c>
      <c r="E385" s="2" t="s">
        <v>277</v>
      </c>
      <c r="F385" s="2" t="s">
        <v>202</v>
      </c>
      <c r="G385" s="4">
        <v>30518</v>
      </c>
      <c r="H385" s="3">
        <v>30</v>
      </c>
      <c r="I385" s="3">
        <v>175</v>
      </c>
      <c r="J385" s="2" t="s">
        <v>202</v>
      </c>
      <c r="K385" s="3">
        <v>26</v>
      </c>
      <c r="L385" s="3">
        <v>1</v>
      </c>
      <c r="M385" s="5" t="b">
        <v>1</v>
      </c>
    </row>
    <row r="386" spans="1:13" ht="13" x14ac:dyDescent="0.15">
      <c r="A386" s="3">
        <v>321971</v>
      </c>
      <c r="B386" s="2" t="s">
        <v>632</v>
      </c>
      <c r="C386" s="2" t="s">
        <v>69</v>
      </c>
      <c r="D386" s="3">
        <v>20</v>
      </c>
      <c r="E386" s="2" t="s">
        <v>321</v>
      </c>
      <c r="F386" s="2" t="s">
        <v>22</v>
      </c>
      <c r="G386" s="4">
        <v>31239</v>
      </c>
      <c r="H386" s="3">
        <v>28</v>
      </c>
      <c r="I386" s="3">
        <v>190</v>
      </c>
      <c r="J386" s="2" t="s">
        <v>90</v>
      </c>
      <c r="K386" s="3">
        <v>26</v>
      </c>
      <c r="L386" s="3">
        <v>1</v>
      </c>
      <c r="M386" s="5" t="b">
        <v>0</v>
      </c>
    </row>
    <row r="387" spans="1:13" ht="13" x14ac:dyDescent="0.15">
      <c r="A387" s="3">
        <v>296273</v>
      </c>
      <c r="B387" s="2" t="s">
        <v>633</v>
      </c>
      <c r="C387" s="2" t="s">
        <v>111</v>
      </c>
      <c r="D387" s="3">
        <v>11</v>
      </c>
      <c r="E387" s="2" t="s">
        <v>634</v>
      </c>
      <c r="F387" s="2" t="s">
        <v>161</v>
      </c>
      <c r="G387" s="4">
        <v>31896</v>
      </c>
      <c r="H387" s="3">
        <v>27</v>
      </c>
      <c r="I387" s="3">
        <v>178</v>
      </c>
      <c r="J387" s="2" t="s">
        <v>90</v>
      </c>
      <c r="K387" s="3">
        <v>26</v>
      </c>
      <c r="L387" s="3">
        <v>1</v>
      </c>
      <c r="M387" s="5" t="b">
        <v>0</v>
      </c>
    </row>
    <row r="388" spans="1:13" ht="13" x14ac:dyDescent="0.15">
      <c r="A388" s="3">
        <v>183796</v>
      </c>
      <c r="B388" s="2" t="s">
        <v>635</v>
      </c>
      <c r="C388" s="2" t="s">
        <v>111</v>
      </c>
      <c r="D388" s="3">
        <v>7</v>
      </c>
      <c r="E388" s="2" t="s">
        <v>636</v>
      </c>
      <c r="F388" s="2" t="s">
        <v>637</v>
      </c>
      <c r="G388" s="4">
        <v>30819</v>
      </c>
      <c r="H388" s="3">
        <v>30</v>
      </c>
      <c r="I388" s="3">
        <v>178</v>
      </c>
      <c r="J388" s="2" t="s">
        <v>202</v>
      </c>
      <c r="K388" s="3">
        <v>54</v>
      </c>
      <c r="L388" s="3">
        <v>2</v>
      </c>
      <c r="M388" s="5" t="b">
        <v>0</v>
      </c>
    </row>
    <row r="389" spans="1:13" ht="13" x14ac:dyDescent="0.15">
      <c r="A389" s="3">
        <v>296827</v>
      </c>
      <c r="B389" s="2" t="s">
        <v>638</v>
      </c>
      <c r="C389" s="2" t="s">
        <v>69</v>
      </c>
      <c r="D389" s="3">
        <v>5</v>
      </c>
      <c r="E389" s="2" t="s">
        <v>639</v>
      </c>
      <c r="F389" s="2" t="s">
        <v>54</v>
      </c>
      <c r="G389" s="4">
        <v>31657</v>
      </c>
      <c r="H389" s="3">
        <v>27</v>
      </c>
      <c r="I389" s="3">
        <v>187</v>
      </c>
      <c r="J389" s="2" t="s">
        <v>55</v>
      </c>
      <c r="K389" s="3">
        <v>28</v>
      </c>
      <c r="L389" s="3">
        <v>1</v>
      </c>
      <c r="M389" s="5" t="b">
        <v>0</v>
      </c>
    </row>
    <row r="390" spans="1:13" ht="13" x14ac:dyDescent="0.15">
      <c r="A390" s="3">
        <v>181930</v>
      </c>
      <c r="B390" s="2" t="s">
        <v>640</v>
      </c>
      <c r="C390" s="2" t="s">
        <v>69</v>
      </c>
      <c r="D390" s="3">
        <v>2</v>
      </c>
      <c r="E390" s="2" t="s">
        <v>641</v>
      </c>
      <c r="F390" s="2" t="s">
        <v>170</v>
      </c>
      <c r="G390" s="4">
        <v>29857</v>
      </c>
      <c r="H390" s="3">
        <v>32</v>
      </c>
      <c r="I390" s="3">
        <v>179</v>
      </c>
      <c r="J390" s="2" t="s">
        <v>170</v>
      </c>
      <c r="K390" s="3">
        <v>58</v>
      </c>
      <c r="L390" s="3">
        <v>2</v>
      </c>
      <c r="M390" s="5" t="b">
        <v>1</v>
      </c>
    </row>
    <row r="391" spans="1:13" ht="13" x14ac:dyDescent="0.15">
      <c r="A391" s="3">
        <v>288961</v>
      </c>
      <c r="B391" s="2" t="s">
        <v>642</v>
      </c>
      <c r="C391" s="2" t="s">
        <v>111</v>
      </c>
      <c r="D391" s="3">
        <v>3</v>
      </c>
      <c r="E391" s="2" t="s">
        <v>643</v>
      </c>
      <c r="F391" s="2" t="s">
        <v>23</v>
      </c>
      <c r="G391" s="4">
        <v>32929</v>
      </c>
      <c r="H391" s="3">
        <v>24</v>
      </c>
      <c r="I391" s="3">
        <v>177</v>
      </c>
      <c r="J391" s="2" t="s">
        <v>23</v>
      </c>
      <c r="K391" s="3">
        <v>58</v>
      </c>
      <c r="L391" s="3">
        <v>2</v>
      </c>
      <c r="M391" s="5" t="b">
        <v>1</v>
      </c>
    </row>
    <row r="392" spans="1:13" ht="13" x14ac:dyDescent="0.15">
      <c r="A392" s="3">
        <v>181698</v>
      </c>
      <c r="B392" s="2" t="s">
        <v>644</v>
      </c>
      <c r="C392" s="2" t="s">
        <v>111</v>
      </c>
      <c r="D392" s="3">
        <v>5</v>
      </c>
      <c r="E392" s="2" t="s">
        <v>288</v>
      </c>
      <c r="F392" s="2" t="s">
        <v>16</v>
      </c>
      <c r="G392" s="4">
        <v>29694</v>
      </c>
      <c r="H392" s="3">
        <v>33</v>
      </c>
      <c r="I392" s="3">
        <v>175</v>
      </c>
      <c r="J392" s="2" t="s">
        <v>120</v>
      </c>
      <c r="K392" s="3">
        <v>29</v>
      </c>
      <c r="L392" s="3">
        <v>1</v>
      </c>
      <c r="M392" s="5" t="b">
        <v>0</v>
      </c>
    </row>
    <row r="393" spans="1:13" ht="13" x14ac:dyDescent="0.15">
      <c r="A393" s="3">
        <v>278732</v>
      </c>
      <c r="B393" s="2" t="s">
        <v>645</v>
      </c>
      <c r="C393" s="2" t="s">
        <v>69</v>
      </c>
      <c r="D393" s="3">
        <v>14</v>
      </c>
      <c r="E393" s="2" t="s">
        <v>29</v>
      </c>
      <c r="F393" s="2" t="s">
        <v>30</v>
      </c>
      <c r="G393" s="4">
        <v>31218</v>
      </c>
      <c r="H393" s="3">
        <v>28</v>
      </c>
      <c r="I393" s="3">
        <v>185</v>
      </c>
      <c r="J393" s="2" t="s">
        <v>67</v>
      </c>
      <c r="K393" s="3">
        <v>29</v>
      </c>
      <c r="L393" s="3">
        <v>1</v>
      </c>
      <c r="M393" s="5" t="b">
        <v>0</v>
      </c>
    </row>
    <row r="394" spans="1:13" ht="13" x14ac:dyDescent="0.15">
      <c r="A394" s="3">
        <v>286481</v>
      </c>
      <c r="B394" s="2" t="s">
        <v>646</v>
      </c>
      <c r="C394" s="2" t="s">
        <v>69</v>
      </c>
      <c r="D394" s="3">
        <v>16</v>
      </c>
      <c r="E394" s="2" t="s">
        <v>332</v>
      </c>
      <c r="F394" s="2" t="s">
        <v>54</v>
      </c>
      <c r="G394" s="4">
        <v>30841</v>
      </c>
      <c r="H394" s="3">
        <v>30</v>
      </c>
      <c r="I394" s="3">
        <v>173</v>
      </c>
      <c r="J394" s="2" t="s">
        <v>37</v>
      </c>
      <c r="K394" s="3">
        <v>89</v>
      </c>
      <c r="L394" s="3">
        <v>3</v>
      </c>
      <c r="M394" s="5" t="b">
        <v>0</v>
      </c>
    </row>
    <row r="395" spans="1:13" ht="13" x14ac:dyDescent="0.15">
      <c r="A395" s="3">
        <v>356711</v>
      </c>
      <c r="B395" s="2" t="s">
        <v>647</v>
      </c>
      <c r="C395" s="2" t="s">
        <v>69</v>
      </c>
      <c r="D395" s="3">
        <v>6</v>
      </c>
      <c r="E395" s="2" t="s">
        <v>648</v>
      </c>
      <c r="F395" s="2" t="s">
        <v>74</v>
      </c>
      <c r="G395" s="4">
        <v>32705</v>
      </c>
      <c r="H395" s="3">
        <v>24</v>
      </c>
      <c r="I395" s="3">
        <v>195</v>
      </c>
      <c r="J395" s="2" t="s">
        <v>74</v>
      </c>
      <c r="K395" s="3">
        <v>31</v>
      </c>
      <c r="L395" s="3">
        <v>1</v>
      </c>
      <c r="M395" s="5" t="b">
        <v>1</v>
      </c>
    </row>
    <row r="396" spans="1:13" ht="13" x14ac:dyDescent="0.15">
      <c r="A396" s="3">
        <v>200199</v>
      </c>
      <c r="B396" s="2" t="s">
        <v>649</v>
      </c>
      <c r="C396" s="2" t="s">
        <v>111</v>
      </c>
      <c r="D396" s="3">
        <v>8</v>
      </c>
      <c r="E396" s="2" t="s">
        <v>305</v>
      </c>
      <c r="F396" s="2" t="s">
        <v>161</v>
      </c>
      <c r="G396" s="4">
        <v>31663</v>
      </c>
      <c r="H396" s="3">
        <v>27</v>
      </c>
      <c r="I396" s="3">
        <v>170</v>
      </c>
      <c r="J396" s="2" t="s">
        <v>54</v>
      </c>
      <c r="K396" s="3">
        <v>66</v>
      </c>
      <c r="L396" s="3">
        <v>2</v>
      </c>
      <c r="M396" s="5" t="b">
        <v>0</v>
      </c>
    </row>
    <row r="397" spans="1:13" ht="13" x14ac:dyDescent="0.15">
      <c r="A397" s="3">
        <v>358099</v>
      </c>
      <c r="B397" s="2" t="s">
        <v>650</v>
      </c>
      <c r="C397" s="2" t="s">
        <v>111</v>
      </c>
      <c r="D397" s="3">
        <v>16</v>
      </c>
      <c r="E397" s="2" t="s">
        <v>57</v>
      </c>
      <c r="F397" s="2" t="s">
        <v>36</v>
      </c>
      <c r="G397" s="4">
        <v>31430</v>
      </c>
      <c r="H397" s="3">
        <v>28</v>
      </c>
      <c r="I397" s="3">
        <v>183</v>
      </c>
      <c r="J397" s="2" t="s">
        <v>42</v>
      </c>
      <c r="K397" s="3">
        <v>33</v>
      </c>
      <c r="L397" s="3">
        <v>1</v>
      </c>
      <c r="M397" s="5" t="b">
        <v>0</v>
      </c>
    </row>
    <row r="398" spans="1:13" ht="13" x14ac:dyDescent="0.15">
      <c r="A398" s="3">
        <v>213879</v>
      </c>
      <c r="B398" s="2" t="s">
        <v>651</v>
      </c>
      <c r="C398" s="2" t="s">
        <v>69</v>
      </c>
      <c r="D398" s="3">
        <v>3</v>
      </c>
      <c r="E398" s="2" t="s">
        <v>346</v>
      </c>
      <c r="F398" s="2" t="s">
        <v>22</v>
      </c>
      <c r="G398" s="4">
        <v>30438</v>
      </c>
      <c r="H398" s="3">
        <v>31</v>
      </c>
      <c r="I398" s="3">
        <v>184</v>
      </c>
      <c r="J398" s="2" t="s">
        <v>100</v>
      </c>
      <c r="K398" s="3">
        <v>100</v>
      </c>
      <c r="L398" s="3">
        <v>3</v>
      </c>
      <c r="M398" s="5" t="b">
        <v>0</v>
      </c>
    </row>
    <row r="399" spans="1:13" ht="13" x14ac:dyDescent="0.15">
      <c r="A399" s="3">
        <v>268474</v>
      </c>
      <c r="B399" s="2" t="s">
        <v>652</v>
      </c>
      <c r="C399" s="2" t="s">
        <v>69</v>
      </c>
      <c r="D399" s="3">
        <v>2</v>
      </c>
      <c r="E399" s="2" t="s">
        <v>44</v>
      </c>
      <c r="F399" s="2" t="s">
        <v>45</v>
      </c>
      <c r="G399" s="4">
        <v>32229</v>
      </c>
      <c r="H399" s="3">
        <v>26</v>
      </c>
      <c r="I399" s="3">
        <v>176</v>
      </c>
      <c r="J399" s="2" t="s">
        <v>61</v>
      </c>
      <c r="K399" s="3">
        <v>67</v>
      </c>
      <c r="L399" s="3">
        <v>2</v>
      </c>
      <c r="M399" s="5" t="b">
        <v>0</v>
      </c>
    </row>
    <row r="400" spans="1:13" ht="13" x14ac:dyDescent="0.15">
      <c r="A400" s="3">
        <v>216646</v>
      </c>
      <c r="B400" s="2" t="s">
        <v>653</v>
      </c>
      <c r="C400" s="2" t="s">
        <v>111</v>
      </c>
      <c r="D400" s="3">
        <v>15</v>
      </c>
      <c r="E400" s="2" t="s">
        <v>48</v>
      </c>
      <c r="F400" s="2" t="s">
        <v>36</v>
      </c>
      <c r="G400" s="4">
        <v>31514</v>
      </c>
      <c r="H400" s="3">
        <v>28</v>
      </c>
      <c r="I400" s="3">
        <v>179</v>
      </c>
      <c r="J400" s="2" t="s">
        <v>71</v>
      </c>
      <c r="K400" s="3">
        <v>34</v>
      </c>
      <c r="L400" s="3">
        <v>1</v>
      </c>
      <c r="M400" s="5" t="b">
        <v>0</v>
      </c>
    </row>
    <row r="401" spans="1:13" ht="13" x14ac:dyDescent="0.15">
      <c r="A401" s="3">
        <v>290864</v>
      </c>
      <c r="B401" s="2" t="s">
        <v>654</v>
      </c>
      <c r="C401" s="2" t="s">
        <v>69</v>
      </c>
      <c r="D401" s="3">
        <v>2</v>
      </c>
      <c r="E401" s="2" t="s">
        <v>33</v>
      </c>
      <c r="F401" s="2" t="s">
        <v>26</v>
      </c>
      <c r="G401" s="4">
        <v>32569</v>
      </c>
      <c r="H401" s="3">
        <v>25</v>
      </c>
      <c r="I401" s="3">
        <v>186</v>
      </c>
      <c r="J401" s="2" t="s">
        <v>178</v>
      </c>
      <c r="K401" s="3">
        <v>34</v>
      </c>
      <c r="L401" s="3">
        <v>1</v>
      </c>
      <c r="M401" s="5" t="b">
        <v>0</v>
      </c>
    </row>
    <row r="402" spans="1:13" ht="13" x14ac:dyDescent="0.15">
      <c r="A402" s="3">
        <v>356459</v>
      </c>
      <c r="B402" s="2" t="s">
        <v>655</v>
      </c>
      <c r="C402" s="2" t="s">
        <v>69</v>
      </c>
      <c r="D402" s="3">
        <v>14</v>
      </c>
      <c r="E402" s="2" t="s">
        <v>656</v>
      </c>
      <c r="F402" s="2" t="s">
        <v>30</v>
      </c>
      <c r="G402" s="4">
        <v>33132</v>
      </c>
      <c r="H402" s="3">
        <v>23</v>
      </c>
      <c r="I402" s="3">
        <v>183</v>
      </c>
      <c r="J402" s="2" t="s">
        <v>74</v>
      </c>
      <c r="K402" s="3">
        <v>34</v>
      </c>
      <c r="L402" s="3">
        <v>1</v>
      </c>
      <c r="M402" s="5" t="b">
        <v>0</v>
      </c>
    </row>
    <row r="403" spans="1:13" ht="13" x14ac:dyDescent="0.15">
      <c r="A403" s="3">
        <v>216642</v>
      </c>
      <c r="B403" s="2" t="s">
        <v>657</v>
      </c>
      <c r="C403" s="2" t="s">
        <v>69</v>
      </c>
      <c r="D403" s="3">
        <v>3</v>
      </c>
      <c r="E403" s="2" t="s">
        <v>658</v>
      </c>
      <c r="F403" s="2" t="s">
        <v>36</v>
      </c>
      <c r="G403" s="4">
        <v>31428</v>
      </c>
      <c r="H403" s="3">
        <v>28</v>
      </c>
      <c r="I403" s="3">
        <v>183</v>
      </c>
      <c r="J403" s="2" t="s">
        <v>71</v>
      </c>
      <c r="K403" s="3">
        <v>35</v>
      </c>
      <c r="L403" s="3">
        <v>1</v>
      </c>
      <c r="M403" s="5" t="b">
        <v>0</v>
      </c>
    </row>
    <row r="404" spans="1:13" ht="13" x14ac:dyDescent="0.15">
      <c r="A404" s="3">
        <v>296303</v>
      </c>
      <c r="B404" s="2" t="s">
        <v>659</v>
      </c>
      <c r="C404" s="2" t="s">
        <v>69</v>
      </c>
      <c r="D404" s="3">
        <v>6</v>
      </c>
      <c r="E404" s="2" t="s">
        <v>464</v>
      </c>
      <c r="F404" s="2" t="s">
        <v>22</v>
      </c>
      <c r="G404" s="4">
        <v>32210</v>
      </c>
      <c r="H404" s="3">
        <v>26</v>
      </c>
      <c r="I404" s="3">
        <v>175</v>
      </c>
      <c r="J404" s="2" t="s">
        <v>100</v>
      </c>
      <c r="K404" s="3">
        <v>35</v>
      </c>
      <c r="L404" s="3">
        <v>1</v>
      </c>
      <c r="M404" s="5" t="b">
        <v>0</v>
      </c>
    </row>
    <row r="405" spans="1:13" ht="13" x14ac:dyDescent="0.15">
      <c r="A405" s="3">
        <v>175512</v>
      </c>
      <c r="B405" s="2" t="s">
        <v>660</v>
      </c>
      <c r="C405" s="2" t="s">
        <v>111</v>
      </c>
      <c r="D405" s="3">
        <v>15</v>
      </c>
      <c r="E405" s="2" t="s">
        <v>661</v>
      </c>
      <c r="F405" s="2" t="s">
        <v>90</v>
      </c>
      <c r="G405" s="4">
        <v>30064</v>
      </c>
      <c r="H405" s="3">
        <v>32</v>
      </c>
      <c r="I405" s="3">
        <v>181</v>
      </c>
      <c r="J405" s="2" t="s">
        <v>90</v>
      </c>
      <c r="K405" s="3">
        <v>36</v>
      </c>
      <c r="L405" s="3">
        <v>1</v>
      </c>
      <c r="M405" s="5" t="b">
        <v>1</v>
      </c>
    </row>
    <row r="406" spans="1:13" ht="13" x14ac:dyDescent="0.15">
      <c r="A406" s="3">
        <v>349578</v>
      </c>
      <c r="B406" s="2" t="s">
        <v>662</v>
      </c>
      <c r="C406" s="2" t="s">
        <v>69</v>
      </c>
      <c r="D406" s="3">
        <v>3</v>
      </c>
      <c r="E406" s="2" t="s">
        <v>663</v>
      </c>
      <c r="F406" s="2" t="s">
        <v>27</v>
      </c>
      <c r="G406" s="4">
        <v>32268</v>
      </c>
      <c r="H406" s="3">
        <v>26</v>
      </c>
      <c r="I406" s="3">
        <v>189</v>
      </c>
      <c r="J406" s="2" t="s">
        <v>170</v>
      </c>
      <c r="K406" s="3">
        <v>36</v>
      </c>
      <c r="L406" s="3">
        <v>1</v>
      </c>
      <c r="M406" s="5" t="b">
        <v>0</v>
      </c>
    </row>
    <row r="407" spans="1:13" ht="13" x14ac:dyDescent="0.15">
      <c r="A407" s="3">
        <v>273291</v>
      </c>
      <c r="B407" s="2" t="s">
        <v>664</v>
      </c>
      <c r="C407" s="2" t="s">
        <v>69</v>
      </c>
      <c r="D407" s="3">
        <v>5</v>
      </c>
      <c r="E407" s="2" t="s">
        <v>436</v>
      </c>
      <c r="F407" s="2" t="s">
        <v>437</v>
      </c>
      <c r="G407" s="4">
        <v>32434</v>
      </c>
      <c r="H407" s="3">
        <v>25</v>
      </c>
      <c r="I407" s="3">
        <v>190</v>
      </c>
      <c r="J407" s="2" t="s">
        <v>74</v>
      </c>
      <c r="K407" s="3">
        <v>36</v>
      </c>
      <c r="L407" s="3">
        <v>1</v>
      </c>
      <c r="M407" s="5" t="b">
        <v>0</v>
      </c>
    </row>
    <row r="408" spans="1:13" ht="13" x14ac:dyDescent="0.15">
      <c r="A408" s="3">
        <v>289027</v>
      </c>
      <c r="B408" s="2" t="s">
        <v>665</v>
      </c>
      <c r="C408" s="2" t="s">
        <v>111</v>
      </c>
      <c r="D408" s="3">
        <v>17</v>
      </c>
      <c r="E408" s="2" t="s">
        <v>115</v>
      </c>
      <c r="F408" s="2" t="s">
        <v>45</v>
      </c>
      <c r="G408" s="4">
        <v>30699</v>
      </c>
      <c r="H408" s="3">
        <v>30</v>
      </c>
      <c r="I408" s="3">
        <v>180</v>
      </c>
      <c r="J408" s="2" t="s">
        <v>61</v>
      </c>
      <c r="K408" s="3">
        <v>78</v>
      </c>
      <c r="L408" s="3">
        <v>2</v>
      </c>
      <c r="M408" s="5" t="b">
        <v>0</v>
      </c>
    </row>
    <row r="409" spans="1:13" ht="13" x14ac:dyDescent="0.15">
      <c r="A409" s="3">
        <v>291329</v>
      </c>
      <c r="B409" s="2" t="s">
        <v>666</v>
      </c>
      <c r="C409" s="2" t="s">
        <v>111</v>
      </c>
      <c r="D409" s="3">
        <v>9</v>
      </c>
      <c r="E409" s="2" t="s">
        <v>172</v>
      </c>
      <c r="F409" s="2" t="s">
        <v>22</v>
      </c>
      <c r="G409" s="4">
        <v>31584</v>
      </c>
      <c r="H409" s="3">
        <v>27</v>
      </c>
      <c r="I409" s="3">
        <v>175</v>
      </c>
      <c r="J409" s="2" t="s">
        <v>31</v>
      </c>
      <c r="K409" s="3">
        <v>42</v>
      </c>
      <c r="L409" s="3">
        <v>1</v>
      </c>
      <c r="M409" s="5" t="b">
        <v>0</v>
      </c>
    </row>
    <row r="410" spans="1:13" ht="13" x14ac:dyDescent="0.15">
      <c r="A410" s="3">
        <v>216645</v>
      </c>
      <c r="B410" s="2" t="s">
        <v>667</v>
      </c>
      <c r="C410" s="2" t="s">
        <v>69</v>
      </c>
      <c r="D410" s="3">
        <v>20</v>
      </c>
      <c r="E410" s="2" t="s">
        <v>668</v>
      </c>
      <c r="F410" s="2" t="s">
        <v>45</v>
      </c>
      <c r="G410" s="4">
        <v>31795</v>
      </c>
      <c r="H410" s="3">
        <v>27</v>
      </c>
      <c r="I410" s="3">
        <v>192</v>
      </c>
      <c r="J410" s="2" t="s">
        <v>71</v>
      </c>
      <c r="K410" s="3">
        <v>44</v>
      </c>
      <c r="L410" s="3">
        <v>1</v>
      </c>
      <c r="M410" s="5" t="b">
        <v>0</v>
      </c>
    </row>
    <row r="411" spans="1:13" ht="13" x14ac:dyDescent="0.15">
      <c r="A411" s="3">
        <v>229436</v>
      </c>
      <c r="B411" s="2" t="s">
        <v>669</v>
      </c>
      <c r="C411" s="2" t="s">
        <v>111</v>
      </c>
      <c r="D411" s="3">
        <v>6</v>
      </c>
      <c r="E411" s="2" t="s">
        <v>545</v>
      </c>
      <c r="F411" s="2" t="s">
        <v>36</v>
      </c>
      <c r="G411" s="4">
        <v>31829</v>
      </c>
      <c r="H411" s="3">
        <v>27</v>
      </c>
      <c r="I411" s="3">
        <v>179</v>
      </c>
      <c r="J411" s="2" t="s">
        <v>80</v>
      </c>
      <c r="K411" s="3">
        <v>44</v>
      </c>
      <c r="L411" s="3">
        <v>1</v>
      </c>
      <c r="M411" s="5" t="b">
        <v>0</v>
      </c>
    </row>
    <row r="412" spans="1:13" ht="13" x14ac:dyDescent="0.15">
      <c r="A412" s="3">
        <v>185359</v>
      </c>
      <c r="B412" s="2" t="s">
        <v>670</v>
      </c>
      <c r="C412" s="2" t="s">
        <v>111</v>
      </c>
      <c r="D412" s="3">
        <v>15</v>
      </c>
      <c r="E412" s="2" t="s">
        <v>567</v>
      </c>
      <c r="F412" s="2" t="s">
        <v>36</v>
      </c>
      <c r="G412" s="4">
        <v>29359</v>
      </c>
      <c r="H412" s="3">
        <v>34</v>
      </c>
      <c r="I412" s="3">
        <v>176</v>
      </c>
      <c r="J412" s="2" t="s">
        <v>37</v>
      </c>
      <c r="K412" s="3">
        <v>89</v>
      </c>
      <c r="L412" s="3">
        <v>2</v>
      </c>
      <c r="M412" s="5" t="b">
        <v>0</v>
      </c>
    </row>
    <row r="413" spans="1:13" ht="13" x14ac:dyDescent="0.15">
      <c r="A413" s="3">
        <v>237071</v>
      </c>
      <c r="B413" s="2" t="s">
        <v>671</v>
      </c>
      <c r="C413" s="2" t="s">
        <v>111</v>
      </c>
      <c r="D413" s="3">
        <v>14</v>
      </c>
      <c r="E413" s="2" t="s">
        <v>672</v>
      </c>
      <c r="F413" s="2" t="s">
        <v>90</v>
      </c>
      <c r="G413" s="4">
        <v>30929</v>
      </c>
      <c r="H413" s="3">
        <v>29</v>
      </c>
      <c r="I413" s="3">
        <v>176</v>
      </c>
      <c r="J413" s="2" t="s">
        <v>100</v>
      </c>
      <c r="K413" s="3">
        <v>90</v>
      </c>
      <c r="L413" s="3">
        <v>2</v>
      </c>
      <c r="M413" s="5" t="b">
        <v>0</v>
      </c>
    </row>
    <row r="414" spans="1:13" ht="13" x14ac:dyDescent="0.15">
      <c r="A414" s="3">
        <v>197409</v>
      </c>
      <c r="B414" s="2" t="s">
        <v>673</v>
      </c>
      <c r="C414" s="2" t="s">
        <v>111</v>
      </c>
      <c r="D414" s="3">
        <v>17</v>
      </c>
      <c r="E414" s="2" t="s">
        <v>674</v>
      </c>
      <c r="F414" s="2" t="s">
        <v>19</v>
      </c>
      <c r="G414" s="4">
        <v>30327</v>
      </c>
      <c r="H414" s="3">
        <v>31</v>
      </c>
      <c r="I414" s="3">
        <v>174</v>
      </c>
      <c r="J414" s="2" t="s">
        <v>19</v>
      </c>
      <c r="K414" s="3">
        <v>46</v>
      </c>
      <c r="L414" s="3">
        <v>1</v>
      </c>
      <c r="M414" s="5" t="b">
        <v>1</v>
      </c>
    </row>
    <row r="415" spans="1:13" ht="13" x14ac:dyDescent="0.15">
      <c r="A415" s="3">
        <v>207924</v>
      </c>
      <c r="B415" s="2" t="s">
        <v>675</v>
      </c>
      <c r="C415" s="2" t="s">
        <v>111</v>
      </c>
      <c r="D415" s="3">
        <v>17</v>
      </c>
      <c r="E415" s="2" t="s">
        <v>41</v>
      </c>
      <c r="F415" s="2" t="s">
        <v>22</v>
      </c>
      <c r="G415" s="4">
        <v>31416</v>
      </c>
      <c r="H415" s="3">
        <v>28</v>
      </c>
      <c r="I415" s="3">
        <v>175</v>
      </c>
      <c r="J415" s="2" t="s">
        <v>22</v>
      </c>
      <c r="K415" s="3">
        <v>46</v>
      </c>
      <c r="L415" s="3">
        <v>1</v>
      </c>
      <c r="M415" s="5" t="b">
        <v>1</v>
      </c>
    </row>
    <row r="416" spans="1:13" ht="13" x14ac:dyDescent="0.15">
      <c r="A416" s="3">
        <v>238381</v>
      </c>
      <c r="B416" s="2" t="s">
        <v>676</v>
      </c>
      <c r="C416" s="2" t="s">
        <v>69</v>
      </c>
      <c r="D416" s="3">
        <v>2</v>
      </c>
      <c r="E416" s="2" t="s">
        <v>677</v>
      </c>
      <c r="F416" s="2" t="s">
        <v>157</v>
      </c>
      <c r="G416" s="4">
        <v>32660</v>
      </c>
      <c r="H416" s="3">
        <v>25</v>
      </c>
      <c r="I416" s="3">
        <v>179</v>
      </c>
      <c r="J416" s="2" t="s">
        <v>84</v>
      </c>
      <c r="K416" s="3">
        <v>46</v>
      </c>
      <c r="L416" s="3">
        <v>1</v>
      </c>
      <c r="M416" s="5" t="b">
        <v>0</v>
      </c>
    </row>
    <row r="417" spans="1:13" ht="13" x14ac:dyDescent="0.15">
      <c r="A417" s="3">
        <v>183798</v>
      </c>
      <c r="B417" s="2" t="s">
        <v>678</v>
      </c>
      <c r="C417" s="2" t="s">
        <v>69</v>
      </c>
      <c r="D417" s="3">
        <v>19</v>
      </c>
      <c r="E417" s="2" t="s">
        <v>92</v>
      </c>
      <c r="F417" s="2" t="s">
        <v>90</v>
      </c>
      <c r="G417" s="4">
        <v>31010</v>
      </c>
      <c r="H417" s="3">
        <v>29</v>
      </c>
      <c r="I417" s="3">
        <v>189</v>
      </c>
      <c r="J417" s="2" t="s">
        <v>202</v>
      </c>
      <c r="K417" s="3">
        <v>47</v>
      </c>
      <c r="L417" s="3">
        <v>1</v>
      </c>
      <c r="M417" s="5" t="b">
        <v>0</v>
      </c>
    </row>
    <row r="418" spans="1:13" ht="13" x14ac:dyDescent="0.15">
      <c r="A418" s="3">
        <v>182372</v>
      </c>
      <c r="B418" s="2" t="s">
        <v>679</v>
      </c>
      <c r="C418" s="2" t="s">
        <v>111</v>
      </c>
      <c r="D418" s="3">
        <v>14</v>
      </c>
      <c r="E418" s="2" t="s">
        <v>25</v>
      </c>
      <c r="F418" s="2" t="s">
        <v>26</v>
      </c>
      <c r="G418" s="4">
        <v>30841</v>
      </c>
      <c r="H418" s="3">
        <v>30</v>
      </c>
      <c r="I418" s="3">
        <v>171</v>
      </c>
      <c r="J418" s="2" t="s">
        <v>49</v>
      </c>
      <c r="K418" s="3">
        <v>96</v>
      </c>
      <c r="L418" s="3">
        <v>2</v>
      </c>
      <c r="M418" s="5" t="b">
        <v>0</v>
      </c>
    </row>
    <row r="419" spans="1:13" ht="13" x14ac:dyDescent="0.15">
      <c r="A419" s="3">
        <v>216880</v>
      </c>
      <c r="B419" s="2" t="s">
        <v>680</v>
      </c>
      <c r="C419" s="2" t="s">
        <v>69</v>
      </c>
      <c r="D419" s="3">
        <v>3</v>
      </c>
      <c r="E419" s="2" t="s">
        <v>126</v>
      </c>
      <c r="F419" s="2" t="s">
        <v>22</v>
      </c>
      <c r="G419" s="4">
        <v>31365</v>
      </c>
      <c r="H419" s="3">
        <v>28</v>
      </c>
      <c r="I419" s="3">
        <v>178</v>
      </c>
      <c r="J419" s="2" t="s">
        <v>178</v>
      </c>
      <c r="K419" s="3">
        <v>48</v>
      </c>
      <c r="L419" s="3">
        <v>1</v>
      </c>
      <c r="M419" s="5" t="b">
        <v>0</v>
      </c>
    </row>
    <row r="420" spans="1:13" ht="13" x14ac:dyDescent="0.15">
      <c r="A420" s="3">
        <v>228351</v>
      </c>
      <c r="B420" s="2" t="s">
        <v>681</v>
      </c>
      <c r="C420" s="2" t="s">
        <v>111</v>
      </c>
      <c r="D420" s="3">
        <v>6</v>
      </c>
      <c r="E420" s="2" t="s">
        <v>682</v>
      </c>
      <c r="F420" s="2" t="s">
        <v>30</v>
      </c>
      <c r="G420" s="4">
        <v>31091</v>
      </c>
      <c r="H420" s="3">
        <v>29</v>
      </c>
      <c r="I420" s="3">
        <v>190</v>
      </c>
      <c r="J420" s="2" t="s">
        <v>157</v>
      </c>
      <c r="K420" s="3">
        <v>49</v>
      </c>
      <c r="L420" s="3">
        <v>1</v>
      </c>
      <c r="M420" s="5" t="b">
        <v>0</v>
      </c>
    </row>
    <row r="421" spans="1:13" ht="13" x14ac:dyDescent="0.15">
      <c r="A421" s="3">
        <v>229443</v>
      </c>
      <c r="B421" s="2" t="s">
        <v>683</v>
      </c>
      <c r="C421" s="2" t="s">
        <v>69</v>
      </c>
      <c r="D421" s="3">
        <v>18</v>
      </c>
      <c r="E421" s="2" t="s">
        <v>48</v>
      </c>
      <c r="F421" s="2" t="s">
        <v>36</v>
      </c>
      <c r="G421" s="4">
        <v>31395</v>
      </c>
      <c r="H421" s="3">
        <v>28</v>
      </c>
      <c r="I421" s="3">
        <v>171</v>
      </c>
      <c r="J421" s="2" t="s">
        <v>120</v>
      </c>
      <c r="K421" s="3">
        <v>49</v>
      </c>
      <c r="L421" s="3">
        <v>1</v>
      </c>
      <c r="M421" s="5" t="b">
        <v>0</v>
      </c>
    </row>
    <row r="422" spans="1:13" ht="13" x14ac:dyDescent="0.15">
      <c r="A422" s="3">
        <v>197464</v>
      </c>
      <c r="B422" s="2" t="s">
        <v>684</v>
      </c>
      <c r="C422" s="2" t="s">
        <v>69</v>
      </c>
      <c r="D422" s="3">
        <v>2</v>
      </c>
      <c r="E422" s="2" t="s">
        <v>63</v>
      </c>
      <c r="F422" s="2" t="s">
        <v>22</v>
      </c>
      <c r="G422" s="4">
        <v>30917</v>
      </c>
      <c r="H422" s="3">
        <v>29</v>
      </c>
      <c r="I422" s="3">
        <v>180</v>
      </c>
      <c r="J422" s="2" t="s">
        <v>22</v>
      </c>
      <c r="K422" s="3">
        <v>51</v>
      </c>
      <c r="L422" s="3">
        <v>1</v>
      </c>
      <c r="M422" s="5" t="b">
        <v>1</v>
      </c>
    </row>
    <row r="423" spans="1:13" ht="13" x14ac:dyDescent="0.15">
      <c r="A423" s="3">
        <v>200213</v>
      </c>
      <c r="B423" s="2" t="s">
        <v>685</v>
      </c>
      <c r="C423" s="2" t="s">
        <v>69</v>
      </c>
      <c r="D423" s="3">
        <v>7</v>
      </c>
      <c r="E423" s="2" t="s">
        <v>686</v>
      </c>
      <c r="F423" s="2" t="s">
        <v>22</v>
      </c>
      <c r="G423" s="4">
        <v>31718</v>
      </c>
      <c r="H423" s="3">
        <v>27</v>
      </c>
      <c r="I423" s="3">
        <v>174</v>
      </c>
      <c r="J423" s="2" t="s">
        <v>120</v>
      </c>
      <c r="K423" s="3">
        <v>52</v>
      </c>
      <c r="L423" s="3">
        <v>1</v>
      </c>
      <c r="M423" s="5" t="b">
        <v>0</v>
      </c>
    </row>
    <row r="424" spans="1:13" ht="13" x14ac:dyDescent="0.15">
      <c r="A424" s="3">
        <v>238112</v>
      </c>
      <c r="B424" s="2" t="s">
        <v>687</v>
      </c>
      <c r="C424" s="2" t="s">
        <v>69</v>
      </c>
      <c r="D424" s="3">
        <v>15</v>
      </c>
      <c r="E424" s="2" t="s">
        <v>167</v>
      </c>
      <c r="F424" s="2" t="s">
        <v>26</v>
      </c>
      <c r="G424" s="4">
        <v>32159</v>
      </c>
      <c r="H424" s="3">
        <v>26</v>
      </c>
      <c r="I424" s="3">
        <v>182</v>
      </c>
      <c r="J424" s="2" t="s">
        <v>16</v>
      </c>
      <c r="K424" s="3">
        <v>52</v>
      </c>
      <c r="L424" s="3">
        <v>1</v>
      </c>
      <c r="M424" s="5" t="b">
        <v>0</v>
      </c>
    </row>
    <row r="425" spans="1:13" ht="13" x14ac:dyDescent="0.15">
      <c r="A425" s="3">
        <v>267829</v>
      </c>
      <c r="B425" s="2" t="s">
        <v>688</v>
      </c>
      <c r="C425" s="2" t="s">
        <v>69</v>
      </c>
      <c r="D425" s="3">
        <v>22</v>
      </c>
      <c r="E425" s="2" t="s">
        <v>295</v>
      </c>
      <c r="F425" s="2" t="s">
        <v>36</v>
      </c>
      <c r="G425" s="4">
        <v>31874</v>
      </c>
      <c r="H425" s="3">
        <v>27</v>
      </c>
      <c r="I425" s="3">
        <v>178</v>
      </c>
      <c r="J425" s="2" t="s">
        <v>37</v>
      </c>
      <c r="K425" s="3">
        <v>56</v>
      </c>
      <c r="L425" s="3">
        <v>1</v>
      </c>
      <c r="M425" s="5" t="b">
        <v>0</v>
      </c>
    </row>
    <row r="426" spans="1:13" ht="13" x14ac:dyDescent="0.15">
      <c r="A426" s="3">
        <v>209940</v>
      </c>
      <c r="B426" s="2" t="s">
        <v>689</v>
      </c>
      <c r="C426" s="2" t="s">
        <v>69</v>
      </c>
      <c r="D426" s="3">
        <v>15</v>
      </c>
      <c r="E426" s="2" t="s">
        <v>60</v>
      </c>
      <c r="F426" s="2" t="s">
        <v>45</v>
      </c>
      <c r="G426" s="4">
        <v>30571</v>
      </c>
      <c r="H426" s="3">
        <v>30</v>
      </c>
      <c r="I426" s="3">
        <v>185</v>
      </c>
      <c r="J426" s="2" t="s">
        <v>202</v>
      </c>
      <c r="K426" s="3">
        <v>61</v>
      </c>
      <c r="L426" s="3">
        <v>1</v>
      </c>
      <c r="M426" s="5" t="b">
        <v>0</v>
      </c>
    </row>
    <row r="427" spans="1:13" ht="13" x14ac:dyDescent="0.15">
      <c r="A427" s="3">
        <v>276131</v>
      </c>
      <c r="B427" s="2" t="s">
        <v>690</v>
      </c>
      <c r="C427" s="2" t="s">
        <v>111</v>
      </c>
      <c r="D427" s="3">
        <v>5</v>
      </c>
      <c r="E427" s="2" t="s">
        <v>232</v>
      </c>
      <c r="F427" s="2" t="s">
        <v>36</v>
      </c>
      <c r="G427" s="4">
        <v>30886</v>
      </c>
      <c r="H427" s="3">
        <v>29</v>
      </c>
      <c r="I427" s="3">
        <v>168</v>
      </c>
      <c r="J427" s="2" t="s">
        <v>37</v>
      </c>
      <c r="K427" s="3">
        <v>62</v>
      </c>
      <c r="L427" s="3">
        <v>1</v>
      </c>
      <c r="M427" s="5" t="b">
        <v>0</v>
      </c>
    </row>
    <row r="428" spans="1:13" ht="13" x14ac:dyDescent="0.15">
      <c r="A428" s="3">
        <v>230117</v>
      </c>
      <c r="B428" s="2" t="s">
        <v>691</v>
      </c>
      <c r="C428" s="2" t="s">
        <v>111</v>
      </c>
      <c r="D428" s="3">
        <v>7</v>
      </c>
      <c r="E428" s="2" t="s">
        <v>436</v>
      </c>
      <c r="F428" s="2" t="s">
        <v>437</v>
      </c>
      <c r="G428" s="4">
        <v>31542</v>
      </c>
      <c r="H428" s="3">
        <v>28</v>
      </c>
      <c r="I428" s="3">
        <v>177</v>
      </c>
      <c r="J428" s="2" t="s">
        <v>100</v>
      </c>
      <c r="K428" s="3">
        <v>65</v>
      </c>
      <c r="L428" s="3">
        <v>1</v>
      </c>
      <c r="M428" s="5" t="b">
        <v>0</v>
      </c>
    </row>
    <row r="429" spans="1:13" ht="13" x14ac:dyDescent="0.15">
      <c r="A429" s="3">
        <v>216964</v>
      </c>
      <c r="B429" s="2" t="s">
        <v>692</v>
      </c>
      <c r="C429" s="2" t="s">
        <v>111</v>
      </c>
      <c r="D429" s="3">
        <v>6</v>
      </c>
      <c r="E429" s="2" t="s">
        <v>122</v>
      </c>
      <c r="F429" s="2" t="s">
        <v>36</v>
      </c>
      <c r="G429" s="4">
        <v>31016</v>
      </c>
      <c r="H429" s="3">
        <v>29</v>
      </c>
      <c r="I429" s="3">
        <v>174</v>
      </c>
      <c r="J429" s="2" t="s">
        <v>46</v>
      </c>
      <c r="K429" s="3">
        <v>70</v>
      </c>
      <c r="L429" s="3">
        <v>1</v>
      </c>
      <c r="M429" s="5" t="b">
        <v>0</v>
      </c>
    </row>
    <row r="430" spans="1:13" ht="13" x14ac:dyDescent="0.15">
      <c r="A430" s="3">
        <v>198489</v>
      </c>
      <c r="B430" s="2" t="s">
        <v>693</v>
      </c>
      <c r="C430" s="2" t="s">
        <v>69</v>
      </c>
      <c r="D430" s="3">
        <v>3</v>
      </c>
      <c r="E430" s="2" t="s">
        <v>137</v>
      </c>
      <c r="F430" s="2" t="s">
        <v>45</v>
      </c>
      <c r="G430" s="4">
        <v>30408</v>
      </c>
      <c r="H430" s="3">
        <v>31</v>
      </c>
      <c r="I430" s="3">
        <v>166</v>
      </c>
      <c r="J430" s="2" t="s">
        <v>31</v>
      </c>
      <c r="K430" s="3">
        <v>77</v>
      </c>
      <c r="L430" s="3">
        <v>1</v>
      </c>
      <c r="M430" s="5" t="b">
        <v>0</v>
      </c>
    </row>
    <row r="431" spans="1:13" ht="13" x14ac:dyDescent="0.15">
      <c r="A431" s="3">
        <v>184373</v>
      </c>
      <c r="B431" s="2" t="s">
        <v>694</v>
      </c>
      <c r="C431" s="2" t="s">
        <v>69</v>
      </c>
      <c r="D431" s="3">
        <v>15</v>
      </c>
      <c r="E431" s="2" t="s">
        <v>491</v>
      </c>
      <c r="F431" s="2" t="s">
        <v>61</v>
      </c>
      <c r="G431" s="4">
        <v>30341</v>
      </c>
      <c r="H431" s="3">
        <v>31</v>
      </c>
      <c r="I431" s="3">
        <v>178</v>
      </c>
      <c r="J431" s="2" t="s">
        <v>61</v>
      </c>
      <c r="K431" s="3">
        <v>80</v>
      </c>
      <c r="L431" s="3">
        <v>1</v>
      </c>
      <c r="M431" s="5" t="b">
        <v>1</v>
      </c>
    </row>
    <row r="432" spans="1:13" ht="13" x14ac:dyDescent="0.15">
      <c r="A432" s="3">
        <v>208120</v>
      </c>
      <c r="B432" s="2" t="s">
        <v>695</v>
      </c>
      <c r="C432" s="2" t="s">
        <v>69</v>
      </c>
      <c r="D432" s="3">
        <v>4</v>
      </c>
      <c r="E432" s="2" t="s">
        <v>592</v>
      </c>
      <c r="F432" s="2" t="s">
        <v>202</v>
      </c>
      <c r="G432" s="4">
        <v>30148</v>
      </c>
      <c r="H432" s="3">
        <v>31</v>
      </c>
      <c r="I432" s="3">
        <v>180</v>
      </c>
      <c r="J432" s="2" t="s">
        <v>202</v>
      </c>
      <c r="K432" s="3">
        <v>81</v>
      </c>
      <c r="L432" s="3">
        <v>1</v>
      </c>
      <c r="M432" s="5" t="b">
        <v>1</v>
      </c>
    </row>
    <row r="433" spans="1:13" ht="13" x14ac:dyDescent="0.15">
      <c r="A433" s="3">
        <v>209960</v>
      </c>
      <c r="B433" s="2" t="s">
        <v>696</v>
      </c>
      <c r="C433" s="2" t="s">
        <v>69</v>
      </c>
      <c r="D433" s="3">
        <v>2</v>
      </c>
      <c r="E433" s="2" t="s">
        <v>317</v>
      </c>
      <c r="F433" s="2" t="s">
        <v>16</v>
      </c>
      <c r="G433" s="4">
        <v>29879</v>
      </c>
      <c r="H433" s="3">
        <v>32</v>
      </c>
      <c r="I433" s="3">
        <v>191</v>
      </c>
      <c r="J433" s="2" t="s">
        <v>16</v>
      </c>
      <c r="K433" s="3">
        <v>92</v>
      </c>
      <c r="L433" s="3">
        <v>1</v>
      </c>
      <c r="M433" s="5" t="b">
        <v>1</v>
      </c>
    </row>
    <row r="434" spans="1:13" ht="13" x14ac:dyDescent="0.15">
      <c r="A434" s="3">
        <v>176971</v>
      </c>
      <c r="B434" s="2" t="s">
        <v>697</v>
      </c>
      <c r="C434" s="2" t="s">
        <v>69</v>
      </c>
      <c r="D434" s="3">
        <v>5</v>
      </c>
      <c r="E434" s="2" t="s">
        <v>588</v>
      </c>
      <c r="F434" s="2" t="s">
        <v>30</v>
      </c>
      <c r="G434" s="4">
        <v>29569</v>
      </c>
      <c r="H434" s="3">
        <v>33</v>
      </c>
      <c r="I434" s="3">
        <v>183</v>
      </c>
      <c r="J434" s="2" t="s">
        <v>31</v>
      </c>
      <c r="K434" s="3">
        <v>119</v>
      </c>
      <c r="L434" s="3">
        <v>1</v>
      </c>
      <c r="M434" s="5" t="b">
        <v>0</v>
      </c>
    </row>
    <row r="435" spans="1:13" ht="13" x14ac:dyDescent="0.15">
      <c r="A435" s="3">
        <v>94918</v>
      </c>
      <c r="B435" s="2" t="s">
        <v>698</v>
      </c>
      <c r="C435" s="2" t="s">
        <v>699</v>
      </c>
      <c r="D435" s="3">
        <v>22</v>
      </c>
      <c r="E435" s="2" t="s">
        <v>700</v>
      </c>
      <c r="F435" s="2" t="s">
        <v>120</v>
      </c>
      <c r="G435" s="4">
        <v>26105</v>
      </c>
      <c r="H435" s="3">
        <v>43</v>
      </c>
      <c r="I435" s="3">
        <v>191</v>
      </c>
      <c r="J435" s="2" t="s">
        <v>120</v>
      </c>
      <c r="K435" s="3">
        <v>50</v>
      </c>
      <c r="L435" s="3">
        <v>0</v>
      </c>
      <c r="M435" s="5" t="b">
        <v>1</v>
      </c>
    </row>
    <row r="436" spans="1:13" ht="13" x14ac:dyDescent="0.15">
      <c r="A436" s="3">
        <v>178185</v>
      </c>
      <c r="B436" s="2" t="s">
        <v>701</v>
      </c>
      <c r="C436" s="2" t="s">
        <v>699</v>
      </c>
      <c r="D436" s="3">
        <v>18</v>
      </c>
      <c r="E436" s="2" t="s">
        <v>615</v>
      </c>
      <c r="F436" s="2" t="s">
        <v>100</v>
      </c>
      <c r="G436" s="4">
        <v>28248</v>
      </c>
      <c r="H436" s="3">
        <v>37</v>
      </c>
      <c r="I436" s="3">
        <v>178</v>
      </c>
      <c r="J436" s="2" t="s">
        <v>100</v>
      </c>
      <c r="K436" s="3">
        <v>120</v>
      </c>
      <c r="L436" s="3">
        <v>0</v>
      </c>
      <c r="M436" s="5" t="b">
        <v>1</v>
      </c>
    </row>
    <row r="437" spans="1:13" ht="13" x14ac:dyDescent="0.15">
      <c r="A437" s="3">
        <v>159304</v>
      </c>
      <c r="B437" s="2" t="s">
        <v>702</v>
      </c>
      <c r="C437" s="2" t="s">
        <v>699</v>
      </c>
      <c r="D437" s="3">
        <v>1</v>
      </c>
      <c r="E437" s="2" t="s">
        <v>295</v>
      </c>
      <c r="F437" s="2" t="s">
        <v>36</v>
      </c>
      <c r="G437" s="4">
        <v>28518</v>
      </c>
      <c r="H437" s="3">
        <v>36</v>
      </c>
      <c r="I437" s="3">
        <v>190</v>
      </c>
      <c r="J437" s="2" t="s">
        <v>36</v>
      </c>
      <c r="K437" s="3">
        <v>139</v>
      </c>
      <c r="L437" s="3">
        <v>0</v>
      </c>
      <c r="M437" s="5" t="b">
        <v>1</v>
      </c>
    </row>
    <row r="438" spans="1:13" ht="13" x14ac:dyDescent="0.15">
      <c r="A438" s="3">
        <v>179048</v>
      </c>
      <c r="B438" s="2" t="s">
        <v>703</v>
      </c>
      <c r="C438" s="2" t="s">
        <v>699</v>
      </c>
      <c r="D438" s="3">
        <v>1</v>
      </c>
      <c r="E438" s="2" t="s">
        <v>704</v>
      </c>
      <c r="F438" s="2" t="s">
        <v>113</v>
      </c>
      <c r="G438" s="4">
        <v>28863</v>
      </c>
      <c r="H438" s="3">
        <v>35</v>
      </c>
      <c r="I438" s="3">
        <v>193</v>
      </c>
      <c r="J438" s="2" t="s">
        <v>87</v>
      </c>
      <c r="K438" s="3">
        <v>110</v>
      </c>
      <c r="L438" s="3">
        <v>0</v>
      </c>
      <c r="M438" s="5" t="b">
        <v>0</v>
      </c>
    </row>
    <row r="439" spans="1:13" ht="13" x14ac:dyDescent="0.15">
      <c r="A439" s="3">
        <v>178420</v>
      </c>
      <c r="B439" s="2" t="s">
        <v>705</v>
      </c>
      <c r="C439" s="2" t="s">
        <v>699</v>
      </c>
      <c r="D439" s="3">
        <v>1</v>
      </c>
      <c r="E439" s="2" t="s">
        <v>192</v>
      </c>
      <c r="F439" s="2" t="s">
        <v>22</v>
      </c>
      <c r="G439" s="4">
        <v>28920</v>
      </c>
      <c r="H439" s="3">
        <v>35</v>
      </c>
      <c r="I439" s="3">
        <v>187</v>
      </c>
      <c r="J439" s="2" t="s">
        <v>90</v>
      </c>
      <c r="K439" s="3">
        <v>98</v>
      </c>
      <c r="L439" s="3">
        <v>0</v>
      </c>
      <c r="M439" s="5" t="b">
        <v>0</v>
      </c>
    </row>
    <row r="440" spans="1:13" ht="13" x14ac:dyDescent="0.15">
      <c r="A440" s="3">
        <v>182021</v>
      </c>
      <c r="B440" s="2" t="s">
        <v>706</v>
      </c>
      <c r="C440" s="2" t="s">
        <v>699</v>
      </c>
      <c r="D440" s="3">
        <v>23</v>
      </c>
      <c r="E440" s="2" t="s">
        <v>707</v>
      </c>
      <c r="F440" s="2" t="s">
        <v>161</v>
      </c>
      <c r="G440" s="4">
        <v>28989</v>
      </c>
      <c r="H440" s="3">
        <v>35</v>
      </c>
      <c r="I440" s="3">
        <v>184</v>
      </c>
      <c r="J440" s="2" t="s">
        <v>161</v>
      </c>
      <c r="K440" s="3">
        <v>11</v>
      </c>
      <c r="L440" s="3">
        <v>0</v>
      </c>
      <c r="M440" s="5" t="b">
        <v>1</v>
      </c>
    </row>
    <row r="441" spans="1:13" ht="13" x14ac:dyDescent="0.15">
      <c r="A441" s="3">
        <v>184982</v>
      </c>
      <c r="B441" s="2" t="s">
        <v>708</v>
      </c>
      <c r="C441" s="2" t="s">
        <v>699</v>
      </c>
      <c r="D441" s="3">
        <v>22</v>
      </c>
      <c r="E441" s="2" t="s">
        <v>661</v>
      </c>
      <c r="F441" s="2" t="s">
        <v>90</v>
      </c>
      <c r="G441" s="4">
        <v>29023</v>
      </c>
      <c r="H441" s="3">
        <v>35</v>
      </c>
      <c r="I441" s="3">
        <v>182</v>
      </c>
      <c r="J441" s="2" t="s">
        <v>90</v>
      </c>
      <c r="K441" s="3">
        <v>14</v>
      </c>
      <c r="L441" s="3">
        <v>0</v>
      </c>
      <c r="M441" s="5" t="b">
        <v>1</v>
      </c>
    </row>
    <row r="442" spans="1:13" ht="13" x14ac:dyDescent="0.15">
      <c r="A442" s="3">
        <v>178958</v>
      </c>
      <c r="B442" s="2" t="s">
        <v>709</v>
      </c>
      <c r="C442" s="2" t="s">
        <v>699</v>
      </c>
      <c r="D442" s="3">
        <v>1</v>
      </c>
      <c r="E442" s="2" t="s">
        <v>710</v>
      </c>
      <c r="F442" s="2" t="s">
        <v>178</v>
      </c>
      <c r="G442" s="4">
        <v>29219</v>
      </c>
      <c r="H442" s="3">
        <v>34</v>
      </c>
      <c r="I442" s="3">
        <v>180</v>
      </c>
      <c r="J442" s="2" t="s">
        <v>31</v>
      </c>
      <c r="K442" s="3">
        <v>76</v>
      </c>
      <c r="L442" s="3">
        <v>0</v>
      </c>
      <c r="M442" s="5" t="b">
        <v>0</v>
      </c>
    </row>
    <row r="443" spans="1:13" ht="13" x14ac:dyDescent="0.15">
      <c r="A443" s="3">
        <v>179038</v>
      </c>
      <c r="B443" s="2" t="s">
        <v>711</v>
      </c>
      <c r="C443" s="2" t="s">
        <v>699</v>
      </c>
      <c r="D443" s="3">
        <v>12</v>
      </c>
      <c r="E443" s="2" t="s">
        <v>366</v>
      </c>
      <c r="F443" s="2" t="s">
        <v>367</v>
      </c>
      <c r="G443" s="4">
        <v>29101</v>
      </c>
      <c r="H443" s="3">
        <v>34</v>
      </c>
      <c r="I443" s="3">
        <v>179</v>
      </c>
      <c r="J443" s="2" t="s">
        <v>27</v>
      </c>
      <c r="K443" s="3">
        <v>79</v>
      </c>
      <c r="L443" s="3">
        <v>0</v>
      </c>
      <c r="M443" s="5" t="b">
        <v>0</v>
      </c>
    </row>
    <row r="444" spans="1:13" ht="13" x14ac:dyDescent="0.15">
      <c r="A444" s="3">
        <v>367333</v>
      </c>
      <c r="B444" s="2" t="s">
        <v>712</v>
      </c>
      <c r="C444" s="2" t="s">
        <v>699</v>
      </c>
      <c r="D444" s="3">
        <v>16</v>
      </c>
      <c r="E444" s="2" t="s">
        <v>112</v>
      </c>
      <c r="F444" s="2" t="s">
        <v>113</v>
      </c>
      <c r="G444" s="4">
        <v>29483</v>
      </c>
      <c r="H444" s="3">
        <v>33</v>
      </c>
      <c r="I444" s="3">
        <v>192</v>
      </c>
      <c r="J444" s="2" t="s">
        <v>113</v>
      </c>
      <c r="K444" s="3">
        <v>1</v>
      </c>
      <c r="L444" s="3">
        <v>0</v>
      </c>
      <c r="M444" s="5" t="b">
        <v>1</v>
      </c>
    </row>
    <row r="445" spans="1:13" ht="13" x14ac:dyDescent="0.15">
      <c r="A445" s="3">
        <v>358097</v>
      </c>
      <c r="B445" s="2" t="s">
        <v>713</v>
      </c>
      <c r="C445" s="2" t="s">
        <v>699</v>
      </c>
      <c r="D445" s="3">
        <v>22</v>
      </c>
      <c r="E445" s="2" t="s">
        <v>714</v>
      </c>
      <c r="F445" s="2" t="s">
        <v>42</v>
      </c>
      <c r="G445" s="4">
        <v>29719</v>
      </c>
      <c r="H445" s="3">
        <v>33</v>
      </c>
      <c r="I445" s="3">
        <v>190</v>
      </c>
      <c r="J445" s="2" t="s">
        <v>42</v>
      </c>
      <c r="K445" s="3">
        <v>3</v>
      </c>
      <c r="L445" s="3">
        <v>0</v>
      </c>
      <c r="M445" s="5" t="b">
        <v>1</v>
      </c>
    </row>
    <row r="446" spans="1:13" ht="13" x14ac:dyDescent="0.15">
      <c r="A446" s="3">
        <v>195223</v>
      </c>
      <c r="B446" s="2" t="s">
        <v>715</v>
      </c>
      <c r="C446" s="2" t="s">
        <v>699</v>
      </c>
      <c r="D446" s="3">
        <v>22</v>
      </c>
      <c r="E446" s="2" t="s">
        <v>150</v>
      </c>
      <c r="F446" s="2" t="s">
        <v>45</v>
      </c>
      <c r="G446" s="4">
        <v>29439</v>
      </c>
      <c r="H446" s="3">
        <v>33</v>
      </c>
      <c r="I446" s="3">
        <v>188</v>
      </c>
      <c r="J446" s="2" t="s">
        <v>45</v>
      </c>
      <c r="K446" s="3">
        <v>2</v>
      </c>
      <c r="L446" s="3">
        <v>0</v>
      </c>
      <c r="M446" s="5" t="b">
        <v>1</v>
      </c>
    </row>
    <row r="447" spans="1:13" ht="13" x14ac:dyDescent="0.15">
      <c r="A447" s="3">
        <v>209168</v>
      </c>
      <c r="B447" s="2" t="s">
        <v>716</v>
      </c>
      <c r="C447" s="2" t="s">
        <v>699</v>
      </c>
      <c r="D447" s="3">
        <v>18</v>
      </c>
      <c r="E447" s="2" t="s">
        <v>717</v>
      </c>
      <c r="F447" s="2" t="s">
        <v>19</v>
      </c>
      <c r="G447" s="4">
        <v>29749</v>
      </c>
      <c r="H447" s="3">
        <v>33</v>
      </c>
      <c r="I447" s="3">
        <v>186</v>
      </c>
      <c r="J447" s="2" t="s">
        <v>19</v>
      </c>
      <c r="K447" s="3">
        <v>8</v>
      </c>
      <c r="L447" s="3">
        <v>0</v>
      </c>
      <c r="M447" s="5" t="b">
        <v>1</v>
      </c>
    </row>
    <row r="448" spans="1:13" ht="13" x14ac:dyDescent="0.15">
      <c r="A448" s="3">
        <v>214377</v>
      </c>
      <c r="B448" s="2" t="s">
        <v>718</v>
      </c>
      <c r="C448" s="2" t="s">
        <v>69</v>
      </c>
      <c r="D448" s="3">
        <v>15</v>
      </c>
      <c r="E448" s="2" t="s">
        <v>295</v>
      </c>
      <c r="F448" s="2" t="s">
        <v>36</v>
      </c>
      <c r="G448" s="4">
        <v>29714</v>
      </c>
      <c r="H448" s="3">
        <v>33</v>
      </c>
      <c r="I448" s="3">
        <v>186</v>
      </c>
      <c r="J448" s="2" t="s">
        <v>36</v>
      </c>
      <c r="K448" s="3">
        <v>47</v>
      </c>
      <c r="L448" s="3">
        <v>0</v>
      </c>
      <c r="M448" s="5" t="b">
        <v>1</v>
      </c>
    </row>
    <row r="449" spans="1:13" ht="13" x14ac:dyDescent="0.15">
      <c r="A449" s="3">
        <v>176644</v>
      </c>
      <c r="B449" s="2" t="s">
        <v>719</v>
      </c>
      <c r="C449" s="2" t="s">
        <v>699</v>
      </c>
      <c r="D449" s="3">
        <v>1</v>
      </c>
      <c r="E449" s="2" t="s">
        <v>106</v>
      </c>
      <c r="F449" s="2" t="s">
        <v>26</v>
      </c>
      <c r="G449" s="4">
        <v>29726</v>
      </c>
      <c r="H449" s="3">
        <v>33</v>
      </c>
      <c r="I449" s="3">
        <v>185</v>
      </c>
      <c r="J449" s="2" t="s">
        <v>26</v>
      </c>
      <c r="K449" s="3">
        <v>153</v>
      </c>
      <c r="L449" s="3">
        <v>0</v>
      </c>
      <c r="M449" s="5" t="b">
        <v>1</v>
      </c>
    </row>
    <row r="450" spans="1:13" ht="13" x14ac:dyDescent="0.15">
      <c r="A450" s="3">
        <v>215484</v>
      </c>
      <c r="B450" s="2" t="s">
        <v>720</v>
      </c>
      <c r="C450" s="2" t="s">
        <v>69</v>
      </c>
      <c r="D450" s="3">
        <v>11</v>
      </c>
      <c r="E450" s="2" t="s">
        <v>721</v>
      </c>
      <c r="F450" s="2" t="s">
        <v>26</v>
      </c>
      <c r="G450" s="4">
        <v>29622</v>
      </c>
      <c r="H450" s="3">
        <v>33</v>
      </c>
      <c r="I450" s="3">
        <v>184</v>
      </c>
      <c r="J450" s="2" t="s">
        <v>157</v>
      </c>
      <c r="K450" s="3">
        <v>49</v>
      </c>
      <c r="L450" s="3">
        <v>0</v>
      </c>
      <c r="M450" s="5" t="b">
        <v>0</v>
      </c>
    </row>
    <row r="451" spans="1:13" ht="13" x14ac:dyDescent="0.15">
      <c r="A451" s="3">
        <v>178630</v>
      </c>
      <c r="B451" s="2" t="s">
        <v>722</v>
      </c>
      <c r="C451" s="2" t="s">
        <v>699</v>
      </c>
      <c r="D451" s="3">
        <v>23</v>
      </c>
      <c r="E451" s="2" t="s">
        <v>565</v>
      </c>
      <c r="F451" s="2" t="s">
        <v>80</v>
      </c>
      <c r="G451" s="4">
        <v>29715</v>
      </c>
      <c r="H451" s="3">
        <v>33</v>
      </c>
      <c r="I451" s="3">
        <v>183</v>
      </c>
      <c r="J451" s="2" t="s">
        <v>80</v>
      </c>
      <c r="K451" s="3">
        <v>7</v>
      </c>
      <c r="L451" s="3">
        <v>0</v>
      </c>
      <c r="M451" s="5" t="b">
        <v>1</v>
      </c>
    </row>
    <row r="452" spans="1:13" ht="13" x14ac:dyDescent="0.15">
      <c r="A452" s="3">
        <v>298516</v>
      </c>
      <c r="B452" s="2" t="s">
        <v>723</v>
      </c>
      <c r="C452" s="2" t="s">
        <v>699</v>
      </c>
      <c r="D452" s="3">
        <v>1</v>
      </c>
      <c r="E452" s="2" t="s">
        <v>643</v>
      </c>
      <c r="F452" s="2" t="s">
        <v>23</v>
      </c>
      <c r="G452" s="4">
        <v>29432</v>
      </c>
      <c r="H452" s="3">
        <v>33</v>
      </c>
      <c r="I452" s="3">
        <v>182</v>
      </c>
      <c r="J452" s="2" t="s">
        <v>23</v>
      </c>
      <c r="K452" s="3">
        <v>11</v>
      </c>
      <c r="L452" s="3">
        <v>0</v>
      </c>
      <c r="M452" s="5" t="b">
        <v>1</v>
      </c>
    </row>
    <row r="453" spans="1:13" ht="13" x14ac:dyDescent="0.15">
      <c r="A453" s="3">
        <v>356612</v>
      </c>
      <c r="B453" s="2" t="s">
        <v>724</v>
      </c>
      <c r="C453" s="2" t="s">
        <v>69</v>
      </c>
      <c r="D453" s="3">
        <v>3</v>
      </c>
      <c r="E453" s="2" t="s">
        <v>209</v>
      </c>
      <c r="F453" s="2" t="s">
        <v>36</v>
      </c>
      <c r="G453" s="4">
        <v>29399</v>
      </c>
      <c r="H453" s="3">
        <v>33</v>
      </c>
      <c r="I453" s="3">
        <v>181</v>
      </c>
      <c r="J453" s="2" t="s">
        <v>49</v>
      </c>
      <c r="K453" s="3">
        <v>13</v>
      </c>
      <c r="L453" s="3">
        <v>0</v>
      </c>
      <c r="M453" s="5" t="b">
        <v>0</v>
      </c>
    </row>
    <row r="454" spans="1:13" ht="13" x14ac:dyDescent="0.15">
      <c r="A454" s="3">
        <v>213871</v>
      </c>
      <c r="B454" s="2" t="s">
        <v>725</v>
      </c>
      <c r="C454" s="2" t="s">
        <v>699</v>
      </c>
      <c r="D454" s="3">
        <v>22</v>
      </c>
      <c r="E454" s="2" t="s">
        <v>615</v>
      </c>
      <c r="F454" s="2" t="s">
        <v>100</v>
      </c>
      <c r="G454" s="4">
        <v>29620</v>
      </c>
      <c r="H454" s="3">
        <v>33</v>
      </c>
      <c r="I454" s="3">
        <v>180</v>
      </c>
      <c r="J454" s="2" t="s">
        <v>100</v>
      </c>
      <c r="K454" s="3">
        <v>20</v>
      </c>
      <c r="L454" s="3">
        <v>0</v>
      </c>
      <c r="M454" s="5" t="b">
        <v>1</v>
      </c>
    </row>
    <row r="455" spans="1:13" ht="13" x14ac:dyDescent="0.15">
      <c r="A455" s="3">
        <v>195231</v>
      </c>
      <c r="B455" s="2" t="s">
        <v>726</v>
      </c>
      <c r="C455" s="2" t="s">
        <v>699</v>
      </c>
      <c r="D455" s="3">
        <v>1</v>
      </c>
      <c r="E455" s="2" t="s">
        <v>145</v>
      </c>
      <c r="F455" s="2" t="s">
        <v>16</v>
      </c>
      <c r="G455" s="4">
        <v>29612</v>
      </c>
      <c r="H455" s="3">
        <v>33</v>
      </c>
      <c r="I455" s="3">
        <v>178</v>
      </c>
      <c r="J455" s="2" t="s">
        <v>16</v>
      </c>
      <c r="K455" s="3">
        <v>32</v>
      </c>
      <c r="L455" s="3">
        <v>0</v>
      </c>
      <c r="M455" s="5" t="b">
        <v>1</v>
      </c>
    </row>
    <row r="456" spans="1:13" ht="13" x14ac:dyDescent="0.15">
      <c r="A456" s="3">
        <v>212246</v>
      </c>
      <c r="B456" s="2" t="s">
        <v>727</v>
      </c>
      <c r="C456" s="2" t="s">
        <v>69</v>
      </c>
      <c r="D456" s="3">
        <v>3</v>
      </c>
      <c r="E456" s="2" t="s">
        <v>39</v>
      </c>
      <c r="F456" s="2" t="s">
        <v>22</v>
      </c>
      <c r="G456" s="4">
        <v>29721</v>
      </c>
      <c r="H456" s="3">
        <v>33</v>
      </c>
      <c r="I456" s="3">
        <v>171</v>
      </c>
      <c r="J456" s="2" t="s">
        <v>161</v>
      </c>
      <c r="K456" s="3">
        <v>57</v>
      </c>
      <c r="L456" s="3">
        <v>0</v>
      </c>
      <c r="M456" s="5" t="b">
        <v>0</v>
      </c>
    </row>
    <row r="457" spans="1:13" ht="13" x14ac:dyDescent="0.15">
      <c r="A457" s="3">
        <v>215471</v>
      </c>
      <c r="B457" s="2" t="s">
        <v>728</v>
      </c>
      <c r="C457" s="2" t="s">
        <v>69</v>
      </c>
      <c r="D457" s="3">
        <v>5</v>
      </c>
      <c r="E457" s="2" t="s">
        <v>729</v>
      </c>
      <c r="F457" s="2" t="s">
        <v>36</v>
      </c>
      <c r="G457" s="4">
        <v>29824</v>
      </c>
      <c r="H457" s="3">
        <v>32</v>
      </c>
      <c r="I457" s="3">
        <v>193</v>
      </c>
      <c r="J457" s="2" t="s">
        <v>157</v>
      </c>
      <c r="K457" s="3">
        <v>18</v>
      </c>
      <c r="L457" s="3">
        <v>0</v>
      </c>
      <c r="M457" s="5" t="b">
        <v>0</v>
      </c>
    </row>
    <row r="458" spans="1:13" ht="13" x14ac:dyDescent="0.15">
      <c r="A458" s="3">
        <v>274703</v>
      </c>
      <c r="B458" s="2" t="s">
        <v>730</v>
      </c>
      <c r="C458" s="2" t="s">
        <v>699</v>
      </c>
      <c r="D458" s="3">
        <v>12</v>
      </c>
      <c r="E458" s="2" t="s">
        <v>731</v>
      </c>
      <c r="F458" s="2" t="s">
        <v>49</v>
      </c>
      <c r="G458" s="4">
        <v>29793</v>
      </c>
      <c r="H458" s="3">
        <v>32</v>
      </c>
      <c r="I458" s="3">
        <v>190</v>
      </c>
      <c r="J458" s="2" t="s">
        <v>49</v>
      </c>
      <c r="K458" s="3">
        <v>3</v>
      </c>
      <c r="L458" s="3">
        <v>0</v>
      </c>
      <c r="M458" s="5" t="b">
        <v>1</v>
      </c>
    </row>
    <row r="459" spans="1:13" ht="13" x14ac:dyDescent="0.15">
      <c r="A459" s="3">
        <v>214404</v>
      </c>
      <c r="B459" s="2" t="s">
        <v>732</v>
      </c>
      <c r="C459" s="2" t="s">
        <v>699</v>
      </c>
      <c r="D459" s="3">
        <v>22</v>
      </c>
      <c r="E459" s="2" t="s">
        <v>207</v>
      </c>
      <c r="F459" s="2" t="s">
        <v>26</v>
      </c>
      <c r="G459" s="4">
        <v>30072</v>
      </c>
      <c r="H459" s="3">
        <v>32</v>
      </c>
      <c r="I459" s="3">
        <v>183</v>
      </c>
      <c r="J459" s="2" t="s">
        <v>54</v>
      </c>
      <c r="K459" s="3">
        <v>7</v>
      </c>
      <c r="L459" s="3">
        <v>0</v>
      </c>
      <c r="M459" s="5" t="b">
        <v>0</v>
      </c>
    </row>
    <row r="460" spans="1:13" ht="13" x14ac:dyDescent="0.15">
      <c r="A460" s="3">
        <v>181951</v>
      </c>
      <c r="B460" s="2" t="s">
        <v>733</v>
      </c>
      <c r="C460" s="2" t="s">
        <v>111</v>
      </c>
      <c r="D460" s="3">
        <v>14</v>
      </c>
      <c r="E460" s="2" t="s">
        <v>672</v>
      </c>
      <c r="F460" s="2" t="s">
        <v>90</v>
      </c>
      <c r="G460" s="4">
        <v>29898</v>
      </c>
      <c r="H460" s="3">
        <v>32</v>
      </c>
      <c r="I460" s="3">
        <v>180</v>
      </c>
      <c r="J460" s="2" t="s">
        <v>90</v>
      </c>
      <c r="K460" s="3">
        <v>16</v>
      </c>
      <c r="L460" s="3">
        <v>0</v>
      </c>
      <c r="M460" s="5" t="b">
        <v>1</v>
      </c>
    </row>
    <row r="461" spans="1:13" ht="13" x14ac:dyDescent="0.15">
      <c r="A461" s="3">
        <v>214874</v>
      </c>
      <c r="B461" s="2" t="s">
        <v>734</v>
      </c>
      <c r="C461" s="2" t="s">
        <v>699</v>
      </c>
      <c r="D461" s="3">
        <v>18</v>
      </c>
      <c r="E461" s="2" t="s">
        <v>277</v>
      </c>
      <c r="F461" s="2" t="s">
        <v>202</v>
      </c>
      <c r="G461" s="4">
        <v>30065</v>
      </c>
      <c r="H461" s="3">
        <v>32</v>
      </c>
      <c r="I461" s="3">
        <v>178</v>
      </c>
      <c r="J461" s="2" t="s">
        <v>202</v>
      </c>
      <c r="K461" s="3">
        <v>20</v>
      </c>
      <c r="L461" s="3">
        <v>0</v>
      </c>
      <c r="M461" s="5" t="b">
        <v>1</v>
      </c>
    </row>
    <row r="462" spans="1:13" ht="13" x14ac:dyDescent="0.15">
      <c r="A462" s="3">
        <v>207809</v>
      </c>
      <c r="B462" s="2" t="s">
        <v>735</v>
      </c>
      <c r="C462" s="2" t="s">
        <v>69</v>
      </c>
      <c r="D462" s="3">
        <v>14</v>
      </c>
      <c r="E462" s="2" t="s">
        <v>183</v>
      </c>
      <c r="F462" s="2" t="s">
        <v>161</v>
      </c>
      <c r="G462" s="4">
        <v>29825</v>
      </c>
      <c r="H462" s="3">
        <v>32</v>
      </c>
      <c r="I462" s="3">
        <v>177</v>
      </c>
      <c r="J462" s="2" t="s">
        <v>27</v>
      </c>
      <c r="K462" s="3">
        <v>8</v>
      </c>
      <c r="L462" s="3">
        <v>0</v>
      </c>
      <c r="M462" s="5" t="b">
        <v>0</v>
      </c>
    </row>
    <row r="463" spans="1:13" ht="13" x14ac:dyDescent="0.15">
      <c r="A463" s="3">
        <v>210702</v>
      </c>
      <c r="B463" s="2" t="s">
        <v>736</v>
      </c>
      <c r="C463" s="2" t="s">
        <v>69</v>
      </c>
      <c r="D463" s="3">
        <v>3</v>
      </c>
      <c r="E463" s="2" t="s">
        <v>737</v>
      </c>
      <c r="F463" s="2" t="s">
        <v>157</v>
      </c>
      <c r="G463" s="4">
        <v>29922</v>
      </c>
      <c r="H463" s="3">
        <v>32</v>
      </c>
      <c r="I463" s="3">
        <v>172</v>
      </c>
      <c r="J463" s="2" t="s">
        <v>87</v>
      </c>
      <c r="K463" s="3">
        <v>49</v>
      </c>
      <c r="L463" s="3">
        <v>0</v>
      </c>
      <c r="M463" s="5" t="b">
        <v>0</v>
      </c>
    </row>
    <row r="464" spans="1:13" ht="13" x14ac:dyDescent="0.15">
      <c r="A464" s="3">
        <v>286238</v>
      </c>
      <c r="B464" s="2" t="s">
        <v>738</v>
      </c>
      <c r="C464" s="2" t="s">
        <v>111</v>
      </c>
      <c r="D464" s="3">
        <v>17</v>
      </c>
      <c r="E464" s="2" t="s">
        <v>288</v>
      </c>
      <c r="F464" s="2" t="s">
        <v>16</v>
      </c>
      <c r="G464" s="4">
        <v>29952</v>
      </c>
      <c r="H464" s="3">
        <v>32</v>
      </c>
      <c r="I464" s="3">
        <v>168</v>
      </c>
      <c r="J464" s="2" t="s">
        <v>37</v>
      </c>
      <c r="K464" s="3">
        <v>54</v>
      </c>
      <c r="L464" s="3">
        <v>0</v>
      </c>
      <c r="M464" s="5" t="b">
        <v>0</v>
      </c>
    </row>
    <row r="465" spans="1:13" ht="13" x14ac:dyDescent="0.15">
      <c r="A465" s="3">
        <v>309426</v>
      </c>
      <c r="B465" s="2" t="s">
        <v>739</v>
      </c>
      <c r="C465" s="2" t="s">
        <v>699</v>
      </c>
      <c r="D465" s="3">
        <v>22</v>
      </c>
      <c r="E465" s="2" t="s">
        <v>190</v>
      </c>
      <c r="F465" s="2" t="s">
        <v>27</v>
      </c>
      <c r="G465" s="4">
        <v>30337</v>
      </c>
      <c r="H465" s="3">
        <v>31</v>
      </c>
      <c r="I465" s="3">
        <v>195</v>
      </c>
      <c r="J465" s="2" t="s">
        <v>27</v>
      </c>
      <c r="K465" s="3">
        <v>6</v>
      </c>
      <c r="L465" s="3">
        <v>0</v>
      </c>
      <c r="M465" s="5" t="b">
        <v>1</v>
      </c>
    </row>
    <row r="466" spans="1:13" ht="13" x14ac:dyDescent="0.15">
      <c r="A466" s="3">
        <v>253999</v>
      </c>
      <c r="B466" s="2" t="s">
        <v>740</v>
      </c>
      <c r="C466" s="2" t="s">
        <v>699</v>
      </c>
      <c r="D466" s="3">
        <v>13</v>
      </c>
      <c r="E466" s="2" t="s">
        <v>466</v>
      </c>
      <c r="F466" s="2" t="s">
        <v>22</v>
      </c>
      <c r="G466" s="4">
        <v>30409</v>
      </c>
      <c r="H466" s="3">
        <v>31</v>
      </c>
      <c r="I466" s="3">
        <v>193</v>
      </c>
      <c r="J466" s="2" t="s">
        <v>22</v>
      </c>
      <c r="K466" s="3">
        <v>6</v>
      </c>
      <c r="L466" s="3">
        <v>0</v>
      </c>
      <c r="M466" s="5" t="b">
        <v>1</v>
      </c>
    </row>
    <row r="467" spans="1:13" ht="13" x14ac:dyDescent="0.15">
      <c r="A467" s="3">
        <v>184320</v>
      </c>
      <c r="B467" s="2" t="s">
        <v>741</v>
      </c>
      <c r="C467" s="2" t="s">
        <v>699</v>
      </c>
      <c r="D467" s="3">
        <v>1</v>
      </c>
      <c r="E467" s="2" t="s">
        <v>414</v>
      </c>
      <c r="F467" s="2" t="s">
        <v>27</v>
      </c>
      <c r="G467" s="4">
        <v>30318</v>
      </c>
      <c r="H467" s="3">
        <v>31</v>
      </c>
      <c r="I467" s="3">
        <v>190</v>
      </c>
      <c r="J467" s="2" t="s">
        <v>27</v>
      </c>
      <c r="K467" s="3">
        <v>9</v>
      </c>
      <c r="L467" s="3">
        <v>0</v>
      </c>
      <c r="M467" s="5" t="b">
        <v>1</v>
      </c>
    </row>
    <row r="468" spans="1:13" ht="13" x14ac:dyDescent="0.15">
      <c r="A468" s="3">
        <v>175546</v>
      </c>
      <c r="B468" s="2" t="s">
        <v>742</v>
      </c>
      <c r="C468" s="2" t="s">
        <v>699</v>
      </c>
      <c r="D468" s="3">
        <v>12</v>
      </c>
      <c r="E468" s="2" t="s">
        <v>743</v>
      </c>
      <c r="F468" s="2" t="s">
        <v>16</v>
      </c>
      <c r="G468" s="4">
        <v>30212</v>
      </c>
      <c r="H468" s="3">
        <v>31</v>
      </c>
      <c r="I468" s="3">
        <v>188</v>
      </c>
      <c r="J468" s="2" t="s">
        <v>16</v>
      </c>
      <c r="K468" s="3">
        <v>14</v>
      </c>
      <c r="L468" s="3">
        <v>0</v>
      </c>
      <c r="M468" s="5" t="b">
        <v>1</v>
      </c>
    </row>
    <row r="469" spans="1:13" ht="13" x14ac:dyDescent="0.15">
      <c r="A469" s="3">
        <v>175413</v>
      </c>
      <c r="B469" s="2" t="s">
        <v>744</v>
      </c>
      <c r="C469" s="2" t="s">
        <v>699</v>
      </c>
      <c r="D469" s="3">
        <v>23</v>
      </c>
      <c r="E469" s="2" t="s">
        <v>48</v>
      </c>
      <c r="F469" s="2" t="s">
        <v>36</v>
      </c>
      <c r="G469" s="4">
        <v>30194</v>
      </c>
      <c r="H469" s="3">
        <v>31</v>
      </c>
      <c r="I469" s="3">
        <v>187</v>
      </c>
      <c r="J469" s="2" t="s">
        <v>26</v>
      </c>
      <c r="K469" s="3">
        <v>32</v>
      </c>
      <c r="L469" s="3">
        <v>0</v>
      </c>
      <c r="M469" s="5" t="b">
        <v>0</v>
      </c>
    </row>
    <row r="470" spans="1:13" ht="13" x14ac:dyDescent="0.15">
      <c r="A470" s="3">
        <v>299066</v>
      </c>
      <c r="B470" s="2" t="s">
        <v>93</v>
      </c>
      <c r="C470" s="2" t="s">
        <v>699</v>
      </c>
      <c r="D470" s="3">
        <v>1</v>
      </c>
      <c r="E470" s="2" t="s">
        <v>745</v>
      </c>
      <c r="F470" s="2" t="s">
        <v>54</v>
      </c>
      <c r="G470" s="4">
        <v>30213</v>
      </c>
      <c r="H470" s="3">
        <v>31</v>
      </c>
      <c r="I470" s="3">
        <v>187</v>
      </c>
      <c r="J470" s="2" t="s">
        <v>54</v>
      </c>
      <c r="K470" s="3">
        <v>33</v>
      </c>
      <c r="L470" s="3">
        <v>0</v>
      </c>
      <c r="M470" s="5" t="b">
        <v>1</v>
      </c>
    </row>
    <row r="471" spans="1:13" ht="13" x14ac:dyDescent="0.15">
      <c r="A471" s="3">
        <v>175629</v>
      </c>
      <c r="B471" s="2" t="s">
        <v>746</v>
      </c>
      <c r="C471" s="2" t="s">
        <v>699</v>
      </c>
      <c r="D471" s="3">
        <v>23</v>
      </c>
      <c r="E471" s="2" t="s">
        <v>747</v>
      </c>
      <c r="F471" s="2" t="s">
        <v>27</v>
      </c>
      <c r="G471" s="4">
        <v>30400</v>
      </c>
      <c r="H471" s="3">
        <v>31</v>
      </c>
      <c r="I471" s="3">
        <v>187</v>
      </c>
      <c r="J471" s="2" t="s">
        <v>37</v>
      </c>
      <c r="K471" s="3">
        <v>4</v>
      </c>
      <c r="L471" s="3">
        <v>0</v>
      </c>
      <c r="M471" s="5" t="b">
        <v>0</v>
      </c>
    </row>
    <row r="472" spans="1:13" ht="13" x14ac:dyDescent="0.15">
      <c r="A472" s="3">
        <v>216990</v>
      </c>
      <c r="B472" s="2" t="s">
        <v>748</v>
      </c>
      <c r="C472" s="2" t="s">
        <v>699</v>
      </c>
      <c r="D472" s="3">
        <v>16</v>
      </c>
      <c r="E472" s="2" t="s">
        <v>156</v>
      </c>
      <c r="F472" s="2" t="s">
        <v>30</v>
      </c>
      <c r="G472" s="4">
        <v>30257</v>
      </c>
      <c r="H472" s="3">
        <v>31</v>
      </c>
      <c r="I472" s="3">
        <v>185</v>
      </c>
      <c r="J472" s="2" t="s">
        <v>67</v>
      </c>
      <c r="K472" s="3">
        <v>9</v>
      </c>
      <c r="L472" s="3">
        <v>0</v>
      </c>
      <c r="M472" s="5" t="b">
        <v>0</v>
      </c>
    </row>
    <row r="473" spans="1:13" ht="13" x14ac:dyDescent="0.15">
      <c r="A473" s="3">
        <v>202650</v>
      </c>
      <c r="B473" s="2" t="s">
        <v>749</v>
      </c>
      <c r="C473" s="2" t="s">
        <v>699</v>
      </c>
      <c r="D473" s="3">
        <v>1</v>
      </c>
      <c r="E473" s="2" t="s">
        <v>180</v>
      </c>
      <c r="F473" s="2" t="s">
        <v>26</v>
      </c>
      <c r="G473" s="4">
        <v>30419</v>
      </c>
      <c r="H473" s="3">
        <v>31</v>
      </c>
      <c r="I473" s="3">
        <v>185</v>
      </c>
      <c r="J473" s="2" t="s">
        <v>80</v>
      </c>
      <c r="K473" s="3">
        <v>79</v>
      </c>
      <c r="L473" s="3">
        <v>0</v>
      </c>
      <c r="M473" s="5" t="b">
        <v>0</v>
      </c>
    </row>
    <row r="474" spans="1:13" ht="13" x14ac:dyDescent="0.15">
      <c r="A474" s="3">
        <v>198117</v>
      </c>
      <c r="B474" s="2" t="s">
        <v>750</v>
      </c>
      <c r="C474" s="2" t="s">
        <v>699</v>
      </c>
      <c r="D474" s="3">
        <v>1</v>
      </c>
      <c r="E474" s="2" t="s">
        <v>751</v>
      </c>
      <c r="F474" s="2" t="s">
        <v>178</v>
      </c>
      <c r="G474" s="4">
        <v>30395</v>
      </c>
      <c r="H474" s="3">
        <v>31</v>
      </c>
      <c r="I474" s="3">
        <v>185</v>
      </c>
      <c r="J474" s="2" t="s">
        <v>61</v>
      </c>
      <c r="K474" s="3">
        <v>56</v>
      </c>
      <c r="L474" s="3">
        <v>0</v>
      </c>
      <c r="M474" s="5" t="b">
        <v>0</v>
      </c>
    </row>
    <row r="475" spans="1:13" ht="13" x14ac:dyDescent="0.15">
      <c r="A475" s="3">
        <v>189300</v>
      </c>
      <c r="B475" s="2" t="s">
        <v>752</v>
      </c>
      <c r="C475" s="2" t="s">
        <v>699</v>
      </c>
      <c r="D475" s="3">
        <v>1</v>
      </c>
      <c r="E475" s="2" t="s">
        <v>160</v>
      </c>
      <c r="F475" s="2" t="s">
        <v>161</v>
      </c>
      <c r="G475" s="4">
        <v>30192</v>
      </c>
      <c r="H475" s="3">
        <v>31</v>
      </c>
      <c r="I475" s="3">
        <v>185</v>
      </c>
      <c r="J475" s="2" t="s">
        <v>74</v>
      </c>
      <c r="K475" s="3">
        <v>90</v>
      </c>
      <c r="L475" s="3">
        <v>0</v>
      </c>
      <c r="M475" s="5" t="b">
        <v>0</v>
      </c>
    </row>
    <row r="476" spans="1:13" ht="13" x14ac:dyDescent="0.15">
      <c r="A476" s="3">
        <v>196620</v>
      </c>
      <c r="B476" s="2" t="s">
        <v>753</v>
      </c>
      <c r="C476" s="2" t="s">
        <v>69</v>
      </c>
      <c r="D476" s="3">
        <v>5</v>
      </c>
      <c r="E476" s="2" t="s">
        <v>754</v>
      </c>
      <c r="F476" s="2" t="s">
        <v>71</v>
      </c>
      <c r="G476" s="4">
        <v>30477</v>
      </c>
      <c r="H476" s="3">
        <v>31</v>
      </c>
      <c r="I476" s="3">
        <v>183</v>
      </c>
      <c r="J476" s="2" t="s">
        <v>71</v>
      </c>
      <c r="K476" s="3">
        <v>41</v>
      </c>
      <c r="L476" s="3">
        <v>0</v>
      </c>
      <c r="M476" s="5" t="b">
        <v>1</v>
      </c>
    </row>
    <row r="477" spans="1:13" ht="13" x14ac:dyDescent="0.15">
      <c r="A477" s="3">
        <v>254141</v>
      </c>
      <c r="B477" s="2" t="s">
        <v>755</v>
      </c>
      <c r="C477" s="2" t="s">
        <v>69</v>
      </c>
      <c r="D477" s="3">
        <v>15</v>
      </c>
      <c r="E477" s="2" t="s">
        <v>126</v>
      </c>
      <c r="F477" s="2" t="s">
        <v>22</v>
      </c>
      <c r="G477" s="4">
        <v>30361</v>
      </c>
      <c r="H477" s="3">
        <v>31</v>
      </c>
      <c r="I477" s="3">
        <v>175</v>
      </c>
      <c r="J477" s="2" t="s">
        <v>161</v>
      </c>
      <c r="K477" s="3">
        <v>40</v>
      </c>
      <c r="L477" s="3">
        <v>0</v>
      </c>
      <c r="M477" s="5" t="b">
        <v>0</v>
      </c>
    </row>
    <row r="478" spans="1:13" ht="13" x14ac:dyDescent="0.15">
      <c r="A478" s="3">
        <v>275793</v>
      </c>
      <c r="B478" s="2" t="s">
        <v>756</v>
      </c>
      <c r="C478" s="2" t="s">
        <v>69</v>
      </c>
      <c r="D478" s="3">
        <v>18</v>
      </c>
      <c r="E478" s="2" t="s">
        <v>641</v>
      </c>
      <c r="F478" s="2" t="s">
        <v>170</v>
      </c>
      <c r="G478" s="4">
        <v>30295</v>
      </c>
      <c r="H478" s="3">
        <v>31</v>
      </c>
      <c r="I478" s="3">
        <v>170</v>
      </c>
      <c r="J478" s="2" t="s">
        <v>170</v>
      </c>
      <c r="K478" s="3">
        <v>21</v>
      </c>
      <c r="L478" s="3">
        <v>0</v>
      </c>
      <c r="M478" s="5" t="b">
        <v>1</v>
      </c>
    </row>
    <row r="479" spans="1:13" ht="13" x14ac:dyDescent="0.15">
      <c r="A479" s="3">
        <v>196633</v>
      </c>
      <c r="B479" s="2" t="s">
        <v>757</v>
      </c>
      <c r="C479" s="2" t="s">
        <v>699</v>
      </c>
      <c r="D479" s="3">
        <v>1</v>
      </c>
      <c r="E479" s="2" t="s">
        <v>272</v>
      </c>
      <c r="F479" s="2" t="s">
        <v>45</v>
      </c>
      <c r="G479" s="4">
        <v>30567</v>
      </c>
      <c r="H479" s="3">
        <v>30</v>
      </c>
      <c r="I479" s="3">
        <v>195</v>
      </c>
      <c r="J479" s="2" t="s">
        <v>71</v>
      </c>
      <c r="K479" s="3">
        <v>57</v>
      </c>
      <c r="L479" s="3">
        <v>0</v>
      </c>
      <c r="M479" s="5" t="b">
        <v>0</v>
      </c>
    </row>
    <row r="480" spans="1:13" ht="13" x14ac:dyDescent="0.15">
      <c r="A480" s="3">
        <v>306144</v>
      </c>
      <c r="B480" s="2" t="s">
        <v>758</v>
      </c>
      <c r="C480" s="2" t="s">
        <v>699</v>
      </c>
      <c r="D480" s="3">
        <v>21</v>
      </c>
      <c r="E480" s="2" t="s">
        <v>759</v>
      </c>
      <c r="F480" s="2" t="s">
        <v>36</v>
      </c>
      <c r="G480" s="4">
        <v>30527</v>
      </c>
      <c r="H480" s="3">
        <v>30</v>
      </c>
      <c r="I480" s="3">
        <v>194</v>
      </c>
      <c r="J480" s="2" t="s">
        <v>49</v>
      </c>
      <c r="K480" s="3">
        <v>10</v>
      </c>
      <c r="L480" s="3">
        <v>0</v>
      </c>
      <c r="M480" s="5" t="b">
        <v>0</v>
      </c>
    </row>
    <row r="481" spans="1:13" ht="13" x14ac:dyDescent="0.15">
      <c r="A481" s="3">
        <v>349832</v>
      </c>
      <c r="B481" s="2" t="s">
        <v>760</v>
      </c>
      <c r="C481" s="2" t="s">
        <v>69</v>
      </c>
      <c r="D481" s="3">
        <v>23</v>
      </c>
      <c r="E481" s="2" t="s">
        <v>761</v>
      </c>
      <c r="F481" s="2" t="s">
        <v>16</v>
      </c>
      <c r="G481" s="4">
        <v>30775</v>
      </c>
      <c r="H481" s="3">
        <v>30</v>
      </c>
      <c r="I481" s="3">
        <v>188</v>
      </c>
      <c r="J481" s="2" t="s">
        <v>49</v>
      </c>
      <c r="K481" s="3">
        <v>8</v>
      </c>
      <c r="L481" s="3">
        <v>0</v>
      </c>
      <c r="M481" s="5" t="b">
        <v>0</v>
      </c>
    </row>
    <row r="482" spans="1:13" ht="13" x14ac:dyDescent="0.15">
      <c r="A482" s="3">
        <v>184856</v>
      </c>
      <c r="B482" s="2" t="s">
        <v>762</v>
      </c>
      <c r="C482" s="2" t="s">
        <v>699</v>
      </c>
      <c r="D482" s="3">
        <v>16</v>
      </c>
      <c r="E482" s="2" t="s">
        <v>763</v>
      </c>
      <c r="F482" s="2" t="s">
        <v>764</v>
      </c>
      <c r="G482" s="4">
        <v>30780</v>
      </c>
      <c r="H482" s="3">
        <v>30</v>
      </c>
      <c r="I482" s="3">
        <v>186</v>
      </c>
      <c r="J482" s="2" t="s">
        <v>74</v>
      </c>
      <c r="K482" s="3">
        <v>31</v>
      </c>
      <c r="L482" s="3">
        <v>0</v>
      </c>
      <c r="M482" s="5" t="b">
        <v>0</v>
      </c>
    </row>
    <row r="483" spans="1:13" ht="13" x14ac:dyDescent="0.15">
      <c r="A483" s="3">
        <v>299904</v>
      </c>
      <c r="B483" s="2" t="s">
        <v>765</v>
      </c>
      <c r="C483" s="2" t="s">
        <v>111</v>
      </c>
      <c r="D483" s="3">
        <v>13</v>
      </c>
      <c r="E483" s="2" t="s">
        <v>597</v>
      </c>
      <c r="F483" s="2" t="s">
        <v>45</v>
      </c>
      <c r="G483" s="4">
        <v>30769</v>
      </c>
      <c r="H483" s="3">
        <v>30</v>
      </c>
      <c r="I483" s="3">
        <v>184</v>
      </c>
      <c r="J483" s="2" t="s">
        <v>42</v>
      </c>
      <c r="K483" s="3">
        <v>24</v>
      </c>
      <c r="L483" s="3">
        <v>0</v>
      </c>
      <c r="M483" s="5" t="b">
        <v>0</v>
      </c>
    </row>
    <row r="484" spans="1:13" ht="13" x14ac:dyDescent="0.15">
      <c r="A484" s="3">
        <v>254089</v>
      </c>
      <c r="B484" s="2" t="s">
        <v>766</v>
      </c>
      <c r="C484" s="2" t="s">
        <v>699</v>
      </c>
      <c r="D484" s="3">
        <v>22</v>
      </c>
      <c r="E484" s="2" t="s">
        <v>154</v>
      </c>
      <c r="F484" s="2" t="s">
        <v>22</v>
      </c>
      <c r="G484" s="4">
        <v>30609</v>
      </c>
      <c r="H484" s="3">
        <v>30</v>
      </c>
      <c r="I484" s="3">
        <v>183</v>
      </c>
      <c r="J484" s="2" t="s">
        <v>46</v>
      </c>
      <c r="K484" s="3">
        <v>14</v>
      </c>
      <c r="L484" s="3">
        <v>0</v>
      </c>
      <c r="M484" s="5" t="b">
        <v>0</v>
      </c>
    </row>
    <row r="485" spans="1:13" ht="13" x14ac:dyDescent="0.15">
      <c r="A485" s="3">
        <v>354873</v>
      </c>
      <c r="B485" s="2" t="s">
        <v>767</v>
      </c>
      <c r="C485" s="2" t="s">
        <v>111</v>
      </c>
      <c r="D485" s="3">
        <v>22</v>
      </c>
      <c r="E485" s="2" t="s">
        <v>768</v>
      </c>
      <c r="F485" s="2" t="s">
        <v>161</v>
      </c>
      <c r="G485" s="4">
        <v>30558</v>
      </c>
      <c r="H485" s="3">
        <v>30</v>
      </c>
      <c r="I485" s="3">
        <v>182</v>
      </c>
      <c r="J485" s="2" t="s">
        <v>55</v>
      </c>
      <c r="K485" s="3">
        <v>22</v>
      </c>
      <c r="L485" s="3">
        <v>0</v>
      </c>
      <c r="M485" s="5" t="b">
        <v>0</v>
      </c>
    </row>
    <row r="486" spans="1:13" ht="13" x14ac:dyDescent="0.15">
      <c r="A486" s="3">
        <v>216432</v>
      </c>
      <c r="B486" s="2" t="s">
        <v>769</v>
      </c>
      <c r="C486" s="2" t="s">
        <v>14</v>
      </c>
      <c r="D486" s="3">
        <v>18</v>
      </c>
      <c r="E486" s="2" t="s">
        <v>269</v>
      </c>
      <c r="F486" s="2" t="s">
        <v>113</v>
      </c>
      <c r="G486" s="4">
        <v>30548</v>
      </c>
      <c r="H486" s="3">
        <v>30</v>
      </c>
      <c r="I486" s="3">
        <v>180</v>
      </c>
      <c r="J486" s="2" t="s">
        <v>113</v>
      </c>
      <c r="K486" s="3">
        <v>60</v>
      </c>
      <c r="L486" s="3">
        <v>0</v>
      </c>
      <c r="M486" s="5" t="b">
        <v>1</v>
      </c>
    </row>
    <row r="487" spans="1:13" ht="13" x14ac:dyDescent="0.15">
      <c r="A487" s="3">
        <v>306180</v>
      </c>
      <c r="B487" s="2" t="s">
        <v>770</v>
      </c>
      <c r="C487" s="2" t="s">
        <v>69</v>
      </c>
      <c r="D487" s="3">
        <v>2</v>
      </c>
      <c r="E487" s="2" t="s">
        <v>771</v>
      </c>
      <c r="F487" s="2" t="s">
        <v>22</v>
      </c>
      <c r="G487" s="4">
        <v>30765</v>
      </c>
      <c r="H487" s="3">
        <v>30</v>
      </c>
      <c r="I487" s="3">
        <v>178</v>
      </c>
      <c r="J487" s="2" t="s">
        <v>67</v>
      </c>
      <c r="K487" s="3">
        <v>21</v>
      </c>
      <c r="L487" s="3">
        <v>0</v>
      </c>
      <c r="M487" s="5" t="b">
        <v>0</v>
      </c>
    </row>
    <row r="488" spans="1:13" ht="13" x14ac:dyDescent="0.15">
      <c r="A488" s="3">
        <v>329737</v>
      </c>
      <c r="B488" s="2" t="s">
        <v>772</v>
      </c>
      <c r="C488" s="2" t="s">
        <v>111</v>
      </c>
      <c r="D488" s="3">
        <v>11</v>
      </c>
      <c r="E488" s="2" t="s">
        <v>773</v>
      </c>
      <c r="F488" s="2" t="s">
        <v>23</v>
      </c>
      <c r="G488" s="4">
        <v>30509</v>
      </c>
      <c r="H488" s="3">
        <v>30</v>
      </c>
      <c r="I488" s="3">
        <v>178</v>
      </c>
      <c r="J488" s="2" t="s">
        <v>23</v>
      </c>
      <c r="K488" s="3">
        <v>16</v>
      </c>
      <c r="L488" s="3">
        <v>0</v>
      </c>
      <c r="M488" s="5" t="b">
        <v>1</v>
      </c>
    </row>
    <row r="489" spans="1:13" ht="13" x14ac:dyDescent="0.15">
      <c r="A489" s="3">
        <v>254091</v>
      </c>
      <c r="B489" s="2" t="s">
        <v>774</v>
      </c>
      <c r="C489" s="2" t="s">
        <v>69</v>
      </c>
      <c r="D489" s="3">
        <v>12</v>
      </c>
      <c r="E489" s="2" t="s">
        <v>213</v>
      </c>
      <c r="F489" s="2" t="s">
        <v>45</v>
      </c>
      <c r="G489" s="4">
        <v>30560</v>
      </c>
      <c r="H489" s="3">
        <v>30</v>
      </c>
      <c r="I489" s="3">
        <v>178</v>
      </c>
      <c r="J489" s="2" t="s">
        <v>46</v>
      </c>
      <c r="K489" s="3">
        <v>2</v>
      </c>
      <c r="L489" s="3">
        <v>0</v>
      </c>
      <c r="M489" s="5" t="b">
        <v>0</v>
      </c>
    </row>
    <row r="490" spans="1:13" ht="13" x14ac:dyDescent="0.15">
      <c r="A490" s="3">
        <v>358893</v>
      </c>
      <c r="B490" s="2" t="s">
        <v>775</v>
      </c>
      <c r="C490" s="2" t="s">
        <v>69</v>
      </c>
      <c r="D490" s="3">
        <v>22</v>
      </c>
      <c r="E490" s="2" t="s">
        <v>776</v>
      </c>
      <c r="F490" s="2" t="s">
        <v>113</v>
      </c>
      <c r="G490" s="4">
        <v>30721</v>
      </c>
      <c r="H490" s="3">
        <v>30</v>
      </c>
      <c r="I490" s="3">
        <v>177</v>
      </c>
      <c r="J490" s="2" t="s">
        <v>113</v>
      </c>
      <c r="K490" s="3">
        <v>11</v>
      </c>
      <c r="L490" s="3">
        <v>0</v>
      </c>
      <c r="M490" s="5" t="b">
        <v>1</v>
      </c>
    </row>
    <row r="491" spans="1:13" ht="13" x14ac:dyDescent="0.15">
      <c r="A491" s="3">
        <v>216438</v>
      </c>
      <c r="B491" s="2" t="s">
        <v>777</v>
      </c>
      <c r="C491" s="2" t="s">
        <v>111</v>
      </c>
      <c r="D491" s="3">
        <v>7</v>
      </c>
      <c r="E491" s="2" t="s">
        <v>269</v>
      </c>
      <c r="F491" s="2" t="s">
        <v>113</v>
      </c>
      <c r="G491" s="4">
        <v>30819</v>
      </c>
      <c r="H491" s="3">
        <v>30</v>
      </c>
      <c r="I491" s="3">
        <v>176</v>
      </c>
      <c r="J491" s="2" t="s">
        <v>113</v>
      </c>
      <c r="K491" s="3">
        <v>43</v>
      </c>
      <c r="L491" s="3">
        <v>0</v>
      </c>
      <c r="M491" s="5" t="b">
        <v>1</v>
      </c>
    </row>
    <row r="492" spans="1:13" ht="13" x14ac:dyDescent="0.15">
      <c r="A492" s="3">
        <v>317072</v>
      </c>
      <c r="B492" s="2" t="s">
        <v>778</v>
      </c>
      <c r="C492" s="2" t="s">
        <v>69</v>
      </c>
      <c r="D492" s="3">
        <v>12</v>
      </c>
      <c r="E492" s="2" t="s">
        <v>779</v>
      </c>
      <c r="F492" s="2" t="s">
        <v>161</v>
      </c>
      <c r="G492" s="4">
        <v>30837</v>
      </c>
      <c r="H492" s="3">
        <v>30</v>
      </c>
      <c r="I492" s="3">
        <v>176</v>
      </c>
      <c r="J492" s="2" t="s">
        <v>67</v>
      </c>
      <c r="K492" s="3">
        <v>30</v>
      </c>
      <c r="L492" s="3">
        <v>0</v>
      </c>
      <c r="M492" s="5" t="b">
        <v>0</v>
      </c>
    </row>
    <row r="493" spans="1:13" ht="13" x14ac:dyDescent="0.15">
      <c r="A493" s="3">
        <v>321682</v>
      </c>
      <c r="B493" s="2" t="s">
        <v>780</v>
      </c>
      <c r="C493" s="2" t="s">
        <v>111</v>
      </c>
      <c r="D493" s="3">
        <v>8</v>
      </c>
      <c r="E493" s="2" t="s">
        <v>781</v>
      </c>
      <c r="F493" s="2" t="s">
        <v>26</v>
      </c>
      <c r="G493" s="4">
        <v>30756</v>
      </c>
      <c r="H493" s="3">
        <v>30</v>
      </c>
      <c r="I493" s="3">
        <v>175</v>
      </c>
      <c r="J493" s="2" t="s">
        <v>55</v>
      </c>
      <c r="K493" s="3">
        <v>29</v>
      </c>
      <c r="L493" s="3">
        <v>0</v>
      </c>
      <c r="M493" s="5" t="b">
        <v>0</v>
      </c>
    </row>
    <row r="494" spans="1:13" ht="13" x14ac:dyDescent="0.15">
      <c r="A494" s="3">
        <v>202280</v>
      </c>
      <c r="B494" s="2" t="s">
        <v>782</v>
      </c>
      <c r="C494" s="2" t="s">
        <v>111</v>
      </c>
      <c r="D494" s="3">
        <v>19</v>
      </c>
      <c r="E494" s="2" t="s">
        <v>783</v>
      </c>
      <c r="F494" s="2" t="s">
        <v>170</v>
      </c>
      <c r="G494" s="4">
        <v>30609</v>
      </c>
      <c r="H494" s="3">
        <v>30</v>
      </c>
      <c r="I494" s="3">
        <v>175</v>
      </c>
      <c r="J494" s="2" t="s">
        <v>170</v>
      </c>
      <c r="K494" s="3">
        <v>48</v>
      </c>
      <c r="L494" s="3">
        <v>0</v>
      </c>
      <c r="M494" s="5" t="b">
        <v>1</v>
      </c>
    </row>
    <row r="495" spans="1:13" ht="13" x14ac:dyDescent="0.15">
      <c r="A495" s="3">
        <v>306206</v>
      </c>
      <c r="B495" s="2" t="s">
        <v>784</v>
      </c>
      <c r="C495" s="2" t="s">
        <v>14</v>
      </c>
      <c r="D495" s="3">
        <v>2</v>
      </c>
      <c r="E495" s="2" t="s">
        <v>449</v>
      </c>
      <c r="F495" s="2" t="s">
        <v>23</v>
      </c>
      <c r="G495" s="4">
        <v>30573</v>
      </c>
      <c r="H495" s="3">
        <v>30</v>
      </c>
      <c r="I495" s="3">
        <v>175</v>
      </c>
      <c r="J495" s="2" t="s">
        <v>23</v>
      </c>
      <c r="K495" s="3">
        <v>47</v>
      </c>
      <c r="L495" s="3">
        <v>0</v>
      </c>
      <c r="M495" s="5" t="b">
        <v>1</v>
      </c>
    </row>
    <row r="496" spans="1:13" ht="13" x14ac:dyDescent="0.15">
      <c r="A496" s="3">
        <v>214571</v>
      </c>
      <c r="B496" s="2" t="s">
        <v>785</v>
      </c>
      <c r="C496" s="2" t="s">
        <v>111</v>
      </c>
      <c r="D496" s="3">
        <v>12</v>
      </c>
      <c r="E496" s="2" t="s">
        <v>160</v>
      </c>
      <c r="F496" s="2" t="s">
        <v>161</v>
      </c>
      <c r="G496" s="4">
        <v>30749</v>
      </c>
      <c r="H496" s="3">
        <v>30</v>
      </c>
      <c r="I496" s="3">
        <v>172</v>
      </c>
      <c r="J496" s="2" t="s">
        <v>161</v>
      </c>
      <c r="K496" s="3">
        <v>11</v>
      </c>
      <c r="L496" s="3">
        <v>0</v>
      </c>
      <c r="M496" s="5" t="b">
        <v>1</v>
      </c>
    </row>
    <row r="497" spans="1:13" ht="13" x14ac:dyDescent="0.15">
      <c r="A497" s="3">
        <v>214407</v>
      </c>
      <c r="B497" s="2" t="s">
        <v>786</v>
      </c>
      <c r="C497" s="2" t="s">
        <v>69</v>
      </c>
      <c r="D497" s="3">
        <v>21</v>
      </c>
      <c r="E497" s="2" t="s">
        <v>104</v>
      </c>
      <c r="F497" s="2" t="s">
        <v>26</v>
      </c>
      <c r="G497" s="4">
        <v>30737</v>
      </c>
      <c r="H497" s="3">
        <v>30</v>
      </c>
      <c r="I497" s="3">
        <v>172</v>
      </c>
      <c r="J497" s="2" t="s">
        <v>54</v>
      </c>
      <c r="K497" s="3">
        <v>35</v>
      </c>
      <c r="L497" s="3">
        <v>0</v>
      </c>
      <c r="M497" s="5" t="b">
        <v>0</v>
      </c>
    </row>
    <row r="498" spans="1:13" ht="13" x14ac:dyDescent="0.15">
      <c r="A498" s="3">
        <v>276139</v>
      </c>
      <c r="B498" s="2" t="s">
        <v>787</v>
      </c>
      <c r="C498" s="2" t="s">
        <v>699</v>
      </c>
      <c r="D498" s="3">
        <v>12</v>
      </c>
      <c r="E498" s="2" t="s">
        <v>611</v>
      </c>
      <c r="F498" s="2" t="s">
        <v>22</v>
      </c>
      <c r="G498" s="4">
        <v>30934</v>
      </c>
      <c r="H498" s="3">
        <v>29</v>
      </c>
      <c r="I498" s="3">
        <v>193</v>
      </c>
      <c r="J498" s="2" t="s">
        <v>90</v>
      </c>
      <c r="K498" s="3">
        <v>25</v>
      </c>
      <c r="L498" s="3">
        <v>0</v>
      </c>
      <c r="M498" s="5" t="b">
        <v>0</v>
      </c>
    </row>
    <row r="499" spans="1:13" ht="13" x14ac:dyDescent="0.15">
      <c r="A499" s="3">
        <v>357990</v>
      </c>
      <c r="B499" s="2" t="s">
        <v>788</v>
      </c>
      <c r="C499" s="2" t="s">
        <v>69</v>
      </c>
      <c r="D499" s="3">
        <v>13</v>
      </c>
      <c r="E499" s="2" t="s">
        <v>737</v>
      </c>
      <c r="F499" s="2" t="s">
        <v>157</v>
      </c>
      <c r="G499" s="4">
        <v>31124</v>
      </c>
      <c r="H499" s="3">
        <v>29</v>
      </c>
      <c r="I499" s="3">
        <v>191</v>
      </c>
      <c r="J499" s="2" t="s">
        <v>87</v>
      </c>
      <c r="K499" s="3">
        <v>21</v>
      </c>
      <c r="L499" s="3">
        <v>0</v>
      </c>
      <c r="M499" s="5" t="b">
        <v>0</v>
      </c>
    </row>
    <row r="500" spans="1:13" ht="13" x14ac:dyDescent="0.15">
      <c r="A500" s="3">
        <v>299887</v>
      </c>
      <c r="B500" s="2" t="s">
        <v>789</v>
      </c>
      <c r="C500" s="2" t="s">
        <v>699</v>
      </c>
      <c r="D500" s="3">
        <v>23</v>
      </c>
      <c r="E500" s="2" t="s">
        <v>305</v>
      </c>
      <c r="F500" s="2" t="s">
        <v>161</v>
      </c>
      <c r="G500" s="4">
        <v>30982</v>
      </c>
      <c r="H500" s="3">
        <v>29</v>
      </c>
      <c r="I500" s="3">
        <v>191</v>
      </c>
      <c r="J500" s="2" t="s">
        <v>87</v>
      </c>
      <c r="K500" s="3">
        <v>6</v>
      </c>
      <c r="L500" s="3">
        <v>0</v>
      </c>
      <c r="M500" s="5" t="b">
        <v>0</v>
      </c>
    </row>
    <row r="501" spans="1:13" ht="13" x14ac:dyDescent="0.15">
      <c r="A501" s="3">
        <v>198546</v>
      </c>
      <c r="B501" s="2" t="s">
        <v>790</v>
      </c>
      <c r="C501" s="2" t="s">
        <v>699</v>
      </c>
      <c r="D501" s="3">
        <v>1</v>
      </c>
      <c r="E501" s="2" t="s">
        <v>791</v>
      </c>
      <c r="F501" s="2" t="s">
        <v>132</v>
      </c>
      <c r="G501" s="4">
        <v>31051</v>
      </c>
      <c r="H501" s="3">
        <v>29</v>
      </c>
      <c r="I501" s="3">
        <v>190</v>
      </c>
      <c r="J501" s="2" t="s">
        <v>132</v>
      </c>
      <c r="K501" s="3">
        <v>60</v>
      </c>
      <c r="L501" s="3">
        <v>0</v>
      </c>
      <c r="M501" s="5" t="b">
        <v>1</v>
      </c>
    </row>
    <row r="502" spans="1:13" ht="13" x14ac:dyDescent="0.15">
      <c r="A502" s="3">
        <v>297230</v>
      </c>
      <c r="B502" s="2" t="s">
        <v>792</v>
      </c>
      <c r="C502" s="2" t="s">
        <v>69</v>
      </c>
      <c r="D502" s="3">
        <v>2</v>
      </c>
      <c r="E502" s="2" t="s">
        <v>793</v>
      </c>
      <c r="F502" s="2" t="s">
        <v>195</v>
      </c>
      <c r="G502" s="4">
        <v>30892</v>
      </c>
      <c r="H502" s="3">
        <v>29</v>
      </c>
      <c r="I502" s="3">
        <v>187</v>
      </c>
      <c r="J502" s="2" t="s">
        <v>100</v>
      </c>
      <c r="K502" s="3">
        <v>54</v>
      </c>
      <c r="L502" s="3">
        <v>0</v>
      </c>
      <c r="M502" s="5" t="b">
        <v>0</v>
      </c>
    </row>
    <row r="503" spans="1:13" ht="13" x14ac:dyDescent="0.15">
      <c r="A503" s="3">
        <v>182479</v>
      </c>
      <c r="B503" s="2" t="s">
        <v>794</v>
      </c>
      <c r="C503" s="2" t="s">
        <v>699</v>
      </c>
      <c r="D503" s="3">
        <v>21</v>
      </c>
      <c r="E503" s="2" t="s">
        <v>795</v>
      </c>
      <c r="F503" s="2" t="s">
        <v>74</v>
      </c>
      <c r="G503" s="4">
        <v>31014</v>
      </c>
      <c r="H503" s="3">
        <v>29</v>
      </c>
      <c r="I503" s="3">
        <v>187</v>
      </c>
      <c r="J503" s="2" t="s">
        <v>74</v>
      </c>
      <c r="K503" s="3">
        <v>14</v>
      </c>
      <c r="L503" s="3">
        <v>0</v>
      </c>
      <c r="M503" s="5" t="b">
        <v>1</v>
      </c>
    </row>
    <row r="504" spans="1:13" ht="13" x14ac:dyDescent="0.15">
      <c r="A504" s="3">
        <v>305708</v>
      </c>
      <c r="B504" s="2" t="s">
        <v>796</v>
      </c>
      <c r="C504" s="2" t="s">
        <v>699</v>
      </c>
      <c r="D504" s="3">
        <v>16</v>
      </c>
      <c r="E504" s="2" t="s">
        <v>797</v>
      </c>
      <c r="F504" s="2" t="s">
        <v>55</v>
      </c>
      <c r="G504" s="4">
        <v>31125</v>
      </c>
      <c r="H504" s="3">
        <v>29</v>
      </c>
      <c r="I504" s="3">
        <v>187</v>
      </c>
      <c r="J504" s="2" t="s">
        <v>55</v>
      </c>
      <c r="K504" s="3">
        <v>7</v>
      </c>
      <c r="L504" s="3">
        <v>0</v>
      </c>
      <c r="M504" s="5" t="b">
        <v>1</v>
      </c>
    </row>
    <row r="505" spans="1:13" ht="13" x14ac:dyDescent="0.15">
      <c r="A505" s="3">
        <v>378836</v>
      </c>
      <c r="B505" s="2" t="s">
        <v>798</v>
      </c>
      <c r="C505" s="2" t="s">
        <v>111</v>
      </c>
      <c r="D505" s="3">
        <v>18</v>
      </c>
      <c r="E505" s="2" t="s">
        <v>232</v>
      </c>
      <c r="F505" s="2" t="s">
        <v>36</v>
      </c>
      <c r="G505" s="4">
        <v>31072</v>
      </c>
      <c r="H505" s="3">
        <v>29</v>
      </c>
      <c r="I505" s="3">
        <v>186</v>
      </c>
      <c r="J505" s="2" t="s">
        <v>36</v>
      </c>
      <c r="K505" s="3">
        <v>3</v>
      </c>
      <c r="L505" s="3">
        <v>0</v>
      </c>
      <c r="M505" s="5" t="b">
        <v>1</v>
      </c>
    </row>
    <row r="506" spans="1:13" ht="13" x14ac:dyDescent="0.15">
      <c r="A506" s="3">
        <v>182620</v>
      </c>
      <c r="B506" s="2" t="s">
        <v>799</v>
      </c>
      <c r="C506" s="2" t="s">
        <v>69</v>
      </c>
      <c r="D506" s="3">
        <v>22</v>
      </c>
      <c r="E506" s="2" t="s">
        <v>800</v>
      </c>
      <c r="F506" s="2" t="s">
        <v>132</v>
      </c>
      <c r="G506" s="4">
        <v>30907</v>
      </c>
      <c r="H506" s="3">
        <v>29</v>
      </c>
      <c r="I506" s="3">
        <v>183</v>
      </c>
      <c r="J506" s="2" t="s">
        <v>19</v>
      </c>
      <c r="K506" s="3">
        <v>2</v>
      </c>
      <c r="L506" s="3">
        <v>0</v>
      </c>
      <c r="M506" s="5" t="b">
        <v>0</v>
      </c>
    </row>
    <row r="507" spans="1:13" ht="13" x14ac:dyDescent="0.15">
      <c r="A507" s="3">
        <v>229450</v>
      </c>
      <c r="B507" s="2" t="s">
        <v>801</v>
      </c>
      <c r="C507" s="2" t="s">
        <v>69</v>
      </c>
      <c r="D507" s="3">
        <v>21</v>
      </c>
      <c r="E507" s="2" t="s">
        <v>641</v>
      </c>
      <c r="F507" s="2" t="s">
        <v>170</v>
      </c>
      <c r="G507" s="4">
        <v>31130</v>
      </c>
      <c r="H507" s="3">
        <v>29</v>
      </c>
      <c r="I507" s="3">
        <v>183</v>
      </c>
      <c r="J507" s="2" t="s">
        <v>170</v>
      </c>
      <c r="K507" s="3">
        <v>22</v>
      </c>
      <c r="L507" s="3">
        <v>0</v>
      </c>
      <c r="M507" s="5" t="b">
        <v>1</v>
      </c>
    </row>
    <row r="508" spans="1:13" ht="13" x14ac:dyDescent="0.15">
      <c r="A508" s="3">
        <v>356166</v>
      </c>
      <c r="B508" s="2" t="s">
        <v>802</v>
      </c>
      <c r="C508" s="2" t="s">
        <v>699</v>
      </c>
      <c r="D508" s="3">
        <v>1</v>
      </c>
      <c r="E508" s="2" t="s">
        <v>803</v>
      </c>
      <c r="F508" s="2" t="s">
        <v>55</v>
      </c>
      <c r="G508" s="4">
        <v>31056</v>
      </c>
      <c r="H508" s="3">
        <v>29</v>
      </c>
      <c r="I508" s="3">
        <v>182</v>
      </c>
      <c r="J508" s="2" t="s">
        <v>55</v>
      </c>
      <c r="K508" s="3">
        <v>1</v>
      </c>
      <c r="L508" s="3">
        <v>0</v>
      </c>
      <c r="M508" s="5" t="b">
        <v>1</v>
      </c>
    </row>
    <row r="509" spans="1:13" ht="13" x14ac:dyDescent="0.15">
      <c r="A509" s="3">
        <v>298676</v>
      </c>
      <c r="B509" s="2" t="s">
        <v>804</v>
      </c>
      <c r="C509" s="2" t="s">
        <v>111</v>
      </c>
      <c r="D509" s="3">
        <v>8</v>
      </c>
      <c r="E509" s="2" t="s">
        <v>805</v>
      </c>
      <c r="F509" s="2" t="s">
        <v>195</v>
      </c>
      <c r="G509" s="4">
        <v>31108</v>
      </c>
      <c r="H509" s="3">
        <v>29</v>
      </c>
      <c r="I509" s="3">
        <v>182</v>
      </c>
      <c r="J509" s="2" t="s">
        <v>132</v>
      </c>
      <c r="K509" s="3">
        <v>13</v>
      </c>
      <c r="L509" s="3">
        <v>0</v>
      </c>
      <c r="M509" s="5" t="b">
        <v>0</v>
      </c>
    </row>
    <row r="510" spans="1:13" ht="13" x14ac:dyDescent="0.15">
      <c r="A510" s="3">
        <v>299064</v>
      </c>
      <c r="B510" s="2" t="s">
        <v>806</v>
      </c>
      <c r="C510" s="2" t="s">
        <v>111</v>
      </c>
      <c r="D510" s="3">
        <v>20</v>
      </c>
      <c r="E510" s="2" t="s">
        <v>332</v>
      </c>
      <c r="F510" s="2" t="s">
        <v>54</v>
      </c>
      <c r="G510" s="4">
        <v>31074</v>
      </c>
      <c r="H510" s="3">
        <v>29</v>
      </c>
      <c r="I510" s="3">
        <v>180</v>
      </c>
      <c r="J510" s="2" t="s">
        <v>54</v>
      </c>
      <c r="K510" s="3">
        <v>11</v>
      </c>
      <c r="L510" s="3">
        <v>0</v>
      </c>
      <c r="M510" s="5" t="b">
        <v>1</v>
      </c>
    </row>
    <row r="511" spans="1:13" ht="13" x14ac:dyDescent="0.15">
      <c r="A511" s="3">
        <v>376071</v>
      </c>
      <c r="B511" s="2" t="s">
        <v>807</v>
      </c>
      <c r="C511" s="2" t="s">
        <v>699</v>
      </c>
      <c r="D511" s="3">
        <v>16</v>
      </c>
      <c r="E511" s="2" t="s">
        <v>808</v>
      </c>
      <c r="F511" s="2" t="s">
        <v>809</v>
      </c>
      <c r="G511" s="4">
        <v>31143</v>
      </c>
      <c r="H511" s="3">
        <v>29</v>
      </c>
      <c r="I511" s="3">
        <v>180</v>
      </c>
      <c r="J511" s="2" t="s">
        <v>84</v>
      </c>
      <c r="K511" s="3">
        <v>17</v>
      </c>
      <c r="L511" s="3">
        <v>0</v>
      </c>
      <c r="M511" s="5" t="b">
        <v>0</v>
      </c>
    </row>
    <row r="512" spans="1:13" ht="13" x14ac:dyDescent="0.15">
      <c r="A512" s="3">
        <v>323339</v>
      </c>
      <c r="B512" s="2" t="s">
        <v>810</v>
      </c>
      <c r="C512" s="2" t="s">
        <v>69</v>
      </c>
      <c r="D512" s="3">
        <v>6</v>
      </c>
      <c r="E512" s="2" t="s">
        <v>811</v>
      </c>
      <c r="F512" s="2" t="s">
        <v>36</v>
      </c>
      <c r="G512" s="4">
        <v>30964</v>
      </c>
      <c r="H512" s="3">
        <v>29</v>
      </c>
      <c r="I512" s="3">
        <v>179</v>
      </c>
      <c r="J512" s="2" t="s">
        <v>55</v>
      </c>
      <c r="K512" s="3">
        <v>26</v>
      </c>
      <c r="L512" s="3">
        <v>0</v>
      </c>
      <c r="M512" s="5" t="b">
        <v>0</v>
      </c>
    </row>
    <row r="513" spans="1:13" ht="13" x14ac:dyDescent="0.15">
      <c r="A513" s="3">
        <v>367555</v>
      </c>
      <c r="B513" s="2" t="s">
        <v>812</v>
      </c>
      <c r="C513" s="2" t="s">
        <v>111</v>
      </c>
      <c r="D513" s="3">
        <v>20</v>
      </c>
      <c r="E513" s="2" t="s">
        <v>70</v>
      </c>
      <c r="F513" s="2" t="s">
        <v>71</v>
      </c>
      <c r="G513" s="4">
        <v>30993</v>
      </c>
      <c r="H513" s="3">
        <v>29</v>
      </c>
      <c r="I513" s="3">
        <v>179</v>
      </c>
      <c r="J513" s="2" t="s">
        <v>31</v>
      </c>
      <c r="K513" s="3">
        <v>6</v>
      </c>
      <c r="L513" s="3">
        <v>0</v>
      </c>
      <c r="M513" s="5" t="b">
        <v>0</v>
      </c>
    </row>
    <row r="514" spans="1:13" ht="13" x14ac:dyDescent="0.15">
      <c r="A514" s="3">
        <v>276132</v>
      </c>
      <c r="B514" s="2" t="s">
        <v>813</v>
      </c>
      <c r="C514" s="2" t="s">
        <v>69</v>
      </c>
      <c r="D514" s="3">
        <v>4</v>
      </c>
      <c r="E514" s="2" t="s">
        <v>129</v>
      </c>
      <c r="F514" s="2" t="s">
        <v>54</v>
      </c>
      <c r="G514" s="4">
        <v>31005</v>
      </c>
      <c r="H514" s="3">
        <v>29</v>
      </c>
      <c r="I514" s="3">
        <v>177</v>
      </c>
      <c r="J514" s="2" t="s">
        <v>37</v>
      </c>
      <c r="K514" s="3">
        <v>41</v>
      </c>
      <c r="L514" s="3">
        <v>0</v>
      </c>
      <c r="M514" s="5" t="b">
        <v>0</v>
      </c>
    </row>
    <row r="515" spans="1:13" ht="13" x14ac:dyDescent="0.15">
      <c r="A515" s="3">
        <v>182379</v>
      </c>
      <c r="B515" s="2" t="s">
        <v>814</v>
      </c>
      <c r="C515" s="2" t="s">
        <v>69</v>
      </c>
      <c r="D515" s="3">
        <v>4</v>
      </c>
      <c r="E515" s="2" t="s">
        <v>41</v>
      </c>
      <c r="F515" s="2" t="s">
        <v>22</v>
      </c>
      <c r="G515" s="4">
        <v>31063</v>
      </c>
      <c r="H515" s="3">
        <v>29</v>
      </c>
      <c r="I515" s="3">
        <v>174</v>
      </c>
      <c r="J515" s="2" t="s">
        <v>49</v>
      </c>
      <c r="K515" s="3">
        <v>36</v>
      </c>
      <c r="L515" s="3">
        <v>0</v>
      </c>
      <c r="M515" s="5" t="b">
        <v>0</v>
      </c>
    </row>
    <row r="516" spans="1:13" ht="13" x14ac:dyDescent="0.15">
      <c r="A516" s="3">
        <v>228912</v>
      </c>
      <c r="B516" s="2" t="s">
        <v>815</v>
      </c>
      <c r="C516" s="2" t="s">
        <v>699</v>
      </c>
      <c r="D516" s="3">
        <v>1</v>
      </c>
      <c r="E516" s="2" t="s">
        <v>147</v>
      </c>
      <c r="F516" s="2" t="s">
        <v>45</v>
      </c>
      <c r="G516" s="4">
        <v>31498</v>
      </c>
      <c r="H516" s="3">
        <v>28</v>
      </c>
      <c r="I516" s="3">
        <v>193</v>
      </c>
      <c r="J516" s="2" t="s">
        <v>45</v>
      </c>
      <c r="K516" s="3">
        <v>45</v>
      </c>
      <c r="L516" s="3">
        <v>0</v>
      </c>
      <c r="M516" s="5" t="b">
        <v>1</v>
      </c>
    </row>
    <row r="517" spans="1:13" ht="13" x14ac:dyDescent="0.15">
      <c r="A517" s="3">
        <v>229498</v>
      </c>
      <c r="B517" s="2" t="s">
        <v>816</v>
      </c>
      <c r="C517" s="2" t="s">
        <v>699</v>
      </c>
      <c r="D517" s="3">
        <v>1</v>
      </c>
      <c r="E517" s="2" t="s">
        <v>29</v>
      </c>
      <c r="F517" s="2" t="s">
        <v>30</v>
      </c>
      <c r="G517" s="4">
        <v>31579</v>
      </c>
      <c r="H517" s="3">
        <v>28</v>
      </c>
      <c r="I517" s="3">
        <v>190</v>
      </c>
      <c r="J517" s="2" t="s">
        <v>37</v>
      </c>
      <c r="K517" s="3">
        <v>57</v>
      </c>
      <c r="L517" s="3">
        <v>0</v>
      </c>
      <c r="M517" s="5" t="b">
        <v>0</v>
      </c>
    </row>
    <row r="518" spans="1:13" ht="13" x14ac:dyDescent="0.15">
      <c r="A518" s="3">
        <v>228328</v>
      </c>
      <c r="B518" s="2" t="s">
        <v>817</v>
      </c>
      <c r="C518" s="2" t="s">
        <v>699</v>
      </c>
      <c r="D518" s="3">
        <v>1</v>
      </c>
      <c r="E518" s="2" t="s">
        <v>818</v>
      </c>
      <c r="F518" s="2" t="s">
        <v>26</v>
      </c>
      <c r="G518" s="4">
        <v>31239</v>
      </c>
      <c r="H518" s="3">
        <v>28</v>
      </c>
      <c r="I518" s="3">
        <v>189</v>
      </c>
      <c r="J518" s="2" t="s">
        <v>157</v>
      </c>
      <c r="K518" s="3">
        <v>18</v>
      </c>
      <c r="L518" s="3">
        <v>0</v>
      </c>
      <c r="M518" s="5" t="b">
        <v>0</v>
      </c>
    </row>
    <row r="519" spans="1:13" ht="13" x14ac:dyDescent="0.15">
      <c r="A519" s="3">
        <v>302630</v>
      </c>
      <c r="B519" s="2" t="s">
        <v>819</v>
      </c>
      <c r="C519" s="2" t="s">
        <v>699</v>
      </c>
      <c r="D519" s="3">
        <v>1</v>
      </c>
      <c r="E519" s="2" t="s">
        <v>783</v>
      </c>
      <c r="F519" s="2" t="s">
        <v>170</v>
      </c>
      <c r="G519" s="4">
        <v>31397</v>
      </c>
      <c r="H519" s="3">
        <v>28</v>
      </c>
      <c r="I519" s="3">
        <v>187</v>
      </c>
      <c r="J519" s="2" t="s">
        <v>170</v>
      </c>
      <c r="K519" s="3">
        <v>24</v>
      </c>
      <c r="L519" s="3">
        <v>0</v>
      </c>
      <c r="M519" s="5" t="b">
        <v>1</v>
      </c>
    </row>
    <row r="520" spans="1:13" ht="13" x14ac:dyDescent="0.15">
      <c r="A520" s="3">
        <v>233333</v>
      </c>
      <c r="B520" s="2" t="s">
        <v>820</v>
      </c>
      <c r="C520" s="2" t="s">
        <v>69</v>
      </c>
      <c r="D520" s="3">
        <v>20</v>
      </c>
      <c r="E520" s="2" t="s">
        <v>232</v>
      </c>
      <c r="F520" s="2" t="s">
        <v>36</v>
      </c>
      <c r="G520" s="4">
        <v>31458</v>
      </c>
      <c r="H520" s="3">
        <v>28</v>
      </c>
      <c r="I520" s="3">
        <v>187</v>
      </c>
      <c r="J520" s="2" t="s">
        <v>36</v>
      </c>
      <c r="K520" s="3">
        <v>2</v>
      </c>
      <c r="L520" s="3">
        <v>0</v>
      </c>
      <c r="M520" s="5" t="b">
        <v>1</v>
      </c>
    </row>
    <row r="521" spans="1:13" ht="13" x14ac:dyDescent="0.15">
      <c r="A521" s="3">
        <v>216820</v>
      </c>
      <c r="B521" s="2" t="s">
        <v>821</v>
      </c>
      <c r="C521" s="2" t="s">
        <v>69</v>
      </c>
      <c r="D521" s="3">
        <v>2</v>
      </c>
      <c r="E521" s="2" t="s">
        <v>48</v>
      </c>
      <c r="F521" s="2" t="s">
        <v>36</v>
      </c>
      <c r="G521" s="4">
        <v>31294</v>
      </c>
      <c r="H521" s="3">
        <v>28</v>
      </c>
      <c r="I521" s="3">
        <v>187</v>
      </c>
      <c r="J521" s="2" t="s">
        <v>26</v>
      </c>
      <c r="K521" s="3">
        <v>46</v>
      </c>
      <c r="L521" s="3">
        <v>0</v>
      </c>
      <c r="M521" s="5" t="b">
        <v>0</v>
      </c>
    </row>
    <row r="522" spans="1:13" ht="13" x14ac:dyDescent="0.15">
      <c r="A522" s="3">
        <v>323326</v>
      </c>
      <c r="B522" s="2" t="s">
        <v>822</v>
      </c>
      <c r="C522" s="2" t="s">
        <v>699</v>
      </c>
      <c r="D522" s="3">
        <v>23</v>
      </c>
      <c r="E522" s="2" t="s">
        <v>823</v>
      </c>
      <c r="F522" s="2" t="s">
        <v>824</v>
      </c>
      <c r="G522" s="4">
        <v>31527</v>
      </c>
      <c r="H522" s="3">
        <v>28</v>
      </c>
      <c r="I522" s="3">
        <v>186</v>
      </c>
      <c r="J522" s="2" t="s">
        <v>55</v>
      </c>
      <c r="K522" s="3">
        <v>27</v>
      </c>
      <c r="L522" s="3">
        <v>0</v>
      </c>
      <c r="M522" s="5" t="b">
        <v>0</v>
      </c>
    </row>
    <row r="523" spans="1:13" ht="13" x14ac:dyDescent="0.15">
      <c r="A523" s="3">
        <v>215017</v>
      </c>
      <c r="B523" s="2" t="s">
        <v>825</v>
      </c>
      <c r="C523" s="2" t="s">
        <v>699</v>
      </c>
      <c r="D523" s="3">
        <v>1</v>
      </c>
      <c r="E523" s="2" t="s">
        <v>248</v>
      </c>
      <c r="F523" s="2" t="s">
        <v>113</v>
      </c>
      <c r="G523" s="4">
        <v>31510</v>
      </c>
      <c r="H523" s="3">
        <v>28</v>
      </c>
      <c r="I523" s="3">
        <v>185</v>
      </c>
      <c r="J523" s="2" t="s">
        <v>113</v>
      </c>
      <c r="K523" s="3">
        <v>68</v>
      </c>
      <c r="L523" s="3">
        <v>0</v>
      </c>
      <c r="M523" s="5" t="b">
        <v>1</v>
      </c>
    </row>
    <row r="524" spans="1:13" ht="13" x14ac:dyDescent="0.15">
      <c r="A524" s="3">
        <v>358012</v>
      </c>
      <c r="B524" s="2" t="s">
        <v>826</v>
      </c>
      <c r="C524" s="2" t="s">
        <v>69</v>
      </c>
      <c r="D524" s="3">
        <v>21</v>
      </c>
      <c r="E524" s="2" t="s">
        <v>126</v>
      </c>
      <c r="F524" s="2" t="s">
        <v>22</v>
      </c>
      <c r="G524" s="4">
        <v>31300</v>
      </c>
      <c r="H524" s="3">
        <v>28</v>
      </c>
      <c r="I524" s="3">
        <v>185</v>
      </c>
      <c r="J524" s="2" t="s">
        <v>161</v>
      </c>
      <c r="K524" s="3">
        <v>17</v>
      </c>
      <c r="L524" s="3">
        <v>0</v>
      </c>
      <c r="M524" s="5" t="b">
        <v>0</v>
      </c>
    </row>
    <row r="525" spans="1:13" ht="13" x14ac:dyDescent="0.15">
      <c r="A525" s="3">
        <v>215285</v>
      </c>
      <c r="B525" s="2" t="s">
        <v>827</v>
      </c>
      <c r="C525" s="2" t="s">
        <v>699</v>
      </c>
      <c r="D525" s="3">
        <v>13</v>
      </c>
      <c r="E525" s="2" t="s">
        <v>768</v>
      </c>
      <c r="F525" s="2" t="s">
        <v>161</v>
      </c>
      <c r="G525" s="4">
        <v>31241</v>
      </c>
      <c r="H525" s="3">
        <v>28</v>
      </c>
      <c r="I525" s="3">
        <v>185</v>
      </c>
      <c r="J525" s="2" t="s">
        <v>16</v>
      </c>
      <c r="K525" s="3">
        <v>56</v>
      </c>
      <c r="L525" s="3">
        <v>0</v>
      </c>
      <c r="M525" s="5" t="b">
        <v>0</v>
      </c>
    </row>
    <row r="526" spans="1:13" ht="13" x14ac:dyDescent="0.15">
      <c r="A526" s="3">
        <v>214581</v>
      </c>
      <c r="B526" s="2" t="s">
        <v>828</v>
      </c>
      <c r="C526" s="2" t="s">
        <v>699</v>
      </c>
      <c r="D526" s="3">
        <v>12</v>
      </c>
      <c r="E526" s="2" t="s">
        <v>829</v>
      </c>
      <c r="F526" s="2" t="s">
        <v>61</v>
      </c>
      <c r="G526" s="4">
        <v>31581</v>
      </c>
      <c r="H526" s="3">
        <v>28</v>
      </c>
      <c r="I526" s="3">
        <v>183</v>
      </c>
      <c r="J526" s="2" t="s">
        <v>61</v>
      </c>
      <c r="K526" s="3">
        <v>12</v>
      </c>
      <c r="L526" s="3">
        <v>0</v>
      </c>
      <c r="M526" s="5" t="b">
        <v>1</v>
      </c>
    </row>
    <row r="527" spans="1:13" ht="13" x14ac:dyDescent="0.15">
      <c r="A527" s="3">
        <v>301165</v>
      </c>
      <c r="B527" s="2" t="s">
        <v>830</v>
      </c>
      <c r="C527" s="2" t="s">
        <v>111</v>
      </c>
      <c r="D527" s="3">
        <v>13</v>
      </c>
      <c r="E527" s="2" t="s">
        <v>559</v>
      </c>
      <c r="F527" s="2" t="s">
        <v>202</v>
      </c>
      <c r="G527" s="4">
        <v>31345</v>
      </c>
      <c r="H527" s="3">
        <v>28</v>
      </c>
      <c r="I527" s="3">
        <v>183</v>
      </c>
      <c r="J527" s="2" t="s">
        <v>202</v>
      </c>
      <c r="K527" s="3">
        <v>11</v>
      </c>
      <c r="L527" s="3">
        <v>0</v>
      </c>
      <c r="M527" s="5" t="b">
        <v>1</v>
      </c>
    </row>
    <row r="528" spans="1:13" ht="13" x14ac:dyDescent="0.15">
      <c r="A528" s="3">
        <v>200259</v>
      </c>
      <c r="B528" s="2" t="s">
        <v>831</v>
      </c>
      <c r="C528" s="2" t="s">
        <v>69</v>
      </c>
      <c r="D528" s="3">
        <v>5</v>
      </c>
      <c r="E528" s="2" t="s">
        <v>186</v>
      </c>
      <c r="F528" s="2" t="s">
        <v>30</v>
      </c>
      <c r="G528" s="4">
        <v>31513</v>
      </c>
      <c r="H528" s="3">
        <v>28</v>
      </c>
      <c r="I528" s="3">
        <v>183</v>
      </c>
      <c r="J528" s="2" t="s">
        <v>67</v>
      </c>
      <c r="K528" s="3">
        <v>15</v>
      </c>
      <c r="L528" s="3">
        <v>0</v>
      </c>
      <c r="M528" s="5" t="b">
        <v>0</v>
      </c>
    </row>
    <row r="529" spans="1:13" ht="13" x14ac:dyDescent="0.15">
      <c r="A529" s="3">
        <v>280487</v>
      </c>
      <c r="B529" s="2" t="s">
        <v>832</v>
      </c>
      <c r="C529" s="2" t="s">
        <v>111</v>
      </c>
      <c r="D529" s="3">
        <v>6</v>
      </c>
      <c r="E529" s="2" t="s">
        <v>833</v>
      </c>
      <c r="F529" s="2" t="s">
        <v>26</v>
      </c>
      <c r="G529" s="4">
        <v>31449</v>
      </c>
      <c r="H529" s="3">
        <v>28</v>
      </c>
      <c r="I529" s="3">
        <v>182</v>
      </c>
      <c r="J529" s="2" t="s">
        <v>120</v>
      </c>
      <c r="K529" s="3">
        <v>43</v>
      </c>
      <c r="L529" s="3">
        <v>0</v>
      </c>
      <c r="M529" s="5" t="b">
        <v>0</v>
      </c>
    </row>
    <row r="530" spans="1:13" ht="13" x14ac:dyDescent="0.15">
      <c r="A530" s="3">
        <v>359997</v>
      </c>
      <c r="B530" s="2" t="s">
        <v>834</v>
      </c>
      <c r="C530" s="2" t="s">
        <v>111</v>
      </c>
      <c r="D530" s="3">
        <v>2</v>
      </c>
      <c r="E530" s="2" t="s">
        <v>835</v>
      </c>
      <c r="F530" s="2" t="s">
        <v>87</v>
      </c>
      <c r="G530" s="4">
        <v>31477</v>
      </c>
      <c r="H530" s="3">
        <v>28</v>
      </c>
      <c r="I530" s="3">
        <v>182</v>
      </c>
      <c r="J530" s="2" t="s">
        <v>42</v>
      </c>
      <c r="K530" s="3">
        <v>13</v>
      </c>
      <c r="L530" s="3">
        <v>0</v>
      </c>
      <c r="M530" s="5" t="b">
        <v>0</v>
      </c>
    </row>
    <row r="531" spans="1:13" ht="13" x14ac:dyDescent="0.15">
      <c r="A531" s="3">
        <v>199160</v>
      </c>
      <c r="B531" s="2" t="s">
        <v>836</v>
      </c>
      <c r="C531" s="2" t="s">
        <v>699</v>
      </c>
      <c r="D531" s="3">
        <v>23</v>
      </c>
      <c r="E531" s="2" t="s">
        <v>559</v>
      </c>
      <c r="F531" s="2" t="s">
        <v>202</v>
      </c>
      <c r="G531" s="4">
        <v>31420</v>
      </c>
      <c r="H531" s="3">
        <v>28</v>
      </c>
      <c r="I531" s="3">
        <v>181</v>
      </c>
      <c r="J531" s="2" t="s">
        <v>202</v>
      </c>
      <c r="K531" s="3">
        <v>2</v>
      </c>
      <c r="L531" s="3">
        <v>0</v>
      </c>
      <c r="M531" s="5" t="b">
        <v>1</v>
      </c>
    </row>
    <row r="532" spans="1:13" ht="13" x14ac:dyDescent="0.15">
      <c r="A532" s="3">
        <v>290822</v>
      </c>
      <c r="B532" s="2" t="s">
        <v>837</v>
      </c>
      <c r="C532" s="2" t="s">
        <v>69</v>
      </c>
      <c r="D532" s="3">
        <v>23</v>
      </c>
      <c r="E532" s="2" t="s">
        <v>751</v>
      </c>
      <c r="F532" s="2" t="s">
        <v>178</v>
      </c>
      <c r="G532" s="4">
        <v>31264</v>
      </c>
      <c r="H532" s="3">
        <v>28</v>
      </c>
      <c r="I532" s="3">
        <v>180</v>
      </c>
      <c r="J532" s="2" t="s">
        <v>178</v>
      </c>
      <c r="K532" s="3">
        <v>8</v>
      </c>
      <c r="L532" s="3">
        <v>0</v>
      </c>
      <c r="M532" s="5" t="b">
        <v>1</v>
      </c>
    </row>
    <row r="533" spans="1:13" ht="13" x14ac:dyDescent="0.15">
      <c r="A533" s="3">
        <v>278126</v>
      </c>
      <c r="B533" s="2" t="s">
        <v>838</v>
      </c>
      <c r="C533" s="2" t="s">
        <v>69</v>
      </c>
      <c r="D533" s="3">
        <v>2</v>
      </c>
      <c r="E533" s="2" t="s">
        <v>839</v>
      </c>
      <c r="F533" s="2" t="s">
        <v>61</v>
      </c>
      <c r="G533" s="4">
        <v>31302</v>
      </c>
      <c r="H533" s="3">
        <v>28</v>
      </c>
      <c r="I533" s="3">
        <v>179</v>
      </c>
      <c r="J533" s="2" t="s">
        <v>132</v>
      </c>
      <c r="K533" s="3">
        <v>8</v>
      </c>
      <c r="L533" s="3">
        <v>0</v>
      </c>
      <c r="M533" s="5" t="b">
        <v>0</v>
      </c>
    </row>
    <row r="534" spans="1:13" ht="13" x14ac:dyDescent="0.15">
      <c r="A534" s="3">
        <v>349582</v>
      </c>
      <c r="B534" s="2" t="s">
        <v>840</v>
      </c>
      <c r="C534" s="2" t="s">
        <v>111</v>
      </c>
      <c r="D534" s="3">
        <v>5</v>
      </c>
      <c r="E534" s="2" t="s">
        <v>841</v>
      </c>
      <c r="F534" s="2" t="s">
        <v>26</v>
      </c>
      <c r="G534" s="4">
        <v>31454</v>
      </c>
      <c r="H534" s="3">
        <v>28</v>
      </c>
      <c r="I534" s="3">
        <v>178</v>
      </c>
      <c r="J534" s="2" t="s">
        <v>80</v>
      </c>
      <c r="K534" s="3">
        <v>11</v>
      </c>
      <c r="L534" s="3">
        <v>0</v>
      </c>
      <c r="M534" s="5" t="b">
        <v>0</v>
      </c>
    </row>
    <row r="535" spans="1:13" ht="13" x14ac:dyDescent="0.15">
      <c r="A535" s="3">
        <v>201001</v>
      </c>
      <c r="B535" s="2" t="s">
        <v>842</v>
      </c>
      <c r="C535" s="2" t="s">
        <v>111</v>
      </c>
      <c r="D535" s="3">
        <v>5</v>
      </c>
      <c r="E535" s="2" t="s">
        <v>731</v>
      </c>
      <c r="F535" s="2" t="s">
        <v>49</v>
      </c>
      <c r="G535" s="4">
        <v>31512</v>
      </c>
      <c r="H535" s="3">
        <v>28</v>
      </c>
      <c r="I535" s="3">
        <v>178</v>
      </c>
      <c r="J535" s="2" t="s">
        <v>49</v>
      </c>
      <c r="K535" s="3">
        <v>47</v>
      </c>
      <c r="L535" s="3">
        <v>0</v>
      </c>
      <c r="M535" s="5" t="b">
        <v>1</v>
      </c>
    </row>
    <row r="536" spans="1:13" ht="13" x14ac:dyDescent="0.15">
      <c r="A536" s="3">
        <v>200133</v>
      </c>
      <c r="B536" s="2" t="s">
        <v>843</v>
      </c>
      <c r="C536" s="2" t="s">
        <v>111</v>
      </c>
      <c r="D536" s="3">
        <v>6</v>
      </c>
      <c r="E536" s="2" t="s">
        <v>57</v>
      </c>
      <c r="F536" s="2" t="s">
        <v>36</v>
      </c>
      <c r="G536" s="4">
        <v>31442</v>
      </c>
      <c r="H536" s="3">
        <v>28</v>
      </c>
      <c r="I536" s="3">
        <v>175</v>
      </c>
      <c r="J536" s="2" t="s">
        <v>49</v>
      </c>
      <c r="K536" s="3">
        <v>17</v>
      </c>
      <c r="L536" s="3">
        <v>0</v>
      </c>
      <c r="M536" s="5" t="b">
        <v>0</v>
      </c>
    </row>
    <row r="537" spans="1:13" ht="13" x14ac:dyDescent="0.15">
      <c r="A537" s="3">
        <v>268911</v>
      </c>
      <c r="B537" s="2" t="s">
        <v>844</v>
      </c>
      <c r="C537" s="2" t="s">
        <v>111</v>
      </c>
      <c r="D537" s="3">
        <v>14</v>
      </c>
      <c r="E537" s="2" t="s">
        <v>845</v>
      </c>
      <c r="F537" s="2" t="s">
        <v>61</v>
      </c>
      <c r="G537" s="4">
        <v>31465</v>
      </c>
      <c r="H537" s="3">
        <v>28</v>
      </c>
      <c r="I537" s="3">
        <v>174</v>
      </c>
      <c r="J537" s="2" t="s">
        <v>61</v>
      </c>
      <c r="K537" s="3">
        <v>5</v>
      </c>
      <c r="L537" s="3">
        <v>0</v>
      </c>
      <c r="M537" s="5" t="b">
        <v>1</v>
      </c>
    </row>
    <row r="538" spans="1:13" ht="13" x14ac:dyDescent="0.15">
      <c r="A538" s="3">
        <v>200205</v>
      </c>
      <c r="B538" s="2" t="s">
        <v>846</v>
      </c>
      <c r="C538" s="2" t="s">
        <v>14</v>
      </c>
      <c r="D538" s="3">
        <v>10</v>
      </c>
      <c r="E538" s="2" t="s">
        <v>272</v>
      </c>
      <c r="F538" s="2" t="s">
        <v>45</v>
      </c>
      <c r="G538" s="4">
        <v>31436</v>
      </c>
      <c r="H538" s="3">
        <v>28</v>
      </c>
      <c r="I538" s="3">
        <v>170</v>
      </c>
      <c r="J538" s="2" t="s">
        <v>54</v>
      </c>
      <c r="K538" s="3">
        <v>7</v>
      </c>
      <c r="L538" s="3">
        <v>0</v>
      </c>
      <c r="M538" s="5" t="b">
        <v>0</v>
      </c>
    </row>
    <row r="539" spans="1:13" ht="13" x14ac:dyDescent="0.15">
      <c r="A539" s="3">
        <v>303419</v>
      </c>
      <c r="B539" s="2" t="s">
        <v>847</v>
      </c>
      <c r="C539" s="2" t="s">
        <v>699</v>
      </c>
      <c r="D539" s="3">
        <v>22</v>
      </c>
      <c r="E539" s="2" t="s">
        <v>848</v>
      </c>
      <c r="F539" s="2" t="s">
        <v>170</v>
      </c>
      <c r="G539" s="4">
        <v>31933</v>
      </c>
      <c r="H539" s="3">
        <v>27</v>
      </c>
      <c r="I539" s="3">
        <v>196</v>
      </c>
      <c r="J539" s="2" t="s">
        <v>170</v>
      </c>
      <c r="K539" s="3">
        <v>18</v>
      </c>
      <c r="L539" s="3">
        <v>0</v>
      </c>
      <c r="M539" s="5" t="b">
        <v>1</v>
      </c>
    </row>
    <row r="540" spans="1:13" ht="13" x14ac:dyDescent="0.15">
      <c r="A540" s="3">
        <v>266783</v>
      </c>
      <c r="B540" s="2" t="s">
        <v>849</v>
      </c>
      <c r="C540" s="2" t="s">
        <v>699</v>
      </c>
      <c r="D540" s="3">
        <v>1</v>
      </c>
      <c r="E540" s="2" t="s">
        <v>305</v>
      </c>
      <c r="F540" s="2" t="s">
        <v>161</v>
      </c>
      <c r="G540" s="4">
        <v>31830</v>
      </c>
      <c r="H540" s="3">
        <v>27</v>
      </c>
      <c r="I540" s="3">
        <v>192</v>
      </c>
      <c r="J540" s="2" t="s">
        <v>49</v>
      </c>
      <c r="K540" s="3">
        <v>45</v>
      </c>
      <c r="L540" s="3">
        <v>0</v>
      </c>
      <c r="M540" s="5" t="b">
        <v>0</v>
      </c>
    </row>
    <row r="541" spans="1:13" ht="13" x14ac:dyDescent="0.15">
      <c r="A541" s="3">
        <v>299956</v>
      </c>
      <c r="B541" s="2" t="s">
        <v>850</v>
      </c>
      <c r="C541" s="2" t="s">
        <v>699</v>
      </c>
      <c r="D541" s="3">
        <v>1</v>
      </c>
      <c r="E541" s="2" t="s">
        <v>41</v>
      </c>
      <c r="F541" s="2" t="s">
        <v>22</v>
      </c>
      <c r="G541" s="4">
        <v>31886</v>
      </c>
      <c r="H541" s="3">
        <v>27</v>
      </c>
      <c r="I541" s="3">
        <v>191</v>
      </c>
      <c r="J541" s="2" t="s">
        <v>22</v>
      </c>
      <c r="K541" s="3">
        <v>40</v>
      </c>
      <c r="L541" s="3">
        <v>0</v>
      </c>
      <c r="M541" s="5" t="b">
        <v>1</v>
      </c>
    </row>
    <row r="542" spans="1:13" ht="13" x14ac:dyDescent="0.15">
      <c r="A542" s="3">
        <v>360111</v>
      </c>
      <c r="B542" s="2" t="s">
        <v>851</v>
      </c>
      <c r="C542" s="2" t="s">
        <v>699</v>
      </c>
      <c r="D542" s="3">
        <v>12</v>
      </c>
      <c r="E542" s="2" t="s">
        <v>319</v>
      </c>
      <c r="F542" s="2" t="s">
        <v>157</v>
      </c>
      <c r="G542" s="4">
        <v>31695</v>
      </c>
      <c r="H542" s="3">
        <v>27</v>
      </c>
      <c r="I542" s="3">
        <v>190</v>
      </c>
      <c r="J542" s="2" t="s">
        <v>157</v>
      </c>
      <c r="K542" s="3">
        <v>2</v>
      </c>
      <c r="L542" s="3">
        <v>0</v>
      </c>
      <c r="M542" s="5" t="b">
        <v>1</v>
      </c>
    </row>
    <row r="543" spans="1:13" ht="13" x14ac:dyDescent="0.15">
      <c r="A543" s="3">
        <v>298655</v>
      </c>
      <c r="B543" s="2" t="s">
        <v>852</v>
      </c>
      <c r="C543" s="2" t="s">
        <v>699</v>
      </c>
      <c r="D543" s="3">
        <v>12</v>
      </c>
      <c r="E543" s="2" t="s">
        <v>183</v>
      </c>
      <c r="F543" s="2" t="s">
        <v>161</v>
      </c>
      <c r="G543" s="4">
        <v>31789</v>
      </c>
      <c r="H543" s="3">
        <v>27</v>
      </c>
      <c r="I543" s="3">
        <v>190</v>
      </c>
      <c r="J543" s="2" t="s">
        <v>36</v>
      </c>
      <c r="K543" s="3">
        <v>8</v>
      </c>
      <c r="L543" s="3">
        <v>0</v>
      </c>
      <c r="M543" s="5" t="b">
        <v>0</v>
      </c>
    </row>
    <row r="544" spans="1:13" ht="13" x14ac:dyDescent="0.15">
      <c r="A544" s="3">
        <v>271043</v>
      </c>
      <c r="B544" s="2" t="s">
        <v>853</v>
      </c>
      <c r="C544" s="2" t="s">
        <v>69</v>
      </c>
      <c r="D544" s="3">
        <v>4</v>
      </c>
      <c r="E544" s="2" t="s">
        <v>97</v>
      </c>
      <c r="F544" s="2" t="s">
        <v>22</v>
      </c>
      <c r="G544" s="4">
        <v>31889</v>
      </c>
      <c r="H544" s="3">
        <v>27</v>
      </c>
      <c r="I544" s="3">
        <v>189</v>
      </c>
      <c r="J544" s="2" t="s">
        <v>27</v>
      </c>
      <c r="K544" s="3">
        <v>35</v>
      </c>
      <c r="L544" s="3">
        <v>0</v>
      </c>
      <c r="M544" s="5" t="b">
        <v>0</v>
      </c>
    </row>
    <row r="545" spans="1:13" ht="13" x14ac:dyDescent="0.15">
      <c r="A545" s="3">
        <v>359448</v>
      </c>
      <c r="B545" s="2" t="s">
        <v>854</v>
      </c>
      <c r="C545" s="2" t="s">
        <v>699</v>
      </c>
      <c r="D545" s="3">
        <v>16</v>
      </c>
      <c r="E545" s="2" t="s">
        <v>409</v>
      </c>
      <c r="F545" s="2" t="s">
        <v>161</v>
      </c>
      <c r="G545" s="4">
        <v>31682</v>
      </c>
      <c r="H545" s="3">
        <v>27</v>
      </c>
      <c r="I545" s="3">
        <v>188</v>
      </c>
      <c r="J545" s="2" t="s">
        <v>161</v>
      </c>
      <c r="K545" s="3">
        <v>2</v>
      </c>
      <c r="L545" s="3">
        <v>0</v>
      </c>
      <c r="M545" s="5" t="b">
        <v>1</v>
      </c>
    </row>
    <row r="546" spans="1:13" ht="13" x14ac:dyDescent="0.15">
      <c r="A546" s="3">
        <v>297105</v>
      </c>
      <c r="B546" s="2" t="s">
        <v>855</v>
      </c>
      <c r="C546" s="2" t="s">
        <v>699</v>
      </c>
      <c r="D546" s="3">
        <v>1</v>
      </c>
      <c r="E546" s="2" t="s">
        <v>292</v>
      </c>
      <c r="F546" s="2" t="s">
        <v>22</v>
      </c>
      <c r="G546" s="4">
        <v>31772</v>
      </c>
      <c r="H546" s="3">
        <v>27</v>
      </c>
      <c r="I546" s="3">
        <v>188</v>
      </c>
      <c r="J546" s="2" t="s">
        <v>161</v>
      </c>
      <c r="K546" s="3">
        <v>56</v>
      </c>
      <c r="L546" s="3">
        <v>0</v>
      </c>
      <c r="M546" s="5" t="b">
        <v>0</v>
      </c>
    </row>
    <row r="547" spans="1:13" ht="13" x14ac:dyDescent="0.15">
      <c r="A547" s="3">
        <v>200209</v>
      </c>
      <c r="B547" s="2" t="s">
        <v>856</v>
      </c>
      <c r="C547" s="2" t="s">
        <v>69</v>
      </c>
      <c r="D547" s="3">
        <v>2</v>
      </c>
      <c r="E547" s="2" t="s">
        <v>122</v>
      </c>
      <c r="F547" s="2" t="s">
        <v>36</v>
      </c>
      <c r="G547" s="4">
        <v>31685</v>
      </c>
      <c r="H547" s="3">
        <v>27</v>
      </c>
      <c r="I547" s="3">
        <v>187</v>
      </c>
      <c r="J547" s="2" t="s">
        <v>120</v>
      </c>
      <c r="K547" s="3">
        <v>23</v>
      </c>
      <c r="L547" s="3">
        <v>0</v>
      </c>
      <c r="M547" s="5" t="b">
        <v>0</v>
      </c>
    </row>
    <row r="548" spans="1:13" ht="13" x14ac:dyDescent="0.15">
      <c r="A548" s="3">
        <v>200130</v>
      </c>
      <c r="B548" s="2" t="s">
        <v>857</v>
      </c>
      <c r="C548" s="2" t="s">
        <v>69</v>
      </c>
      <c r="D548" s="3">
        <v>2</v>
      </c>
      <c r="E548" s="2" t="s">
        <v>332</v>
      </c>
      <c r="F548" s="2" t="s">
        <v>54</v>
      </c>
      <c r="G548" s="4">
        <v>31695</v>
      </c>
      <c r="H548" s="3">
        <v>27</v>
      </c>
      <c r="I548" s="3">
        <v>186</v>
      </c>
      <c r="J548" s="2" t="s">
        <v>49</v>
      </c>
      <c r="K548" s="3">
        <v>18</v>
      </c>
      <c r="L548" s="3">
        <v>0</v>
      </c>
      <c r="M548" s="5" t="b">
        <v>0</v>
      </c>
    </row>
    <row r="549" spans="1:13" ht="13" x14ac:dyDescent="0.15">
      <c r="A549" s="3">
        <v>291332</v>
      </c>
      <c r="B549" s="2" t="s">
        <v>858</v>
      </c>
      <c r="C549" s="2" t="s">
        <v>69</v>
      </c>
      <c r="D549" s="3">
        <v>2</v>
      </c>
      <c r="E549" s="2" t="s">
        <v>656</v>
      </c>
      <c r="F549" s="2" t="s">
        <v>30</v>
      </c>
      <c r="G549" s="4">
        <v>31767</v>
      </c>
      <c r="H549" s="3">
        <v>27</v>
      </c>
      <c r="I549" s="3">
        <v>186</v>
      </c>
      <c r="J549" s="2" t="s">
        <v>31</v>
      </c>
      <c r="K549" s="3">
        <v>1</v>
      </c>
      <c r="L549" s="3">
        <v>0</v>
      </c>
      <c r="M549" s="5" t="b">
        <v>0</v>
      </c>
    </row>
    <row r="550" spans="1:13" ht="13" x14ac:dyDescent="0.15">
      <c r="A550" s="3">
        <v>298613</v>
      </c>
      <c r="B550" s="2" t="s">
        <v>859</v>
      </c>
      <c r="C550" s="2" t="s">
        <v>69</v>
      </c>
      <c r="D550" s="3">
        <v>15</v>
      </c>
      <c r="E550" s="2" t="s">
        <v>48</v>
      </c>
      <c r="F550" s="2" t="s">
        <v>36</v>
      </c>
      <c r="G550" s="4">
        <v>31699</v>
      </c>
      <c r="H550" s="3">
        <v>27</v>
      </c>
      <c r="I550" s="3">
        <v>186</v>
      </c>
      <c r="J550" s="2" t="s">
        <v>27</v>
      </c>
      <c r="K550" s="3">
        <v>5</v>
      </c>
      <c r="L550" s="3">
        <v>0</v>
      </c>
      <c r="M550" s="5" t="b">
        <v>0</v>
      </c>
    </row>
    <row r="551" spans="1:13" ht="13" x14ac:dyDescent="0.15">
      <c r="A551" s="3">
        <v>369983</v>
      </c>
      <c r="B551" s="2" t="s">
        <v>860</v>
      </c>
      <c r="C551" s="2" t="s">
        <v>69</v>
      </c>
      <c r="D551" s="3">
        <v>2</v>
      </c>
      <c r="E551" s="2" t="s">
        <v>269</v>
      </c>
      <c r="F551" s="2" t="s">
        <v>113</v>
      </c>
      <c r="G551" s="4">
        <v>31771</v>
      </c>
      <c r="H551" s="3">
        <v>27</v>
      </c>
      <c r="I551" s="3">
        <v>185</v>
      </c>
      <c r="J551" s="2" t="s">
        <v>113</v>
      </c>
      <c r="K551" s="3">
        <v>10</v>
      </c>
      <c r="L551" s="3">
        <v>0</v>
      </c>
      <c r="M551" s="5" t="b">
        <v>1</v>
      </c>
    </row>
    <row r="552" spans="1:13" ht="13" x14ac:dyDescent="0.15">
      <c r="A552" s="3">
        <v>358046</v>
      </c>
      <c r="B552" s="2" t="s">
        <v>861</v>
      </c>
      <c r="C552" s="2" t="s">
        <v>69</v>
      </c>
      <c r="D552" s="3">
        <v>13</v>
      </c>
      <c r="E552" s="2" t="s">
        <v>269</v>
      </c>
      <c r="F552" s="2" t="s">
        <v>113</v>
      </c>
      <c r="G552" s="4">
        <v>31919</v>
      </c>
      <c r="H552" s="3">
        <v>27</v>
      </c>
      <c r="I552" s="3">
        <v>184</v>
      </c>
      <c r="J552" s="2" t="s">
        <v>113</v>
      </c>
      <c r="K552" s="3">
        <v>4</v>
      </c>
      <c r="L552" s="3">
        <v>0</v>
      </c>
      <c r="M552" s="5" t="b">
        <v>1</v>
      </c>
    </row>
    <row r="553" spans="1:13" ht="13" x14ac:dyDescent="0.15">
      <c r="A553" s="3">
        <v>199175</v>
      </c>
      <c r="B553" s="2" t="s">
        <v>862</v>
      </c>
      <c r="C553" s="2" t="s">
        <v>699</v>
      </c>
      <c r="D553" s="3">
        <v>1</v>
      </c>
      <c r="E553" s="2" t="s">
        <v>721</v>
      </c>
      <c r="F553" s="2" t="s">
        <v>26</v>
      </c>
      <c r="G553" s="4">
        <v>31761</v>
      </c>
      <c r="H553" s="3">
        <v>27</v>
      </c>
      <c r="I553" s="3">
        <v>184</v>
      </c>
      <c r="J553" s="2" t="s">
        <v>202</v>
      </c>
      <c r="K553" s="3">
        <v>52</v>
      </c>
      <c r="L553" s="3">
        <v>0</v>
      </c>
      <c r="M553" s="5" t="b">
        <v>0</v>
      </c>
    </row>
    <row r="554" spans="1:13" ht="13" x14ac:dyDescent="0.15">
      <c r="A554" s="3">
        <v>367433</v>
      </c>
      <c r="B554" s="2" t="s">
        <v>863</v>
      </c>
      <c r="C554" s="2" t="s">
        <v>69</v>
      </c>
      <c r="D554" s="3">
        <v>5</v>
      </c>
      <c r="E554" s="2" t="s">
        <v>387</v>
      </c>
      <c r="F554" s="2" t="s">
        <v>90</v>
      </c>
      <c r="G554" s="4">
        <v>31819</v>
      </c>
      <c r="H554" s="3">
        <v>27</v>
      </c>
      <c r="I554" s="3">
        <v>182</v>
      </c>
      <c r="J554" s="2" t="s">
        <v>90</v>
      </c>
      <c r="K554" s="3">
        <v>16</v>
      </c>
      <c r="L554" s="3">
        <v>0</v>
      </c>
      <c r="M554" s="5" t="b">
        <v>1</v>
      </c>
    </row>
    <row r="555" spans="1:13" ht="13" x14ac:dyDescent="0.15">
      <c r="A555" s="3">
        <v>329745</v>
      </c>
      <c r="B555" s="2" t="s">
        <v>864</v>
      </c>
      <c r="C555" s="2" t="s">
        <v>69</v>
      </c>
      <c r="D555" s="3">
        <v>13</v>
      </c>
      <c r="E555" s="2" t="s">
        <v>522</v>
      </c>
      <c r="F555" s="2" t="s">
        <v>23</v>
      </c>
      <c r="G555" s="4">
        <v>31671</v>
      </c>
      <c r="H555" s="3">
        <v>27</v>
      </c>
      <c r="I555" s="3">
        <v>182</v>
      </c>
      <c r="J555" s="2" t="s">
        <v>23</v>
      </c>
      <c r="K555" s="3">
        <v>21</v>
      </c>
      <c r="L555" s="3">
        <v>0</v>
      </c>
      <c r="M555" s="5" t="b">
        <v>1</v>
      </c>
    </row>
    <row r="556" spans="1:13" ht="13" x14ac:dyDescent="0.15">
      <c r="A556" s="3">
        <v>363578</v>
      </c>
      <c r="B556" s="2" t="s">
        <v>865</v>
      </c>
      <c r="C556" s="2" t="s">
        <v>69</v>
      </c>
      <c r="D556" s="3">
        <v>12</v>
      </c>
      <c r="E556" s="2" t="s">
        <v>422</v>
      </c>
      <c r="F556" s="2" t="s">
        <v>132</v>
      </c>
      <c r="G556" s="4">
        <v>31770</v>
      </c>
      <c r="H556" s="3">
        <v>27</v>
      </c>
      <c r="I556" s="3">
        <v>180</v>
      </c>
      <c r="J556" s="2" t="s">
        <v>132</v>
      </c>
      <c r="K556" s="3">
        <v>11</v>
      </c>
      <c r="L556" s="3">
        <v>0</v>
      </c>
      <c r="M556" s="5" t="b">
        <v>1</v>
      </c>
    </row>
    <row r="557" spans="1:13" ht="13" x14ac:dyDescent="0.15">
      <c r="A557" s="3">
        <v>267344</v>
      </c>
      <c r="B557" s="2" t="s">
        <v>866</v>
      </c>
      <c r="C557" s="2" t="s">
        <v>69</v>
      </c>
      <c r="D557" s="3">
        <v>23</v>
      </c>
      <c r="E557" s="2" t="s">
        <v>522</v>
      </c>
      <c r="F557" s="2" t="s">
        <v>23</v>
      </c>
      <c r="G557" s="4">
        <v>31834</v>
      </c>
      <c r="H557" s="3">
        <v>27</v>
      </c>
      <c r="I557" s="3">
        <v>180</v>
      </c>
      <c r="J557" s="2" t="s">
        <v>23</v>
      </c>
      <c r="K557" s="3">
        <v>19</v>
      </c>
      <c r="L557" s="3">
        <v>0</v>
      </c>
      <c r="M557" s="5" t="b">
        <v>1</v>
      </c>
    </row>
    <row r="558" spans="1:13" ht="13" x14ac:dyDescent="0.15">
      <c r="A558" s="3">
        <v>298662</v>
      </c>
      <c r="B558" s="2" t="s">
        <v>867</v>
      </c>
      <c r="C558" s="2" t="s">
        <v>111</v>
      </c>
      <c r="D558" s="3">
        <v>6</v>
      </c>
      <c r="E558" s="2" t="s">
        <v>57</v>
      </c>
      <c r="F558" s="2" t="s">
        <v>36</v>
      </c>
      <c r="G558" s="4">
        <v>31836</v>
      </c>
      <c r="H558" s="3">
        <v>27</v>
      </c>
      <c r="I558" s="3">
        <v>180</v>
      </c>
      <c r="J558" s="2" t="s">
        <v>36</v>
      </c>
      <c r="K558" s="3">
        <v>19</v>
      </c>
      <c r="L558" s="3">
        <v>0</v>
      </c>
      <c r="M558" s="5" t="b">
        <v>1</v>
      </c>
    </row>
    <row r="559" spans="1:13" ht="13" x14ac:dyDescent="0.15">
      <c r="A559" s="3">
        <v>296312</v>
      </c>
      <c r="B559" s="2" t="s">
        <v>868</v>
      </c>
      <c r="C559" s="2" t="s">
        <v>111</v>
      </c>
      <c r="D559" s="3">
        <v>12</v>
      </c>
      <c r="E559" s="2" t="s">
        <v>99</v>
      </c>
      <c r="F559" s="2" t="s">
        <v>100</v>
      </c>
      <c r="G559" s="4">
        <v>31736</v>
      </c>
      <c r="H559" s="3">
        <v>27</v>
      </c>
      <c r="I559" s="3">
        <v>179</v>
      </c>
      <c r="J559" s="2" t="s">
        <v>100</v>
      </c>
      <c r="K559" s="3">
        <v>26</v>
      </c>
      <c r="L559" s="3">
        <v>0</v>
      </c>
      <c r="M559" s="5" t="b">
        <v>1</v>
      </c>
    </row>
    <row r="560" spans="1:13" ht="13" x14ac:dyDescent="0.15">
      <c r="A560" s="3">
        <v>321731</v>
      </c>
      <c r="B560" s="2" t="s">
        <v>869</v>
      </c>
      <c r="C560" s="2" t="s">
        <v>111</v>
      </c>
      <c r="D560" s="3">
        <v>2</v>
      </c>
      <c r="E560" s="2" t="s">
        <v>230</v>
      </c>
      <c r="F560" s="2" t="s">
        <v>157</v>
      </c>
      <c r="G560" s="4">
        <v>31697</v>
      </c>
      <c r="H560" s="3">
        <v>27</v>
      </c>
      <c r="I560" s="3">
        <v>178</v>
      </c>
      <c r="J560" s="2" t="s">
        <v>157</v>
      </c>
      <c r="K560" s="3">
        <v>29</v>
      </c>
      <c r="L560" s="3">
        <v>0</v>
      </c>
      <c r="M560" s="5" t="b">
        <v>1</v>
      </c>
    </row>
    <row r="561" spans="1:13" ht="13" x14ac:dyDescent="0.15">
      <c r="A561" s="3">
        <v>359375</v>
      </c>
      <c r="B561" s="2" t="s">
        <v>870</v>
      </c>
      <c r="C561" s="2" t="s">
        <v>111</v>
      </c>
      <c r="D561" s="3">
        <v>19</v>
      </c>
      <c r="E561" s="2" t="s">
        <v>781</v>
      </c>
      <c r="F561" s="2" t="s">
        <v>26</v>
      </c>
      <c r="G561" s="4">
        <v>31890</v>
      </c>
      <c r="H561" s="3">
        <v>27</v>
      </c>
      <c r="I561" s="3">
        <v>178</v>
      </c>
      <c r="J561" s="2" t="s">
        <v>87</v>
      </c>
      <c r="K561" s="3">
        <v>5</v>
      </c>
      <c r="L561" s="3">
        <v>0</v>
      </c>
      <c r="M561" s="5" t="b">
        <v>0</v>
      </c>
    </row>
    <row r="562" spans="1:13" ht="13" x14ac:dyDescent="0.15">
      <c r="A562" s="3">
        <v>379889</v>
      </c>
      <c r="B562" s="2" t="s">
        <v>871</v>
      </c>
      <c r="C562" s="2" t="s">
        <v>69</v>
      </c>
      <c r="D562" s="3">
        <v>20</v>
      </c>
      <c r="E562" s="2" t="s">
        <v>872</v>
      </c>
      <c r="F562" s="2" t="s">
        <v>367</v>
      </c>
      <c r="G562" s="4">
        <v>31809</v>
      </c>
      <c r="H562" s="3">
        <v>27</v>
      </c>
      <c r="I562" s="3">
        <v>178</v>
      </c>
      <c r="J562" s="2" t="s">
        <v>23</v>
      </c>
      <c r="K562" s="3">
        <v>6</v>
      </c>
      <c r="L562" s="3">
        <v>0</v>
      </c>
      <c r="M562" s="5" t="b">
        <v>0</v>
      </c>
    </row>
    <row r="563" spans="1:13" ht="13" x14ac:dyDescent="0.15">
      <c r="A563" s="3">
        <v>240718</v>
      </c>
      <c r="B563" s="2" t="s">
        <v>873</v>
      </c>
      <c r="C563" s="2" t="s">
        <v>69</v>
      </c>
      <c r="D563" s="3">
        <v>18</v>
      </c>
      <c r="E563" s="2" t="s">
        <v>389</v>
      </c>
      <c r="F563" s="2" t="s">
        <v>45</v>
      </c>
      <c r="G563" s="4">
        <v>31702</v>
      </c>
      <c r="H563" s="3">
        <v>27</v>
      </c>
      <c r="I563" s="3">
        <v>177</v>
      </c>
      <c r="J563" s="2" t="s">
        <v>31</v>
      </c>
      <c r="K563" s="3">
        <v>4</v>
      </c>
      <c r="L563" s="3">
        <v>0</v>
      </c>
      <c r="M563" s="5" t="b">
        <v>0</v>
      </c>
    </row>
    <row r="564" spans="1:13" ht="13" x14ac:dyDescent="0.15">
      <c r="A564" s="3">
        <v>268411</v>
      </c>
      <c r="B564" s="2" t="s">
        <v>874</v>
      </c>
      <c r="C564" s="2" t="s">
        <v>69</v>
      </c>
      <c r="D564" s="3">
        <v>22</v>
      </c>
      <c r="E564" s="2" t="s">
        <v>60</v>
      </c>
      <c r="F564" s="2" t="s">
        <v>45</v>
      </c>
      <c r="G564" s="4">
        <v>31793</v>
      </c>
      <c r="H564" s="3">
        <v>27</v>
      </c>
      <c r="I564" s="3">
        <v>174</v>
      </c>
      <c r="J564" s="2" t="s">
        <v>132</v>
      </c>
      <c r="K564" s="3">
        <v>13</v>
      </c>
      <c r="L564" s="3">
        <v>0</v>
      </c>
      <c r="M564" s="5" t="b">
        <v>0</v>
      </c>
    </row>
    <row r="565" spans="1:13" ht="13" x14ac:dyDescent="0.15">
      <c r="A565" s="3">
        <v>294626</v>
      </c>
      <c r="B565" s="2" t="s">
        <v>875</v>
      </c>
      <c r="C565" s="2" t="s">
        <v>69</v>
      </c>
      <c r="D565" s="3">
        <v>23</v>
      </c>
      <c r="E565" s="2" t="s">
        <v>876</v>
      </c>
      <c r="F565" s="2" t="s">
        <v>375</v>
      </c>
      <c r="G565" s="4">
        <v>31617</v>
      </c>
      <c r="H565" s="3">
        <v>27</v>
      </c>
      <c r="I565" s="3">
        <v>168</v>
      </c>
      <c r="J565" s="2" t="s">
        <v>84</v>
      </c>
      <c r="K565" s="3">
        <v>40</v>
      </c>
      <c r="L565" s="3">
        <v>0</v>
      </c>
      <c r="M565" s="5" t="b">
        <v>0</v>
      </c>
    </row>
    <row r="566" spans="1:13" ht="13" x14ac:dyDescent="0.15">
      <c r="A566" s="3">
        <v>362881</v>
      </c>
      <c r="B566" s="2" t="s">
        <v>877</v>
      </c>
      <c r="C566" s="2" t="s">
        <v>699</v>
      </c>
      <c r="D566" s="3">
        <v>22</v>
      </c>
      <c r="E566" s="2" t="s">
        <v>436</v>
      </c>
      <c r="F566" s="2" t="s">
        <v>437</v>
      </c>
      <c r="G566" s="4">
        <v>32219</v>
      </c>
      <c r="H566" s="3">
        <v>26</v>
      </c>
      <c r="I566" s="3">
        <v>201</v>
      </c>
      <c r="J566" s="2" t="s">
        <v>22</v>
      </c>
      <c r="K566" s="3">
        <v>1</v>
      </c>
      <c r="L566" s="3">
        <v>0</v>
      </c>
      <c r="M566" s="5" t="b">
        <v>0</v>
      </c>
    </row>
    <row r="567" spans="1:13" ht="13" x14ac:dyDescent="0.15">
      <c r="A567" s="3">
        <v>230121</v>
      </c>
      <c r="B567" s="2" t="s">
        <v>878</v>
      </c>
      <c r="C567" s="2" t="s">
        <v>699</v>
      </c>
      <c r="D567" s="3">
        <v>1</v>
      </c>
      <c r="E567" s="2" t="s">
        <v>321</v>
      </c>
      <c r="F567" s="2" t="s">
        <v>22</v>
      </c>
      <c r="G567" s="4">
        <v>31948</v>
      </c>
      <c r="H567" s="3">
        <v>26</v>
      </c>
      <c r="I567" s="3">
        <v>198</v>
      </c>
      <c r="J567" s="2" t="s">
        <v>42</v>
      </c>
      <c r="K567" s="3">
        <v>30</v>
      </c>
      <c r="L567" s="3">
        <v>0</v>
      </c>
      <c r="M567" s="5" t="b">
        <v>0</v>
      </c>
    </row>
    <row r="568" spans="1:13" ht="13" x14ac:dyDescent="0.15">
      <c r="A568" s="3">
        <v>346763</v>
      </c>
      <c r="B568" s="2" t="s">
        <v>879</v>
      </c>
      <c r="C568" s="2" t="s">
        <v>699</v>
      </c>
      <c r="D568" s="3">
        <v>12</v>
      </c>
      <c r="E568" s="2" t="s">
        <v>880</v>
      </c>
      <c r="F568" s="2" t="s">
        <v>54</v>
      </c>
      <c r="G568" s="4">
        <v>32265</v>
      </c>
      <c r="H568" s="3">
        <v>26</v>
      </c>
      <c r="I568" s="3">
        <v>193</v>
      </c>
      <c r="J568" s="2" t="s">
        <v>23</v>
      </c>
      <c r="K568" s="3">
        <v>4</v>
      </c>
      <c r="L568" s="3">
        <v>0</v>
      </c>
      <c r="M568" s="5" t="b">
        <v>0</v>
      </c>
    </row>
    <row r="569" spans="1:13" ht="13" x14ac:dyDescent="0.15">
      <c r="A569" s="3">
        <v>298738</v>
      </c>
      <c r="B569" s="2" t="s">
        <v>881</v>
      </c>
      <c r="C569" s="2" t="s">
        <v>699</v>
      </c>
      <c r="D569" s="3">
        <v>12</v>
      </c>
      <c r="E569" s="2" t="s">
        <v>63</v>
      </c>
      <c r="F569" s="2" t="s">
        <v>22</v>
      </c>
      <c r="G569" s="4">
        <v>32208</v>
      </c>
      <c r="H569" s="3">
        <v>26</v>
      </c>
      <c r="I569" s="3">
        <v>193</v>
      </c>
      <c r="J569" s="2" t="s">
        <v>178</v>
      </c>
      <c r="K569" s="3">
        <v>14</v>
      </c>
      <c r="L569" s="3">
        <v>0</v>
      </c>
      <c r="M569" s="5" t="b">
        <v>0</v>
      </c>
    </row>
    <row r="570" spans="1:13" ht="13" x14ac:dyDescent="0.15">
      <c r="A570" s="3">
        <v>379888</v>
      </c>
      <c r="B570" s="2" t="s">
        <v>882</v>
      </c>
      <c r="C570" s="2" t="s">
        <v>699</v>
      </c>
      <c r="D570" s="3">
        <v>22</v>
      </c>
      <c r="E570" s="2" t="s">
        <v>377</v>
      </c>
      <c r="F570" s="2" t="s">
        <v>45</v>
      </c>
      <c r="G570" s="4">
        <v>32148</v>
      </c>
      <c r="H570" s="3">
        <v>26</v>
      </c>
      <c r="I570" s="3">
        <v>193</v>
      </c>
      <c r="J570" s="2" t="s">
        <v>23</v>
      </c>
      <c r="K570" s="3">
        <v>4</v>
      </c>
      <c r="L570" s="3">
        <v>0</v>
      </c>
      <c r="M570" s="5" t="b">
        <v>0</v>
      </c>
    </row>
    <row r="571" spans="1:13" ht="13" x14ac:dyDescent="0.15">
      <c r="A571" s="3">
        <v>232760</v>
      </c>
      <c r="B571" s="2" t="s">
        <v>883</v>
      </c>
      <c r="C571" s="2" t="s">
        <v>699</v>
      </c>
      <c r="D571" s="3">
        <v>23</v>
      </c>
      <c r="E571" s="2" t="s">
        <v>172</v>
      </c>
      <c r="F571" s="2" t="s">
        <v>22</v>
      </c>
      <c r="G571" s="4">
        <v>32236</v>
      </c>
      <c r="H571" s="3">
        <v>26</v>
      </c>
      <c r="I571" s="3">
        <v>193</v>
      </c>
      <c r="J571" s="2" t="s">
        <v>46</v>
      </c>
      <c r="K571" s="3">
        <v>5</v>
      </c>
      <c r="L571" s="3">
        <v>0</v>
      </c>
      <c r="M571" s="5" t="b">
        <v>0</v>
      </c>
    </row>
    <row r="572" spans="1:13" ht="13" x14ac:dyDescent="0.15">
      <c r="A572" s="3">
        <v>353237</v>
      </c>
      <c r="B572" s="2" t="s">
        <v>884</v>
      </c>
      <c r="C572" s="2" t="s">
        <v>699</v>
      </c>
      <c r="D572" s="3">
        <v>12</v>
      </c>
      <c r="E572" s="2" t="s">
        <v>885</v>
      </c>
      <c r="F572" s="2" t="s">
        <v>344</v>
      </c>
      <c r="G572" s="4">
        <v>32123</v>
      </c>
      <c r="H572" s="3">
        <v>26</v>
      </c>
      <c r="I572" s="3">
        <v>190</v>
      </c>
      <c r="J572" s="2" t="s">
        <v>84</v>
      </c>
      <c r="K572" s="3">
        <v>21</v>
      </c>
      <c r="L572" s="3">
        <v>0</v>
      </c>
      <c r="M572" s="5" t="b">
        <v>0</v>
      </c>
    </row>
    <row r="573" spans="1:13" ht="13" x14ac:dyDescent="0.15">
      <c r="A573" s="3">
        <v>359436</v>
      </c>
      <c r="B573" s="2" t="s">
        <v>886</v>
      </c>
      <c r="C573" s="2" t="s">
        <v>14</v>
      </c>
      <c r="D573" s="3">
        <v>11</v>
      </c>
      <c r="E573" s="2" t="s">
        <v>745</v>
      </c>
      <c r="F573" s="2" t="s">
        <v>54</v>
      </c>
      <c r="G573" s="4">
        <v>32133</v>
      </c>
      <c r="H573" s="3">
        <v>26</v>
      </c>
      <c r="I573" s="3">
        <v>190</v>
      </c>
      <c r="J573" s="2" t="s">
        <v>54</v>
      </c>
      <c r="K573" s="3">
        <v>7</v>
      </c>
      <c r="L573" s="3">
        <v>0</v>
      </c>
      <c r="M573" s="5" t="b">
        <v>1</v>
      </c>
    </row>
    <row r="574" spans="1:13" ht="13" x14ac:dyDescent="0.15">
      <c r="A574" s="3">
        <v>269768</v>
      </c>
      <c r="B574" s="2" t="s">
        <v>887</v>
      </c>
      <c r="C574" s="2" t="s">
        <v>699</v>
      </c>
      <c r="D574" s="3">
        <v>12</v>
      </c>
      <c r="E574" s="2" t="s">
        <v>53</v>
      </c>
      <c r="F574" s="2" t="s">
        <v>54</v>
      </c>
      <c r="G574" s="4">
        <v>32188</v>
      </c>
      <c r="H574" s="3">
        <v>26</v>
      </c>
      <c r="I574" s="3">
        <v>189</v>
      </c>
      <c r="J574" s="2" t="s">
        <v>54</v>
      </c>
      <c r="K574" s="3">
        <v>29</v>
      </c>
      <c r="L574" s="3">
        <v>0</v>
      </c>
      <c r="M574" s="5" t="b">
        <v>1</v>
      </c>
    </row>
    <row r="575" spans="1:13" ht="13" x14ac:dyDescent="0.15">
      <c r="A575" s="3">
        <v>349631</v>
      </c>
      <c r="B575" s="2" t="s">
        <v>888</v>
      </c>
      <c r="C575" s="2" t="s">
        <v>111</v>
      </c>
      <c r="D575" s="3">
        <v>19</v>
      </c>
      <c r="E575" s="2" t="s">
        <v>209</v>
      </c>
      <c r="F575" s="2" t="s">
        <v>36</v>
      </c>
      <c r="G575" s="4">
        <v>32245</v>
      </c>
      <c r="H575" s="3">
        <v>26</v>
      </c>
      <c r="I575" s="3">
        <v>188</v>
      </c>
      <c r="J575" s="2" t="s">
        <v>49</v>
      </c>
      <c r="K575" s="3">
        <v>5</v>
      </c>
      <c r="L575" s="3">
        <v>0</v>
      </c>
      <c r="M575" s="5" t="b">
        <v>0</v>
      </c>
    </row>
    <row r="576" spans="1:13" ht="13" x14ac:dyDescent="0.15">
      <c r="A576" s="3">
        <v>354883</v>
      </c>
      <c r="B576" s="2" t="s">
        <v>889</v>
      </c>
      <c r="C576" s="2" t="s">
        <v>69</v>
      </c>
      <c r="D576" s="3">
        <v>17</v>
      </c>
      <c r="E576" s="2" t="s">
        <v>890</v>
      </c>
      <c r="F576" s="2" t="s">
        <v>26</v>
      </c>
      <c r="G576" s="4">
        <v>32207</v>
      </c>
      <c r="H576" s="3">
        <v>26</v>
      </c>
      <c r="I576" s="3">
        <v>187</v>
      </c>
      <c r="J576" s="2" t="s">
        <v>55</v>
      </c>
      <c r="K576" s="3">
        <v>6</v>
      </c>
      <c r="L576" s="3">
        <v>0</v>
      </c>
      <c r="M576" s="5" t="b">
        <v>0</v>
      </c>
    </row>
    <row r="577" spans="1:13" ht="13" x14ac:dyDescent="0.15">
      <c r="A577" s="3">
        <v>299090</v>
      </c>
      <c r="B577" s="2" t="s">
        <v>891</v>
      </c>
      <c r="C577" s="2" t="s">
        <v>69</v>
      </c>
      <c r="D577" s="3">
        <v>19</v>
      </c>
      <c r="E577" s="2" t="s">
        <v>150</v>
      </c>
      <c r="F577" s="2" t="s">
        <v>45</v>
      </c>
      <c r="G577" s="4">
        <v>32303</v>
      </c>
      <c r="H577" s="3">
        <v>26</v>
      </c>
      <c r="I577" s="3">
        <v>186</v>
      </c>
      <c r="J577" s="2" t="s">
        <v>157</v>
      </c>
      <c r="K577" s="3">
        <v>47</v>
      </c>
      <c r="L577" s="3">
        <v>0</v>
      </c>
      <c r="M577" s="5" t="b">
        <v>0</v>
      </c>
    </row>
    <row r="578" spans="1:13" ht="13" x14ac:dyDescent="0.15">
      <c r="A578" s="3">
        <v>359428</v>
      </c>
      <c r="B578" s="2" t="s">
        <v>892</v>
      </c>
      <c r="C578" s="2" t="s">
        <v>69</v>
      </c>
      <c r="D578" s="3">
        <v>14</v>
      </c>
      <c r="E578" s="2" t="s">
        <v>175</v>
      </c>
      <c r="F578" s="2" t="s">
        <v>113</v>
      </c>
      <c r="G578" s="4">
        <v>32289</v>
      </c>
      <c r="H578" s="3">
        <v>26</v>
      </c>
      <c r="I578" s="3">
        <v>186</v>
      </c>
      <c r="J578" s="2" t="s">
        <v>54</v>
      </c>
      <c r="K578" s="3">
        <v>7</v>
      </c>
      <c r="L578" s="3">
        <v>0</v>
      </c>
      <c r="M578" s="5" t="b">
        <v>0</v>
      </c>
    </row>
    <row r="579" spans="1:13" ht="13" x14ac:dyDescent="0.15">
      <c r="A579" s="3">
        <v>360109</v>
      </c>
      <c r="B579" s="2" t="s">
        <v>893</v>
      </c>
      <c r="C579" s="2" t="s">
        <v>111</v>
      </c>
      <c r="D579" s="3">
        <v>8</v>
      </c>
      <c r="E579" s="2" t="s">
        <v>567</v>
      </c>
      <c r="F579" s="2" t="s">
        <v>36</v>
      </c>
      <c r="G579" s="4">
        <v>31984</v>
      </c>
      <c r="H579" s="3">
        <v>26</v>
      </c>
      <c r="I579" s="3">
        <v>184</v>
      </c>
      <c r="J579" s="2" t="s">
        <v>157</v>
      </c>
      <c r="K579" s="3">
        <v>15</v>
      </c>
      <c r="L579" s="3">
        <v>0</v>
      </c>
      <c r="M579" s="5" t="b">
        <v>0</v>
      </c>
    </row>
    <row r="580" spans="1:13" ht="13" x14ac:dyDescent="0.15">
      <c r="A580" s="3">
        <v>319298</v>
      </c>
      <c r="B580" s="2" t="s">
        <v>894</v>
      </c>
      <c r="C580" s="2" t="s">
        <v>69</v>
      </c>
      <c r="D580" s="3">
        <v>3</v>
      </c>
      <c r="E580" s="2" t="s">
        <v>319</v>
      </c>
      <c r="F580" s="2" t="s">
        <v>157</v>
      </c>
      <c r="G580" s="4">
        <v>32107</v>
      </c>
      <c r="H580" s="3">
        <v>26</v>
      </c>
      <c r="I580" s="3">
        <v>183</v>
      </c>
      <c r="J580" s="2" t="s">
        <v>157</v>
      </c>
      <c r="K580" s="3">
        <v>13</v>
      </c>
      <c r="L580" s="3">
        <v>0</v>
      </c>
      <c r="M580" s="5" t="b">
        <v>1</v>
      </c>
    </row>
    <row r="581" spans="1:13" ht="13" x14ac:dyDescent="0.15">
      <c r="A581" s="3">
        <v>200261</v>
      </c>
      <c r="B581" s="2" t="s">
        <v>895</v>
      </c>
      <c r="C581" s="2" t="s">
        <v>111</v>
      </c>
      <c r="D581" s="3">
        <v>6</v>
      </c>
      <c r="E581" s="2" t="s">
        <v>25</v>
      </c>
      <c r="F581" s="2" t="s">
        <v>26</v>
      </c>
      <c r="G581" s="4">
        <v>32029</v>
      </c>
      <c r="H581" s="3">
        <v>26</v>
      </c>
      <c r="I581" s="3">
        <v>183</v>
      </c>
      <c r="J581" s="2" t="s">
        <v>67</v>
      </c>
      <c r="K581" s="3">
        <v>46</v>
      </c>
      <c r="L581" s="3">
        <v>0</v>
      </c>
      <c r="M581" s="5" t="b">
        <v>0</v>
      </c>
    </row>
    <row r="582" spans="1:13" ht="13" x14ac:dyDescent="0.15">
      <c r="A582" s="3">
        <v>228624</v>
      </c>
      <c r="B582" s="2" t="s">
        <v>896</v>
      </c>
      <c r="C582" s="2" t="s">
        <v>699</v>
      </c>
      <c r="D582" s="3">
        <v>12</v>
      </c>
      <c r="E582" s="2" t="s">
        <v>897</v>
      </c>
      <c r="F582" s="2" t="s">
        <v>80</v>
      </c>
      <c r="G582" s="4">
        <v>32309</v>
      </c>
      <c r="H582" s="3">
        <v>26</v>
      </c>
      <c r="I582" s="3">
        <v>181</v>
      </c>
      <c r="J582" s="2" t="s">
        <v>80</v>
      </c>
      <c r="K582" s="3">
        <v>4</v>
      </c>
      <c r="L582" s="3">
        <v>0</v>
      </c>
      <c r="M582" s="5" t="b">
        <v>1</v>
      </c>
    </row>
    <row r="583" spans="1:13" ht="13" x14ac:dyDescent="0.15">
      <c r="A583" s="3">
        <v>370062</v>
      </c>
      <c r="B583" s="2" t="s">
        <v>898</v>
      </c>
      <c r="C583" s="2" t="s">
        <v>69</v>
      </c>
      <c r="D583" s="3">
        <v>2</v>
      </c>
      <c r="E583" s="2" t="s">
        <v>674</v>
      </c>
      <c r="F583" s="2" t="s">
        <v>19</v>
      </c>
      <c r="G583" s="4">
        <v>32030</v>
      </c>
      <c r="H583" s="3">
        <v>26</v>
      </c>
      <c r="I583" s="3">
        <v>180</v>
      </c>
      <c r="J583" s="2" t="s">
        <v>19</v>
      </c>
      <c r="K583" s="3">
        <v>8</v>
      </c>
      <c r="L583" s="3">
        <v>0</v>
      </c>
      <c r="M583" s="5" t="b">
        <v>1</v>
      </c>
    </row>
    <row r="584" spans="1:13" ht="13" x14ac:dyDescent="0.15">
      <c r="A584" s="3">
        <v>349576</v>
      </c>
      <c r="B584" s="2" t="s">
        <v>899</v>
      </c>
      <c r="C584" s="2" t="s">
        <v>69</v>
      </c>
      <c r="D584" s="3">
        <v>4</v>
      </c>
      <c r="E584" s="2" t="s">
        <v>783</v>
      </c>
      <c r="F584" s="2" t="s">
        <v>170</v>
      </c>
      <c r="G584" s="4">
        <v>31966</v>
      </c>
      <c r="H584" s="3">
        <v>26</v>
      </c>
      <c r="I584" s="3">
        <v>179</v>
      </c>
      <c r="J584" s="2" t="s">
        <v>170</v>
      </c>
      <c r="K584" s="3">
        <v>37</v>
      </c>
      <c r="L584" s="3">
        <v>0</v>
      </c>
      <c r="M584" s="5" t="b">
        <v>1</v>
      </c>
    </row>
    <row r="585" spans="1:13" ht="13" x14ac:dyDescent="0.15">
      <c r="A585" s="3">
        <v>361222</v>
      </c>
      <c r="B585" s="2" t="s">
        <v>900</v>
      </c>
      <c r="C585" s="2" t="s">
        <v>111</v>
      </c>
      <c r="D585" s="3">
        <v>20</v>
      </c>
      <c r="E585" s="2" t="s">
        <v>76</v>
      </c>
      <c r="F585" s="2" t="s">
        <v>22</v>
      </c>
      <c r="G585" s="4">
        <v>32273</v>
      </c>
      <c r="H585" s="3">
        <v>26</v>
      </c>
      <c r="I585" s="3">
        <v>179</v>
      </c>
      <c r="J585" s="2" t="s">
        <v>22</v>
      </c>
      <c r="K585" s="3">
        <v>4</v>
      </c>
      <c r="L585" s="3">
        <v>0</v>
      </c>
      <c r="M585" s="5" t="b">
        <v>1</v>
      </c>
    </row>
    <row r="586" spans="1:13" ht="13" x14ac:dyDescent="0.15">
      <c r="A586" s="3">
        <v>228942</v>
      </c>
      <c r="B586" s="2" t="s">
        <v>901</v>
      </c>
      <c r="C586" s="2" t="s">
        <v>14</v>
      </c>
      <c r="D586" s="3">
        <v>11</v>
      </c>
      <c r="E586" s="2" t="s">
        <v>902</v>
      </c>
      <c r="F586" s="2" t="s">
        <v>36</v>
      </c>
      <c r="G586" s="4">
        <v>31981</v>
      </c>
      <c r="H586" s="3">
        <v>26</v>
      </c>
      <c r="I586" s="3">
        <v>177</v>
      </c>
      <c r="J586" s="2" t="s">
        <v>36</v>
      </c>
      <c r="K586" s="3">
        <v>11</v>
      </c>
      <c r="L586" s="3">
        <v>0</v>
      </c>
      <c r="M586" s="5" t="b">
        <v>1</v>
      </c>
    </row>
    <row r="587" spans="1:13" ht="13" x14ac:dyDescent="0.15">
      <c r="A587" s="3">
        <v>298677</v>
      </c>
      <c r="B587" s="2" t="s">
        <v>903</v>
      </c>
      <c r="C587" s="2" t="s">
        <v>111</v>
      </c>
      <c r="D587" s="3">
        <v>8</v>
      </c>
      <c r="E587" s="2" t="s">
        <v>154</v>
      </c>
      <c r="F587" s="2" t="s">
        <v>22</v>
      </c>
      <c r="G587" s="4">
        <v>32033</v>
      </c>
      <c r="H587" s="3">
        <v>26</v>
      </c>
      <c r="I587" s="3">
        <v>174</v>
      </c>
      <c r="J587" s="2" t="s">
        <v>46</v>
      </c>
      <c r="K587" s="3">
        <v>10</v>
      </c>
      <c r="L587" s="3">
        <v>0</v>
      </c>
      <c r="M587" s="5" t="b">
        <v>0</v>
      </c>
    </row>
    <row r="588" spans="1:13" ht="13" x14ac:dyDescent="0.15">
      <c r="A588" s="3">
        <v>355023</v>
      </c>
      <c r="B588" s="2" t="s">
        <v>904</v>
      </c>
      <c r="C588" s="2" t="s">
        <v>69</v>
      </c>
      <c r="D588" s="3">
        <v>22</v>
      </c>
      <c r="E588" s="2" t="s">
        <v>818</v>
      </c>
      <c r="F588" s="2" t="s">
        <v>26</v>
      </c>
      <c r="G588" s="4">
        <v>32273</v>
      </c>
      <c r="H588" s="3">
        <v>26</v>
      </c>
      <c r="I588" s="3">
        <v>170</v>
      </c>
      <c r="J588" s="2" t="s">
        <v>67</v>
      </c>
      <c r="K588" s="3">
        <v>9</v>
      </c>
      <c r="L588" s="3">
        <v>0</v>
      </c>
      <c r="M588" s="5" t="b">
        <v>0</v>
      </c>
    </row>
    <row r="589" spans="1:13" ht="13" x14ac:dyDescent="0.15">
      <c r="A589" s="3">
        <v>379264</v>
      </c>
      <c r="B589" s="2" t="s">
        <v>905</v>
      </c>
      <c r="C589" s="2" t="s">
        <v>111</v>
      </c>
      <c r="D589" s="3">
        <v>23</v>
      </c>
      <c r="E589" s="2" t="s">
        <v>399</v>
      </c>
      <c r="F589" s="2" t="s">
        <v>16</v>
      </c>
      <c r="G589" s="4">
        <v>32216</v>
      </c>
      <c r="H589" s="3">
        <v>26</v>
      </c>
      <c r="I589" s="3">
        <v>164</v>
      </c>
      <c r="J589" s="2" t="s">
        <v>16</v>
      </c>
      <c r="K589" s="3">
        <v>4</v>
      </c>
      <c r="L589" s="3">
        <v>0</v>
      </c>
      <c r="M589" s="5" t="b">
        <v>1</v>
      </c>
    </row>
    <row r="590" spans="1:13" ht="13" x14ac:dyDescent="0.15">
      <c r="A590" s="3">
        <v>234405</v>
      </c>
      <c r="B590" s="2" t="s">
        <v>906</v>
      </c>
      <c r="C590" s="2" t="s">
        <v>69</v>
      </c>
      <c r="D590" s="3">
        <v>3</v>
      </c>
      <c r="E590" s="2" t="s">
        <v>907</v>
      </c>
      <c r="F590" s="2" t="s">
        <v>90</v>
      </c>
      <c r="G590" s="4">
        <v>32427</v>
      </c>
      <c r="H590" s="3">
        <v>25</v>
      </c>
      <c r="I590" s="3">
        <v>195</v>
      </c>
      <c r="J590" s="2" t="s">
        <v>90</v>
      </c>
      <c r="K590" s="3">
        <v>19</v>
      </c>
      <c r="L590" s="3">
        <v>0</v>
      </c>
      <c r="M590" s="5" t="b">
        <v>1</v>
      </c>
    </row>
    <row r="591" spans="1:13" ht="13" x14ac:dyDescent="0.15">
      <c r="A591" s="3">
        <v>299442</v>
      </c>
      <c r="B591" s="2" t="s">
        <v>908</v>
      </c>
      <c r="C591" s="2" t="s">
        <v>69</v>
      </c>
      <c r="D591" s="3">
        <v>20</v>
      </c>
      <c r="E591" s="2" t="s">
        <v>147</v>
      </c>
      <c r="F591" s="2" t="s">
        <v>45</v>
      </c>
      <c r="G591" s="4">
        <v>32389</v>
      </c>
      <c r="H591" s="3">
        <v>25</v>
      </c>
      <c r="I591" s="3">
        <v>192</v>
      </c>
      <c r="J591" s="2" t="s">
        <v>45</v>
      </c>
      <c r="K591" s="3">
        <v>38</v>
      </c>
      <c r="L591" s="3">
        <v>0</v>
      </c>
      <c r="M591" s="5" t="b">
        <v>1</v>
      </c>
    </row>
    <row r="592" spans="1:13" ht="13" x14ac:dyDescent="0.15">
      <c r="A592" s="3">
        <v>359993</v>
      </c>
      <c r="B592" s="2" t="s">
        <v>909</v>
      </c>
      <c r="C592" s="2" t="s">
        <v>69</v>
      </c>
      <c r="D592" s="3">
        <v>15</v>
      </c>
      <c r="E592" s="2" t="s">
        <v>910</v>
      </c>
      <c r="F592" s="2" t="s">
        <v>95</v>
      </c>
      <c r="G592" s="4">
        <v>32492</v>
      </c>
      <c r="H592" s="3">
        <v>25</v>
      </c>
      <c r="I592" s="3">
        <v>192</v>
      </c>
      <c r="J592" s="2" t="s">
        <v>42</v>
      </c>
      <c r="K592" s="3">
        <v>7</v>
      </c>
      <c r="L592" s="3">
        <v>0</v>
      </c>
      <c r="M592" s="5" t="b">
        <v>0</v>
      </c>
    </row>
    <row r="593" spans="1:13" ht="13" x14ac:dyDescent="0.15">
      <c r="A593" s="3">
        <v>379985</v>
      </c>
      <c r="B593" s="2" t="s">
        <v>911</v>
      </c>
      <c r="C593" s="2" t="s">
        <v>69</v>
      </c>
      <c r="D593" s="3">
        <v>5</v>
      </c>
      <c r="E593" s="2" t="s">
        <v>912</v>
      </c>
      <c r="F593" s="2" t="s">
        <v>113</v>
      </c>
      <c r="G593" s="4">
        <v>32591</v>
      </c>
      <c r="H593" s="3">
        <v>25</v>
      </c>
      <c r="I593" s="3">
        <v>191</v>
      </c>
      <c r="J593" s="2" t="s">
        <v>113</v>
      </c>
      <c r="K593" s="3">
        <v>1</v>
      </c>
      <c r="L593" s="3">
        <v>0</v>
      </c>
      <c r="M593" s="5" t="b">
        <v>1</v>
      </c>
    </row>
    <row r="594" spans="1:13" ht="13" x14ac:dyDescent="0.15">
      <c r="A594" s="3">
        <v>356933</v>
      </c>
      <c r="B594" s="2" t="s">
        <v>913</v>
      </c>
      <c r="C594" s="2" t="s">
        <v>699</v>
      </c>
      <c r="D594" s="3">
        <v>12</v>
      </c>
      <c r="E594" s="2" t="s">
        <v>150</v>
      </c>
      <c r="F594" s="2" t="s">
        <v>45</v>
      </c>
      <c r="G594" s="4">
        <v>32377</v>
      </c>
      <c r="H594" s="3">
        <v>25</v>
      </c>
      <c r="I594" s="3">
        <v>191</v>
      </c>
      <c r="J594" s="2" t="s">
        <v>19</v>
      </c>
      <c r="K594" s="3">
        <v>3</v>
      </c>
      <c r="L594" s="3">
        <v>0</v>
      </c>
      <c r="M594" s="5" t="b">
        <v>0</v>
      </c>
    </row>
    <row r="595" spans="1:13" ht="13" x14ac:dyDescent="0.15">
      <c r="A595" s="3">
        <v>353379</v>
      </c>
      <c r="B595" s="2" t="s">
        <v>914</v>
      </c>
      <c r="C595" s="2" t="s">
        <v>111</v>
      </c>
      <c r="D595" s="3">
        <v>8</v>
      </c>
      <c r="E595" s="2" t="s">
        <v>522</v>
      </c>
      <c r="F595" s="2" t="s">
        <v>23</v>
      </c>
      <c r="G595" s="4">
        <v>32540</v>
      </c>
      <c r="H595" s="3">
        <v>25</v>
      </c>
      <c r="I595" s="3">
        <v>190</v>
      </c>
      <c r="J595" s="2" t="s">
        <v>23</v>
      </c>
      <c r="K595" s="3">
        <v>7</v>
      </c>
      <c r="L595" s="3">
        <v>0</v>
      </c>
      <c r="M595" s="5" t="b">
        <v>1</v>
      </c>
    </row>
    <row r="596" spans="1:13" ht="13" x14ac:dyDescent="0.15">
      <c r="A596" s="3">
        <v>362649</v>
      </c>
      <c r="B596" s="2" t="s">
        <v>915</v>
      </c>
      <c r="C596" s="2" t="s">
        <v>111</v>
      </c>
      <c r="D596" s="3">
        <v>22</v>
      </c>
      <c r="E596" s="2" t="s">
        <v>230</v>
      </c>
      <c r="F596" s="2" t="s">
        <v>157</v>
      </c>
      <c r="G596" s="4">
        <v>32672</v>
      </c>
      <c r="H596" s="3">
        <v>25</v>
      </c>
      <c r="I596" s="3">
        <v>190</v>
      </c>
      <c r="J596" s="2" t="s">
        <v>157</v>
      </c>
      <c r="K596" s="3">
        <v>4</v>
      </c>
      <c r="L596" s="3">
        <v>0</v>
      </c>
      <c r="M596" s="5" t="b">
        <v>1</v>
      </c>
    </row>
    <row r="597" spans="1:13" ht="13" x14ac:dyDescent="0.15">
      <c r="A597" s="3">
        <v>270714</v>
      </c>
      <c r="B597" s="2" t="s">
        <v>916</v>
      </c>
      <c r="C597" s="2" t="s">
        <v>111</v>
      </c>
      <c r="D597" s="3">
        <v>4</v>
      </c>
      <c r="E597" s="2" t="s">
        <v>147</v>
      </c>
      <c r="F597" s="2" t="s">
        <v>45</v>
      </c>
      <c r="G597" s="4">
        <v>32388</v>
      </c>
      <c r="H597" s="3">
        <v>25</v>
      </c>
      <c r="I597" s="3">
        <v>190</v>
      </c>
      <c r="J597" s="2" t="s">
        <v>26</v>
      </c>
      <c r="K597" s="3">
        <v>16</v>
      </c>
      <c r="L597" s="3">
        <v>0</v>
      </c>
      <c r="M597" s="5" t="b">
        <v>0</v>
      </c>
    </row>
    <row r="598" spans="1:13" ht="13" x14ac:dyDescent="0.15">
      <c r="A598" s="3">
        <v>367558</v>
      </c>
      <c r="B598" s="2" t="s">
        <v>917</v>
      </c>
      <c r="C598" s="2" t="s">
        <v>699</v>
      </c>
      <c r="D598" s="3">
        <v>16</v>
      </c>
      <c r="E598" s="2" t="s">
        <v>918</v>
      </c>
      <c r="F598" s="2" t="s">
        <v>31</v>
      </c>
      <c r="G598" s="4">
        <v>32445</v>
      </c>
      <c r="H598" s="3">
        <v>25</v>
      </c>
      <c r="I598" s="3">
        <v>190</v>
      </c>
      <c r="J598" s="2" t="s">
        <v>31</v>
      </c>
      <c r="K598" s="3">
        <v>2</v>
      </c>
      <c r="L598" s="3">
        <v>0</v>
      </c>
      <c r="M598" s="5" t="b">
        <v>1</v>
      </c>
    </row>
    <row r="599" spans="1:13" ht="13" x14ac:dyDescent="0.15">
      <c r="A599" s="3">
        <v>303034</v>
      </c>
      <c r="B599" s="2" t="s">
        <v>919</v>
      </c>
      <c r="C599" s="2" t="s">
        <v>111</v>
      </c>
      <c r="D599" s="3">
        <v>16</v>
      </c>
      <c r="E599" s="2" t="s">
        <v>25</v>
      </c>
      <c r="F599" s="2" t="s">
        <v>26</v>
      </c>
      <c r="G599" s="4">
        <v>32340</v>
      </c>
      <c r="H599" s="3">
        <v>25</v>
      </c>
      <c r="I599" s="3">
        <v>189</v>
      </c>
      <c r="J599" s="2" t="s">
        <v>26</v>
      </c>
      <c r="K599" s="3">
        <v>65</v>
      </c>
      <c r="L599" s="3">
        <v>0</v>
      </c>
      <c r="M599" s="5" t="b">
        <v>1</v>
      </c>
    </row>
    <row r="600" spans="1:13" ht="13" x14ac:dyDescent="0.15">
      <c r="A600" s="3">
        <v>229051</v>
      </c>
      <c r="B600" s="2" t="s">
        <v>920</v>
      </c>
      <c r="C600" s="2" t="s">
        <v>69</v>
      </c>
      <c r="D600" s="3">
        <v>6</v>
      </c>
      <c r="E600" s="2" t="s">
        <v>921</v>
      </c>
      <c r="F600" s="2" t="s">
        <v>19</v>
      </c>
      <c r="G600" s="4">
        <v>32321</v>
      </c>
      <c r="H600" s="3">
        <v>25</v>
      </c>
      <c r="I600" s="3">
        <v>188</v>
      </c>
      <c r="J600" s="2" t="s">
        <v>19</v>
      </c>
      <c r="K600" s="3">
        <v>17</v>
      </c>
      <c r="L600" s="3">
        <v>0</v>
      </c>
      <c r="M600" s="5" t="b">
        <v>1</v>
      </c>
    </row>
    <row r="601" spans="1:13" ht="13" x14ac:dyDescent="0.15">
      <c r="A601" s="3">
        <v>349568</v>
      </c>
      <c r="B601" s="2" t="s">
        <v>922</v>
      </c>
      <c r="C601" s="2" t="s">
        <v>699</v>
      </c>
      <c r="D601" s="3">
        <v>12</v>
      </c>
      <c r="E601" s="2" t="s">
        <v>923</v>
      </c>
      <c r="F601" s="2" t="s">
        <v>170</v>
      </c>
      <c r="G601" s="4">
        <v>32394</v>
      </c>
      <c r="H601" s="3">
        <v>25</v>
      </c>
      <c r="I601" s="3">
        <v>188</v>
      </c>
      <c r="J601" s="2" t="s">
        <v>170</v>
      </c>
      <c r="K601" s="3">
        <v>3</v>
      </c>
      <c r="L601" s="3">
        <v>0</v>
      </c>
      <c r="M601" s="5" t="b">
        <v>1</v>
      </c>
    </row>
    <row r="602" spans="1:13" ht="13" x14ac:dyDescent="0.15">
      <c r="A602" s="3">
        <v>367920</v>
      </c>
      <c r="B602" s="2" t="s">
        <v>924</v>
      </c>
      <c r="C602" s="2" t="s">
        <v>14</v>
      </c>
      <c r="D602" s="3">
        <v>19</v>
      </c>
      <c r="E602" s="2" t="s">
        <v>33</v>
      </c>
      <c r="F602" s="2" t="s">
        <v>26</v>
      </c>
      <c r="G602" s="4">
        <v>32423</v>
      </c>
      <c r="H602" s="3">
        <v>25</v>
      </c>
      <c r="I602" s="3">
        <v>188</v>
      </c>
      <c r="J602" s="2" t="s">
        <v>26</v>
      </c>
      <c r="K602" s="3">
        <v>3</v>
      </c>
      <c r="L602" s="3">
        <v>0</v>
      </c>
      <c r="M602" s="5" t="b">
        <v>1</v>
      </c>
    </row>
    <row r="603" spans="1:13" ht="13" x14ac:dyDescent="0.15">
      <c r="A603" s="3">
        <v>321734</v>
      </c>
      <c r="B603" s="2" t="s">
        <v>925</v>
      </c>
      <c r="C603" s="2" t="s">
        <v>699</v>
      </c>
      <c r="D603" s="3">
        <v>23</v>
      </c>
      <c r="E603" s="2" t="s">
        <v>430</v>
      </c>
      <c r="F603" s="2" t="s">
        <v>61</v>
      </c>
      <c r="G603" s="4">
        <v>32570</v>
      </c>
      <c r="H603" s="3">
        <v>25</v>
      </c>
      <c r="I603" s="3">
        <v>187</v>
      </c>
      <c r="J603" s="2" t="s">
        <v>61</v>
      </c>
      <c r="K603" s="3">
        <v>2</v>
      </c>
      <c r="L603" s="3">
        <v>0</v>
      </c>
      <c r="M603" s="5" t="b">
        <v>1</v>
      </c>
    </row>
    <row r="604" spans="1:13" ht="13" x14ac:dyDescent="0.15">
      <c r="A604" s="3">
        <v>302381</v>
      </c>
      <c r="B604" s="2" t="s">
        <v>926</v>
      </c>
      <c r="C604" s="2" t="s">
        <v>699</v>
      </c>
      <c r="D604" s="3">
        <v>12</v>
      </c>
      <c r="E604" s="2" t="s">
        <v>222</v>
      </c>
      <c r="F604" s="2" t="s">
        <v>45</v>
      </c>
      <c r="G604" s="4">
        <v>32551</v>
      </c>
      <c r="H604" s="3">
        <v>25</v>
      </c>
      <c r="I604" s="3">
        <v>187</v>
      </c>
      <c r="J604" s="2" t="s">
        <v>45</v>
      </c>
      <c r="K604" s="3">
        <v>3</v>
      </c>
      <c r="L604" s="3">
        <v>0</v>
      </c>
      <c r="M604" s="5" t="b">
        <v>1</v>
      </c>
    </row>
    <row r="605" spans="1:13" ht="13" x14ac:dyDescent="0.15">
      <c r="A605" s="3">
        <v>358738</v>
      </c>
      <c r="B605" s="2" t="s">
        <v>927</v>
      </c>
      <c r="C605" s="2" t="s">
        <v>699</v>
      </c>
      <c r="D605" s="3">
        <v>1</v>
      </c>
      <c r="E605" s="2" t="s">
        <v>928</v>
      </c>
      <c r="F605" s="2" t="s">
        <v>46</v>
      </c>
      <c r="G605" s="4">
        <v>32620</v>
      </c>
      <c r="H605" s="3">
        <v>25</v>
      </c>
      <c r="I605" s="3">
        <v>187</v>
      </c>
      <c r="J605" s="2" t="s">
        <v>46</v>
      </c>
      <c r="K605" s="3">
        <v>7</v>
      </c>
      <c r="L605" s="3">
        <v>0</v>
      </c>
      <c r="M605" s="5" t="b">
        <v>1</v>
      </c>
    </row>
    <row r="606" spans="1:13" ht="13" x14ac:dyDescent="0.15">
      <c r="A606" s="3">
        <v>358694</v>
      </c>
      <c r="B606" s="2" t="s">
        <v>929</v>
      </c>
      <c r="C606" s="2" t="s">
        <v>69</v>
      </c>
      <c r="D606" s="3">
        <v>2</v>
      </c>
      <c r="E606" s="2" t="s">
        <v>150</v>
      </c>
      <c r="F606" s="2" t="s">
        <v>45</v>
      </c>
      <c r="G606" s="4">
        <v>32343</v>
      </c>
      <c r="H606" s="3">
        <v>25</v>
      </c>
      <c r="I606" s="3">
        <v>186</v>
      </c>
      <c r="J606" s="2" t="s">
        <v>45</v>
      </c>
      <c r="K606" s="3">
        <v>4</v>
      </c>
      <c r="L606" s="3">
        <v>0</v>
      </c>
      <c r="M606" s="5" t="b">
        <v>1</v>
      </c>
    </row>
    <row r="607" spans="1:13" ht="13" x14ac:dyDescent="0.15">
      <c r="A607" s="3">
        <v>312987</v>
      </c>
      <c r="B607" s="2" t="s">
        <v>930</v>
      </c>
      <c r="C607" s="2" t="s">
        <v>69</v>
      </c>
      <c r="D607" s="3">
        <v>6</v>
      </c>
      <c r="E607" s="2" t="s">
        <v>931</v>
      </c>
      <c r="F607" s="2" t="s">
        <v>178</v>
      </c>
      <c r="G607" s="4">
        <v>32662</v>
      </c>
      <c r="H607" s="3">
        <v>25</v>
      </c>
      <c r="I607" s="3">
        <v>184</v>
      </c>
      <c r="J607" s="2" t="s">
        <v>202</v>
      </c>
      <c r="K607" s="3">
        <v>10</v>
      </c>
      <c r="L607" s="3">
        <v>0</v>
      </c>
      <c r="M607" s="5" t="b">
        <v>0</v>
      </c>
    </row>
    <row r="608" spans="1:13" ht="13" x14ac:dyDescent="0.15">
      <c r="A608" s="3">
        <v>228686</v>
      </c>
      <c r="B608" s="2" t="s">
        <v>932</v>
      </c>
      <c r="C608" s="2" t="s">
        <v>699</v>
      </c>
      <c r="D608" s="3">
        <v>1</v>
      </c>
      <c r="E608" s="2" t="s">
        <v>933</v>
      </c>
      <c r="F608" s="2" t="s">
        <v>161</v>
      </c>
      <c r="G608" s="4">
        <v>32386</v>
      </c>
      <c r="H608" s="3">
        <v>25</v>
      </c>
      <c r="I608" s="3">
        <v>183</v>
      </c>
      <c r="J608" s="2" t="s">
        <v>120</v>
      </c>
      <c r="K608" s="3">
        <v>43</v>
      </c>
      <c r="L608" s="3">
        <v>0</v>
      </c>
      <c r="M608" s="5" t="b">
        <v>0</v>
      </c>
    </row>
    <row r="609" spans="1:13" ht="13" x14ac:dyDescent="0.15">
      <c r="A609" s="3">
        <v>319460</v>
      </c>
      <c r="B609" s="2" t="s">
        <v>934</v>
      </c>
      <c r="C609" s="2" t="s">
        <v>699</v>
      </c>
      <c r="D609" s="3">
        <v>12</v>
      </c>
      <c r="E609" s="2" t="s">
        <v>70</v>
      </c>
      <c r="F609" s="2" t="s">
        <v>71</v>
      </c>
      <c r="G609" s="4">
        <v>32494</v>
      </c>
      <c r="H609" s="3">
        <v>25</v>
      </c>
      <c r="I609" s="3">
        <v>183</v>
      </c>
      <c r="J609" s="2" t="s">
        <v>71</v>
      </c>
      <c r="K609" s="3">
        <v>6</v>
      </c>
      <c r="L609" s="3">
        <v>0</v>
      </c>
      <c r="M609" s="5" t="b">
        <v>1</v>
      </c>
    </row>
    <row r="610" spans="1:13" ht="13" x14ac:dyDescent="0.15">
      <c r="A610" s="3">
        <v>295149</v>
      </c>
      <c r="B610" s="2" t="s">
        <v>935</v>
      </c>
      <c r="C610" s="2" t="s">
        <v>111</v>
      </c>
      <c r="D610" s="3">
        <v>16</v>
      </c>
      <c r="E610" s="2" t="s">
        <v>936</v>
      </c>
      <c r="F610" s="2" t="s">
        <v>937</v>
      </c>
      <c r="G610" s="4">
        <v>32643</v>
      </c>
      <c r="H610" s="3">
        <v>25</v>
      </c>
      <c r="I610" s="3">
        <v>180</v>
      </c>
      <c r="J610" s="2" t="s">
        <v>19</v>
      </c>
      <c r="K610" s="3">
        <v>13</v>
      </c>
      <c r="L610" s="3">
        <v>0</v>
      </c>
      <c r="M610" s="5" t="b">
        <v>0</v>
      </c>
    </row>
    <row r="611" spans="1:13" ht="13" x14ac:dyDescent="0.15">
      <c r="A611" s="3">
        <v>291398</v>
      </c>
      <c r="B611" s="2" t="s">
        <v>938</v>
      </c>
      <c r="C611" s="2" t="s">
        <v>111</v>
      </c>
      <c r="D611" s="3">
        <v>15</v>
      </c>
      <c r="E611" s="2" t="s">
        <v>939</v>
      </c>
      <c r="F611" s="2" t="s">
        <v>195</v>
      </c>
      <c r="G611" s="4">
        <v>32577</v>
      </c>
      <c r="H611" s="3">
        <v>25</v>
      </c>
      <c r="I611" s="3">
        <v>180</v>
      </c>
      <c r="J611" s="2" t="s">
        <v>132</v>
      </c>
      <c r="K611" s="3">
        <v>10</v>
      </c>
      <c r="L611" s="3">
        <v>0</v>
      </c>
      <c r="M611" s="5" t="b">
        <v>0</v>
      </c>
    </row>
    <row r="612" spans="1:13" ht="13" x14ac:dyDescent="0.15">
      <c r="A612" s="3">
        <v>332293</v>
      </c>
      <c r="B612" s="2" t="s">
        <v>940</v>
      </c>
      <c r="C612" s="2" t="s">
        <v>14</v>
      </c>
      <c r="D612" s="3">
        <v>21</v>
      </c>
      <c r="E612" s="2" t="s">
        <v>70</v>
      </c>
      <c r="F612" s="2" t="s">
        <v>71</v>
      </c>
      <c r="G612" s="4">
        <v>32598</v>
      </c>
      <c r="H612" s="3">
        <v>25</v>
      </c>
      <c r="I612" s="3">
        <v>180</v>
      </c>
      <c r="J612" s="2" t="s">
        <v>31</v>
      </c>
      <c r="K612" s="3">
        <v>7</v>
      </c>
      <c r="L612" s="3">
        <v>0</v>
      </c>
      <c r="M612" s="5" t="b">
        <v>0</v>
      </c>
    </row>
    <row r="613" spans="1:13" ht="13" x14ac:dyDescent="0.15">
      <c r="A613" s="3">
        <v>228691</v>
      </c>
      <c r="B613" s="2" t="s">
        <v>941</v>
      </c>
      <c r="C613" s="2" t="s">
        <v>111</v>
      </c>
      <c r="D613" s="3">
        <v>15</v>
      </c>
      <c r="E613" s="2" t="s">
        <v>942</v>
      </c>
      <c r="F613" s="2" t="s">
        <v>120</v>
      </c>
      <c r="G613" s="4">
        <v>32335</v>
      </c>
      <c r="H613" s="3">
        <v>25</v>
      </c>
      <c r="I613" s="3">
        <v>179</v>
      </c>
      <c r="J613" s="2" t="s">
        <v>120</v>
      </c>
      <c r="K613" s="3">
        <v>8</v>
      </c>
      <c r="L613" s="3">
        <v>0</v>
      </c>
      <c r="M613" s="5" t="b">
        <v>1</v>
      </c>
    </row>
    <row r="614" spans="1:13" ht="13" x14ac:dyDescent="0.15">
      <c r="A614" s="3">
        <v>358881</v>
      </c>
      <c r="B614" s="2" t="s">
        <v>943</v>
      </c>
      <c r="C614" s="2" t="s">
        <v>14</v>
      </c>
      <c r="D614" s="3">
        <v>21</v>
      </c>
      <c r="E614" s="2" t="s">
        <v>269</v>
      </c>
      <c r="F614" s="2" t="s">
        <v>113</v>
      </c>
      <c r="G614" s="4">
        <v>32557</v>
      </c>
      <c r="H614" s="3">
        <v>25</v>
      </c>
      <c r="I614" s="3">
        <v>178</v>
      </c>
      <c r="J614" s="2" t="s">
        <v>113</v>
      </c>
      <c r="K614" s="3">
        <v>5</v>
      </c>
      <c r="L614" s="3">
        <v>0</v>
      </c>
      <c r="M614" s="5" t="b">
        <v>1</v>
      </c>
    </row>
    <row r="615" spans="1:13" ht="13" x14ac:dyDescent="0.15">
      <c r="A615" s="3">
        <v>350129</v>
      </c>
      <c r="B615" s="2" t="s">
        <v>944</v>
      </c>
      <c r="C615" s="2" t="s">
        <v>69</v>
      </c>
      <c r="D615" s="3">
        <v>16</v>
      </c>
      <c r="E615" s="2" t="s">
        <v>743</v>
      </c>
      <c r="F615" s="2" t="s">
        <v>16</v>
      </c>
      <c r="G615" s="4">
        <v>32610</v>
      </c>
      <c r="H615" s="3">
        <v>25</v>
      </c>
      <c r="I615" s="3">
        <v>175</v>
      </c>
      <c r="J615" s="2" t="s">
        <v>16</v>
      </c>
      <c r="K615" s="3">
        <v>7</v>
      </c>
      <c r="L615" s="3">
        <v>0</v>
      </c>
      <c r="M615" s="5" t="b">
        <v>1</v>
      </c>
    </row>
    <row r="616" spans="1:13" ht="13" x14ac:dyDescent="0.15">
      <c r="A616" s="3">
        <v>312234</v>
      </c>
      <c r="B616" s="2" t="s">
        <v>945</v>
      </c>
      <c r="C616" s="2" t="s">
        <v>111</v>
      </c>
      <c r="D616" s="3">
        <v>13</v>
      </c>
      <c r="E616" s="2" t="s">
        <v>946</v>
      </c>
      <c r="F616" s="2" t="s">
        <v>71</v>
      </c>
      <c r="G616" s="4">
        <v>32516</v>
      </c>
      <c r="H616" s="3">
        <v>25</v>
      </c>
      <c r="I616" s="3">
        <v>167</v>
      </c>
      <c r="J616" s="2" t="s">
        <v>19</v>
      </c>
      <c r="K616" s="3">
        <v>3</v>
      </c>
      <c r="L616" s="3">
        <v>0</v>
      </c>
      <c r="M616" s="5" t="b">
        <v>0</v>
      </c>
    </row>
    <row r="617" spans="1:13" ht="13" x14ac:dyDescent="0.15">
      <c r="A617" s="3">
        <v>356748</v>
      </c>
      <c r="B617" s="2" t="s">
        <v>947</v>
      </c>
      <c r="C617" s="2" t="s">
        <v>69</v>
      </c>
      <c r="D617" s="3">
        <v>12</v>
      </c>
      <c r="E617" s="2" t="s">
        <v>39</v>
      </c>
      <c r="F617" s="2" t="s">
        <v>22</v>
      </c>
      <c r="G617" s="4">
        <v>32834</v>
      </c>
      <c r="H617" s="3">
        <v>24</v>
      </c>
      <c r="I617" s="3">
        <v>194</v>
      </c>
      <c r="J617" s="2" t="s">
        <v>22</v>
      </c>
      <c r="K617" s="3">
        <v>11</v>
      </c>
      <c r="L617" s="3">
        <v>0</v>
      </c>
      <c r="M617" s="5" t="b">
        <v>1</v>
      </c>
    </row>
    <row r="618" spans="1:13" ht="13" x14ac:dyDescent="0.15">
      <c r="A618" s="3">
        <v>318688</v>
      </c>
      <c r="B618" s="2" t="s">
        <v>948</v>
      </c>
      <c r="C618" s="2" t="s">
        <v>69</v>
      </c>
      <c r="D618" s="3">
        <v>16</v>
      </c>
      <c r="E618" s="2" t="s">
        <v>53</v>
      </c>
      <c r="F618" s="2" t="s">
        <v>54</v>
      </c>
      <c r="G618" s="4">
        <v>32952</v>
      </c>
      <c r="H618" s="3">
        <v>24</v>
      </c>
      <c r="I618" s="3">
        <v>189</v>
      </c>
      <c r="J618" s="2" t="s">
        <v>49</v>
      </c>
      <c r="K618" s="3">
        <v>20</v>
      </c>
      <c r="L618" s="3">
        <v>0</v>
      </c>
      <c r="M618" s="5" t="b">
        <v>0</v>
      </c>
    </row>
    <row r="619" spans="1:13" ht="13" x14ac:dyDescent="0.15">
      <c r="A619" s="3">
        <v>311850</v>
      </c>
      <c r="B619" s="2" t="s">
        <v>949</v>
      </c>
      <c r="C619" s="2" t="s">
        <v>111</v>
      </c>
      <c r="D619" s="3">
        <v>17</v>
      </c>
      <c r="E619" s="2" t="s">
        <v>201</v>
      </c>
      <c r="F619" s="2" t="s">
        <v>113</v>
      </c>
      <c r="G619" s="4">
        <v>32873</v>
      </c>
      <c r="H619" s="3">
        <v>24</v>
      </c>
      <c r="I619" s="3">
        <v>189</v>
      </c>
      <c r="J619" s="2" t="s">
        <v>84</v>
      </c>
      <c r="K619" s="3">
        <v>16</v>
      </c>
      <c r="L619" s="3">
        <v>0</v>
      </c>
      <c r="M619" s="5" t="b">
        <v>0</v>
      </c>
    </row>
    <row r="620" spans="1:13" ht="13" x14ac:dyDescent="0.15">
      <c r="A620" s="3">
        <v>319436</v>
      </c>
      <c r="B620" s="2" t="s">
        <v>950</v>
      </c>
      <c r="C620" s="2" t="s">
        <v>111</v>
      </c>
      <c r="D620" s="3">
        <v>18</v>
      </c>
      <c r="E620" s="2" t="s">
        <v>519</v>
      </c>
      <c r="F620" s="2" t="s">
        <v>22</v>
      </c>
      <c r="G620" s="4">
        <v>32878</v>
      </c>
      <c r="H620" s="3">
        <v>24</v>
      </c>
      <c r="I620" s="3">
        <v>188</v>
      </c>
      <c r="J620" s="2" t="s">
        <v>46</v>
      </c>
      <c r="K620" s="3">
        <v>5</v>
      </c>
      <c r="L620" s="3">
        <v>0</v>
      </c>
      <c r="M620" s="5" t="b">
        <v>0</v>
      </c>
    </row>
    <row r="621" spans="1:13" ht="13" x14ac:dyDescent="0.15">
      <c r="A621" s="3">
        <v>317056</v>
      </c>
      <c r="B621" s="2" t="s">
        <v>951</v>
      </c>
      <c r="C621" s="2" t="s">
        <v>111</v>
      </c>
      <c r="D621" s="3">
        <v>18</v>
      </c>
      <c r="E621" s="2" t="s">
        <v>172</v>
      </c>
      <c r="F621" s="2" t="s">
        <v>22</v>
      </c>
      <c r="G621" s="4">
        <v>32736</v>
      </c>
      <c r="H621" s="3">
        <v>24</v>
      </c>
      <c r="I621" s="3">
        <v>187</v>
      </c>
      <c r="J621" s="2" t="s">
        <v>161</v>
      </c>
      <c r="K621" s="3">
        <v>16</v>
      </c>
      <c r="L621" s="3">
        <v>0</v>
      </c>
      <c r="M621" s="5" t="b">
        <v>0</v>
      </c>
    </row>
    <row r="622" spans="1:13" ht="13" x14ac:dyDescent="0.15">
      <c r="A622" s="3">
        <v>356189</v>
      </c>
      <c r="B622" s="2" t="s">
        <v>952</v>
      </c>
      <c r="C622" s="2" t="s">
        <v>111</v>
      </c>
      <c r="D622" s="3">
        <v>14</v>
      </c>
      <c r="E622" s="2" t="s">
        <v>63</v>
      </c>
      <c r="F622" s="2" t="s">
        <v>22</v>
      </c>
      <c r="G622" s="4">
        <v>33041</v>
      </c>
      <c r="H622" s="3">
        <v>24</v>
      </c>
      <c r="I622" s="3">
        <v>187</v>
      </c>
      <c r="J622" s="2" t="s">
        <v>22</v>
      </c>
      <c r="K622" s="3">
        <v>9</v>
      </c>
      <c r="L622" s="3">
        <v>0</v>
      </c>
      <c r="M622" s="5" t="b">
        <v>1</v>
      </c>
    </row>
    <row r="623" spans="1:13" ht="13" x14ac:dyDescent="0.15">
      <c r="A623" s="3">
        <v>319428</v>
      </c>
      <c r="B623" s="2" t="s">
        <v>953</v>
      </c>
      <c r="C623" s="2" t="s">
        <v>69</v>
      </c>
      <c r="D623" s="3">
        <v>7</v>
      </c>
      <c r="E623" s="2" t="s">
        <v>394</v>
      </c>
      <c r="F623" s="2" t="s">
        <v>46</v>
      </c>
      <c r="G623" s="4">
        <v>32711</v>
      </c>
      <c r="H623" s="3">
        <v>24</v>
      </c>
      <c r="I623" s="3">
        <v>186</v>
      </c>
      <c r="J623" s="2" t="s">
        <v>46</v>
      </c>
      <c r="K623" s="3">
        <v>15</v>
      </c>
      <c r="L623" s="3">
        <v>0</v>
      </c>
      <c r="M623" s="5" t="b">
        <v>1</v>
      </c>
    </row>
    <row r="624" spans="1:13" ht="13" x14ac:dyDescent="0.15">
      <c r="A624" s="3">
        <v>367343</v>
      </c>
      <c r="B624" s="2" t="s">
        <v>954</v>
      </c>
      <c r="C624" s="2" t="s">
        <v>699</v>
      </c>
      <c r="D624" s="3">
        <v>12</v>
      </c>
      <c r="E624" s="2" t="s">
        <v>175</v>
      </c>
      <c r="F624" s="2" t="s">
        <v>113</v>
      </c>
      <c r="G624" s="4">
        <v>33019</v>
      </c>
      <c r="H624" s="3">
        <v>24</v>
      </c>
      <c r="I624" s="3">
        <v>186</v>
      </c>
      <c r="J624" s="2" t="s">
        <v>113</v>
      </c>
      <c r="K624" s="3">
        <v>2</v>
      </c>
      <c r="L624" s="3">
        <v>0</v>
      </c>
      <c r="M624" s="5" t="b">
        <v>1</v>
      </c>
    </row>
    <row r="625" spans="1:13" ht="13" x14ac:dyDescent="0.15">
      <c r="A625" s="3">
        <v>359995</v>
      </c>
      <c r="B625" s="2" t="s">
        <v>955</v>
      </c>
      <c r="C625" s="2" t="s">
        <v>69</v>
      </c>
      <c r="D625" s="3">
        <v>6</v>
      </c>
      <c r="E625" s="2" t="s">
        <v>956</v>
      </c>
      <c r="F625" s="2" t="s">
        <v>30</v>
      </c>
      <c r="G625" s="4">
        <v>32805</v>
      </c>
      <c r="H625" s="3">
        <v>24</v>
      </c>
      <c r="I625" s="3">
        <v>186</v>
      </c>
      <c r="J625" s="2" t="s">
        <v>42</v>
      </c>
      <c r="K625" s="3">
        <v>13</v>
      </c>
      <c r="L625" s="3">
        <v>0</v>
      </c>
      <c r="M625" s="5" t="b">
        <v>0</v>
      </c>
    </row>
    <row r="626" spans="1:13" ht="13" x14ac:dyDescent="0.15">
      <c r="A626" s="3">
        <v>365556</v>
      </c>
      <c r="B626" s="2" t="s">
        <v>957</v>
      </c>
      <c r="C626" s="2" t="s">
        <v>69</v>
      </c>
      <c r="D626" s="3">
        <v>21</v>
      </c>
      <c r="E626" s="2" t="s">
        <v>115</v>
      </c>
      <c r="F626" s="2" t="s">
        <v>45</v>
      </c>
      <c r="G626" s="4">
        <v>32961</v>
      </c>
      <c r="H626" s="3">
        <v>24</v>
      </c>
      <c r="I626" s="3">
        <v>186</v>
      </c>
      <c r="J626" s="2" t="s">
        <v>90</v>
      </c>
      <c r="K626" s="3">
        <v>12</v>
      </c>
      <c r="L626" s="3">
        <v>0</v>
      </c>
      <c r="M626" s="5" t="b">
        <v>0</v>
      </c>
    </row>
    <row r="627" spans="1:13" ht="13" x14ac:dyDescent="0.15">
      <c r="A627" s="3">
        <v>306410</v>
      </c>
      <c r="B627" s="2" t="s">
        <v>958</v>
      </c>
      <c r="C627" s="2" t="s">
        <v>69</v>
      </c>
      <c r="D627" s="3">
        <v>19</v>
      </c>
      <c r="E627" s="2" t="s">
        <v>959</v>
      </c>
      <c r="F627" s="2" t="s">
        <v>195</v>
      </c>
      <c r="G627" s="4">
        <v>32735</v>
      </c>
      <c r="H627" s="3">
        <v>24</v>
      </c>
      <c r="I627" s="3">
        <v>185</v>
      </c>
      <c r="J627" s="2" t="s">
        <v>19</v>
      </c>
      <c r="K627" s="3">
        <v>9</v>
      </c>
      <c r="L627" s="3">
        <v>0</v>
      </c>
      <c r="M627" s="5" t="b">
        <v>0</v>
      </c>
    </row>
    <row r="628" spans="1:13" ht="13" x14ac:dyDescent="0.15">
      <c r="A628" s="3">
        <v>290931</v>
      </c>
      <c r="B628" s="2" t="s">
        <v>960</v>
      </c>
      <c r="C628" s="2" t="s">
        <v>69</v>
      </c>
      <c r="D628" s="3">
        <v>3</v>
      </c>
      <c r="E628" s="2" t="s">
        <v>352</v>
      </c>
      <c r="F628" s="2" t="s">
        <v>161</v>
      </c>
      <c r="G628" s="4">
        <v>32959</v>
      </c>
      <c r="H628" s="3">
        <v>24</v>
      </c>
      <c r="I628" s="3">
        <v>185</v>
      </c>
      <c r="J628" s="2" t="s">
        <v>67</v>
      </c>
      <c r="K628" s="3">
        <v>47</v>
      </c>
      <c r="L628" s="3">
        <v>0</v>
      </c>
      <c r="M628" s="5" t="b">
        <v>0</v>
      </c>
    </row>
    <row r="629" spans="1:13" ht="13" x14ac:dyDescent="0.15">
      <c r="A629" s="3">
        <v>350003</v>
      </c>
      <c r="B629" s="2" t="s">
        <v>961</v>
      </c>
      <c r="C629" s="2" t="s">
        <v>69</v>
      </c>
      <c r="D629" s="3">
        <v>21</v>
      </c>
      <c r="E629" s="2" t="s">
        <v>222</v>
      </c>
      <c r="F629" s="2" t="s">
        <v>45</v>
      </c>
      <c r="G629" s="4">
        <v>32975</v>
      </c>
      <c r="H629" s="3">
        <v>24</v>
      </c>
      <c r="I629" s="3">
        <v>185</v>
      </c>
      <c r="J629" s="2" t="s">
        <v>61</v>
      </c>
      <c r="K629" s="3">
        <v>17</v>
      </c>
      <c r="L629" s="3">
        <v>0</v>
      </c>
      <c r="M629" s="5" t="b">
        <v>0</v>
      </c>
    </row>
    <row r="630" spans="1:13" ht="13" x14ac:dyDescent="0.15">
      <c r="A630" s="3">
        <v>306780</v>
      </c>
      <c r="B630" s="2" t="s">
        <v>962</v>
      </c>
      <c r="C630" s="2" t="s">
        <v>14</v>
      </c>
      <c r="D630" s="3">
        <v>17</v>
      </c>
      <c r="E630" s="2" t="s">
        <v>902</v>
      </c>
      <c r="F630" s="2" t="s">
        <v>36</v>
      </c>
      <c r="G630" s="4">
        <v>32924</v>
      </c>
      <c r="H630" s="3">
        <v>24</v>
      </c>
      <c r="I630" s="3">
        <v>184</v>
      </c>
      <c r="J630" s="2" t="s">
        <v>36</v>
      </c>
      <c r="K630" s="3">
        <v>2</v>
      </c>
      <c r="L630" s="3">
        <v>0</v>
      </c>
      <c r="M630" s="5" t="b">
        <v>1</v>
      </c>
    </row>
    <row r="631" spans="1:13" ht="13" x14ac:dyDescent="0.15">
      <c r="A631" s="3">
        <v>374529</v>
      </c>
      <c r="B631" s="2" t="s">
        <v>963</v>
      </c>
      <c r="C631" s="2" t="s">
        <v>111</v>
      </c>
      <c r="D631" s="3">
        <v>21</v>
      </c>
      <c r="E631" s="2" t="s">
        <v>964</v>
      </c>
      <c r="F631" s="2" t="s">
        <v>937</v>
      </c>
      <c r="G631" s="4">
        <v>32736</v>
      </c>
      <c r="H631" s="3">
        <v>24</v>
      </c>
      <c r="I631" s="3">
        <v>184</v>
      </c>
      <c r="J631" s="2" t="s">
        <v>42</v>
      </c>
      <c r="K631" s="3">
        <v>2</v>
      </c>
      <c r="L631" s="3">
        <v>0</v>
      </c>
      <c r="M631" s="5" t="b">
        <v>0</v>
      </c>
    </row>
    <row r="632" spans="1:13" ht="13" x14ac:dyDescent="0.15">
      <c r="A632" s="3">
        <v>274329</v>
      </c>
      <c r="B632" s="2" t="s">
        <v>965</v>
      </c>
      <c r="C632" s="2" t="s">
        <v>111</v>
      </c>
      <c r="D632" s="3">
        <v>14</v>
      </c>
      <c r="E632" s="2" t="s">
        <v>839</v>
      </c>
      <c r="F632" s="2" t="s">
        <v>61</v>
      </c>
      <c r="G632" s="4">
        <v>32982</v>
      </c>
      <c r="H632" s="3">
        <v>24</v>
      </c>
      <c r="I632" s="3">
        <v>183</v>
      </c>
      <c r="J632" s="2" t="s">
        <v>132</v>
      </c>
      <c r="K632" s="3">
        <v>9</v>
      </c>
      <c r="L632" s="3">
        <v>0</v>
      </c>
      <c r="M632" s="5" t="b">
        <v>0</v>
      </c>
    </row>
    <row r="633" spans="1:13" ht="13" x14ac:dyDescent="0.15">
      <c r="A633" s="3">
        <v>274283</v>
      </c>
      <c r="B633" s="2" t="s">
        <v>966</v>
      </c>
      <c r="C633" s="2" t="s">
        <v>69</v>
      </c>
      <c r="D633" s="3">
        <v>3</v>
      </c>
      <c r="E633" s="2" t="s">
        <v>771</v>
      </c>
      <c r="F633" s="2" t="s">
        <v>22</v>
      </c>
      <c r="G633" s="4">
        <v>32917</v>
      </c>
      <c r="H633" s="3">
        <v>24</v>
      </c>
      <c r="I633" s="3">
        <v>182</v>
      </c>
      <c r="J633" s="2" t="s">
        <v>132</v>
      </c>
      <c r="K633" s="3">
        <v>3</v>
      </c>
      <c r="L633" s="3">
        <v>0</v>
      </c>
      <c r="M633" s="5" t="b">
        <v>0</v>
      </c>
    </row>
    <row r="634" spans="1:13" ht="13" x14ac:dyDescent="0.15">
      <c r="A634" s="3">
        <v>356518</v>
      </c>
      <c r="B634" s="2" t="s">
        <v>967</v>
      </c>
      <c r="C634" s="2" t="s">
        <v>69</v>
      </c>
      <c r="D634" s="3">
        <v>6</v>
      </c>
      <c r="E634" s="2" t="s">
        <v>845</v>
      </c>
      <c r="F634" s="2" t="s">
        <v>61</v>
      </c>
      <c r="G634" s="4">
        <v>32686</v>
      </c>
      <c r="H634" s="3">
        <v>24</v>
      </c>
      <c r="I634" s="3">
        <v>182</v>
      </c>
      <c r="J634" s="2" t="s">
        <v>132</v>
      </c>
      <c r="K634" s="3">
        <v>3</v>
      </c>
      <c r="L634" s="3">
        <v>0</v>
      </c>
      <c r="M634" s="5" t="b">
        <v>0</v>
      </c>
    </row>
    <row r="635" spans="1:13" ht="13" x14ac:dyDescent="0.15">
      <c r="A635" s="3">
        <v>288824</v>
      </c>
      <c r="B635" s="2" t="s">
        <v>968</v>
      </c>
      <c r="C635" s="2" t="s">
        <v>69</v>
      </c>
      <c r="D635" s="3">
        <v>4</v>
      </c>
      <c r="E635" s="2" t="s">
        <v>902</v>
      </c>
      <c r="F635" s="2" t="s">
        <v>36</v>
      </c>
      <c r="G635" s="4">
        <v>32844</v>
      </c>
      <c r="H635" s="3">
        <v>24</v>
      </c>
      <c r="I635" s="3">
        <v>182</v>
      </c>
      <c r="J635" s="2" t="s">
        <v>36</v>
      </c>
      <c r="K635" s="3">
        <v>1</v>
      </c>
      <c r="L635" s="3">
        <v>0</v>
      </c>
      <c r="M635" s="5" t="b">
        <v>1</v>
      </c>
    </row>
    <row r="636" spans="1:13" ht="13" x14ac:dyDescent="0.15">
      <c r="A636" s="3">
        <v>329092</v>
      </c>
      <c r="B636" s="2" t="s">
        <v>969</v>
      </c>
      <c r="C636" s="2" t="s">
        <v>111</v>
      </c>
      <c r="D636" s="3">
        <v>6</v>
      </c>
      <c r="E636" s="2" t="s">
        <v>129</v>
      </c>
      <c r="F636" s="2" t="s">
        <v>54</v>
      </c>
      <c r="G636" s="4">
        <v>32982</v>
      </c>
      <c r="H636" s="3">
        <v>24</v>
      </c>
      <c r="I636" s="3">
        <v>180</v>
      </c>
      <c r="J636" s="2" t="s">
        <v>16</v>
      </c>
      <c r="K636" s="3">
        <v>12</v>
      </c>
      <c r="L636" s="3">
        <v>0</v>
      </c>
      <c r="M636" s="5" t="b">
        <v>0</v>
      </c>
    </row>
    <row r="637" spans="1:13" ht="13" x14ac:dyDescent="0.15">
      <c r="A637" s="3">
        <v>319432</v>
      </c>
      <c r="B637" s="2" t="s">
        <v>970</v>
      </c>
      <c r="C637" s="2" t="s">
        <v>69</v>
      </c>
      <c r="D637" s="3">
        <v>5</v>
      </c>
      <c r="E637" s="2" t="s">
        <v>928</v>
      </c>
      <c r="F637" s="2" t="s">
        <v>46</v>
      </c>
      <c r="G637" s="4">
        <v>32941</v>
      </c>
      <c r="H637" s="3">
        <v>24</v>
      </c>
      <c r="I637" s="3">
        <v>180</v>
      </c>
      <c r="J637" s="2" t="s">
        <v>46</v>
      </c>
      <c r="K637" s="3">
        <v>11</v>
      </c>
      <c r="L637" s="3">
        <v>0</v>
      </c>
      <c r="M637" s="5" t="b">
        <v>1</v>
      </c>
    </row>
    <row r="638" spans="1:13" ht="13" x14ac:dyDescent="0.15">
      <c r="A638" s="3">
        <v>370438</v>
      </c>
      <c r="B638" s="2" t="s">
        <v>971</v>
      </c>
      <c r="C638" s="2" t="s">
        <v>699</v>
      </c>
      <c r="D638" s="3">
        <v>23</v>
      </c>
      <c r="E638" s="2" t="s">
        <v>972</v>
      </c>
      <c r="F638" s="2" t="s">
        <v>30</v>
      </c>
      <c r="G638" s="4">
        <v>32929</v>
      </c>
      <c r="H638" s="3">
        <v>24</v>
      </c>
      <c r="I638" s="3">
        <v>178</v>
      </c>
      <c r="J638" s="2" t="s">
        <v>67</v>
      </c>
      <c r="K638" s="3">
        <v>2</v>
      </c>
      <c r="L638" s="3">
        <v>0</v>
      </c>
      <c r="M638" s="5" t="b">
        <v>0</v>
      </c>
    </row>
    <row r="639" spans="1:13" ht="13" x14ac:dyDescent="0.15">
      <c r="A639" s="3">
        <v>270948</v>
      </c>
      <c r="B639" s="2" t="s">
        <v>973</v>
      </c>
      <c r="C639" s="2" t="s">
        <v>111</v>
      </c>
      <c r="D639" s="3">
        <v>22</v>
      </c>
      <c r="E639" s="2" t="s">
        <v>97</v>
      </c>
      <c r="F639" s="2" t="s">
        <v>22</v>
      </c>
      <c r="G639" s="4">
        <v>32748</v>
      </c>
      <c r="H639" s="3">
        <v>24</v>
      </c>
      <c r="I639" s="3">
        <v>178</v>
      </c>
      <c r="J639" s="2" t="s">
        <v>26</v>
      </c>
      <c r="K639" s="3">
        <v>6</v>
      </c>
      <c r="L639" s="3">
        <v>0</v>
      </c>
      <c r="M639" s="5" t="b">
        <v>0</v>
      </c>
    </row>
    <row r="640" spans="1:13" ht="13" x14ac:dyDescent="0.15">
      <c r="A640" s="3">
        <v>323574</v>
      </c>
      <c r="B640" s="2" t="s">
        <v>974</v>
      </c>
      <c r="C640" s="2" t="s">
        <v>699</v>
      </c>
      <c r="D640" s="3">
        <v>1</v>
      </c>
      <c r="E640" s="2" t="s">
        <v>975</v>
      </c>
      <c r="F640" s="2" t="s">
        <v>84</v>
      </c>
      <c r="G640" s="4">
        <v>32779</v>
      </c>
      <c r="H640" s="3">
        <v>24</v>
      </c>
      <c r="I640" s="3">
        <v>177</v>
      </c>
      <c r="J640" s="2" t="s">
        <v>84</v>
      </c>
      <c r="K640" s="3">
        <v>6</v>
      </c>
      <c r="L640" s="3">
        <v>0</v>
      </c>
      <c r="M640" s="5" t="b">
        <v>1</v>
      </c>
    </row>
    <row r="641" spans="1:13" ht="13" x14ac:dyDescent="0.15">
      <c r="A641" s="3">
        <v>365747</v>
      </c>
      <c r="B641" s="2" t="s">
        <v>976</v>
      </c>
      <c r="C641" s="2" t="s">
        <v>14</v>
      </c>
      <c r="D641" s="3">
        <v>19</v>
      </c>
      <c r="E641" s="2" t="s">
        <v>977</v>
      </c>
      <c r="F641" s="2" t="s">
        <v>30</v>
      </c>
      <c r="G641" s="4">
        <v>32921</v>
      </c>
      <c r="H641" s="3">
        <v>24</v>
      </c>
      <c r="I641" s="3">
        <v>172</v>
      </c>
      <c r="J641" s="2" t="s">
        <v>42</v>
      </c>
      <c r="K641" s="3">
        <v>10</v>
      </c>
      <c r="L641" s="3">
        <v>0</v>
      </c>
      <c r="M641" s="5" t="b">
        <v>0</v>
      </c>
    </row>
    <row r="642" spans="1:13" ht="13" x14ac:dyDescent="0.15">
      <c r="A642" s="3">
        <v>366309</v>
      </c>
      <c r="B642" s="2" t="s">
        <v>978</v>
      </c>
      <c r="C642" s="2" t="s">
        <v>111</v>
      </c>
      <c r="D642" s="3">
        <v>11</v>
      </c>
      <c r="E642" s="2" t="s">
        <v>818</v>
      </c>
      <c r="F642" s="2" t="s">
        <v>26</v>
      </c>
      <c r="G642" s="4">
        <v>32912</v>
      </c>
      <c r="H642" s="3">
        <v>24</v>
      </c>
      <c r="I642" s="3">
        <v>171</v>
      </c>
      <c r="J642" s="2" t="s">
        <v>55</v>
      </c>
      <c r="K642" s="3">
        <v>5</v>
      </c>
      <c r="L642" s="3">
        <v>0</v>
      </c>
      <c r="M642" s="5" t="b">
        <v>0</v>
      </c>
    </row>
    <row r="643" spans="1:13" ht="13" x14ac:dyDescent="0.15">
      <c r="A643" s="3">
        <v>350124</v>
      </c>
      <c r="B643" s="2" t="s">
        <v>979</v>
      </c>
      <c r="C643" s="2" t="s">
        <v>111</v>
      </c>
      <c r="D643" s="3">
        <v>20</v>
      </c>
      <c r="E643" s="2" t="s">
        <v>284</v>
      </c>
      <c r="F643" s="2" t="s">
        <v>26</v>
      </c>
      <c r="G643" s="4">
        <v>32915</v>
      </c>
      <c r="H643" s="3">
        <v>24</v>
      </c>
      <c r="I643" s="3">
        <v>166</v>
      </c>
      <c r="J643" s="2" t="s">
        <v>16</v>
      </c>
      <c r="K643" s="3">
        <v>21</v>
      </c>
      <c r="L643" s="3">
        <v>0</v>
      </c>
      <c r="M643" s="5" t="b">
        <v>0</v>
      </c>
    </row>
    <row r="644" spans="1:13" ht="13" x14ac:dyDescent="0.15">
      <c r="A644" s="3">
        <v>305382</v>
      </c>
      <c r="B644" s="2" t="s">
        <v>980</v>
      </c>
      <c r="C644" s="2" t="s">
        <v>69</v>
      </c>
      <c r="D644" s="3">
        <v>19</v>
      </c>
      <c r="E644" s="2" t="s">
        <v>981</v>
      </c>
      <c r="F644" s="2" t="s">
        <v>37</v>
      </c>
      <c r="G644" s="4">
        <v>33153</v>
      </c>
      <c r="H644" s="3">
        <v>23</v>
      </c>
      <c r="I644" s="3">
        <v>196</v>
      </c>
      <c r="J644" s="2" t="s">
        <v>37</v>
      </c>
      <c r="K644" s="3">
        <v>14</v>
      </c>
      <c r="L644" s="3">
        <v>0</v>
      </c>
      <c r="M644" s="5" t="b">
        <v>1</v>
      </c>
    </row>
    <row r="645" spans="1:13" ht="13" x14ac:dyDescent="0.15">
      <c r="A645" s="3">
        <v>319413</v>
      </c>
      <c r="B645" s="2" t="s">
        <v>982</v>
      </c>
      <c r="C645" s="2" t="s">
        <v>111</v>
      </c>
      <c r="D645" s="3">
        <v>23</v>
      </c>
      <c r="E645" s="2" t="s">
        <v>902</v>
      </c>
      <c r="F645" s="2" t="s">
        <v>36</v>
      </c>
      <c r="G645" s="4">
        <v>33284</v>
      </c>
      <c r="H645" s="3">
        <v>23</v>
      </c>
      <c r="I645" s="3">
        <v>194</v>
      </c>
      <c r="J645" s="2" t="s">
        <v>157</v>
      </c>
      <c r="K645" s="3">
        <v>5</v>
      </c>
      <c r="L645" s="3">
        <v>0</v>
      </c>
      <c r="M645" s="5" t="b">
        <v>0</v>
      </c>
    </row>
    <row r="646" spans="1:13" ht="13" x14ac:dyDescent="0.15">
      <c r="A646" s="3">
        <v>380069</v>
      </c>
      <c r="B646" s="2" t="s">
        <v>983</v>
      </c>
      <c r="C646" s="2" t="s">
        <v>111</v>
      </c>
      <c r="D646" s="3">
        <v>23</v>
      </c>
      <c r="E646" s="2" t="s">
        <v>348</v>
      </c>
      <c r="F646" s="2" t="s">
        <v>45</v>
      </c>
      <c r="G646" s="4">
        <v>33288</v>
      </c>
      <c r="H646" s="3">
        <v>23</v>
      </c>
      <c r="I646" s="3">
        <v>189</v>
      </c>
      <c r="J646" s="2" t="s">
        <v>45</v>
      </c>
      <c r="K646" s="3">
        <v>2</v>
      </c>
      <c r="L646" s="3">
        <v>0</v>
      </c>
      <c r="M646" s="5" t="b">
        <v>1</v>
      </c>
    </row>
    <row r="647" spans="1:13" ht="13" x14ac:dyDescent="0.15">
      <c r="A647" s="3">
        <v>319340</v>
      </c>
      <c r="B647" s="2" t="s">
        <v>984</v>
      </c>
      <c r="C647" s="2" t="s">
        <v>69</v>
      </c>
      <c r="D647" s="3">
        <v>13</v>
      </c>
      <c r="E647" s="2" t="s">
        <v>129</v>
      </c>
      <c r="F647" s="2" t="s">
        <v>54</v>
      </c>
      <c r="G647" s="4">
        <v>33282</v>
      </c>
      <c r="H647" s="3">
        <v>23</v>
      </c>
      <c r="I647" s="3">
        <v>188</v>
      </c>
      <c r="J647" s="2" t="s">
        <v>161</v>
      </c>
      <c r="K647" s="3">
        <v>3</v>
      </c>
      <c r="L647" s="3">
        <v>0</v>
      </c>
      <c r="M647" s="5" t="b">
        <v>0</v>
      </c>
    </row>
    <row r="648" spans="1:13" ht="13" x14ac:dyDescent="0.15">
      <c r="A648" s="3">
        <v>274281</v>
      </c>
      <c r="B648" s="2" t="s">
        <v>985</v>
      </c>
      <c r="C648" s="2" t="s">
        <v>699</v>
      </c>
      <c r="D648" s="3">
        <v>21</v>
      </c>
      <c r="E648" s="2" t="s">
        <v>422</v>
      </c>
      <c r="F648" s="2" t="s">
        <v>132</v>
      </c>
      <c r="G648" s="4">
        <v>33146</v>
      </c>
      <c r="H648" s="3">
        <v>23</v>
      </c>
      <c r="I648" s="3">
        <v>187</v>
      </c>
      <c r="J648" s="2" t="s">
        <v>132</v>
      </c>
      <c r="K648" s="3">
        <v>5</v>
      </c>
      <c r="L648" s="3">
        <v>0</v>
      </c>
      <c r="M648" s="5" t="b">
        <v>1</v>
      </c>
    </row>
    <row r="649" spans="1:13" ht="13" x14ac:dyDescent="0.15">
      <c r="A649" s="3">
        <v>368009</v>
      </c>
      <c r="B649" s="2" t="s">
        <v>986</v>
      </c>
      <c r="C649" s="2" t="s">
        <v>69</v>
      </c>
      <c r="D649" s="3">
        <v>12</v>
      </c>
      <c r="E649" s="2" t="s">
        <v>987</v>
      </c>
      <c r="F649" s="2" t="s">
        <v>74</v>
      </c>
      <c r="G649" s="4">
        <v>33358</v>
      </c>
      <c r="H649" s="3">
        <v>23</v>
      </c>
      <c r="I649" s="3">
        <v>187</v>
      </c>
      <c r="J649" s="2" t="s">
        <v>74</v>
      </c>
      <c r="K649" s="3">
        <v>11</v>
      </c>
      <c r="L649" s="3">
        <v>0</v>
      </c>
      <c r="M649" s="5" t="b">
        <v>1</v>
      </c>
    </row>
    <row r="650" spans="1:13" ht="13" x14ac:dyDescent="0.15">
      <c r="A650" s="3">
        <v>336434</v>
      </c>
      <c r="B650" s="2" t="s">
        <v>988</v>
      </c>
      <c r="C650" s="2" t="s">
        <v>111</v>
      </c>
      <c r="D650" s="3">
        <v>22</v>
      </c>
      <c r="E650" s="2" t="s">
        <v>779</v>
      </c>
      <c r="F650" s="2" t="s">
        <v>161</v>
      </c>
      <c r="G650" s="4">
        <v>33245</v>
      </c>
      <c r="H650" s="3">
        <v>23</v>
      </c>
      <c r="I650" s="3">
        <v>186</v>
      </c>
      <c r="J650" s="2" t="s">
        <v>161</v>
      </c>
      <c r="K650" s="3">
        <v>5</v>
      </c>
      <c r="L650" s="3">
        <v>0</v>
      </c>
      <c r="M650" s="5" t="b">
        <v>1</v>
      </c>
    </row>
    <row r="651" spans="1:13" ht="13" x14ac:dyDescent="0.15">
      <c r="A651" s="3">
        <v>323556</v>
      </c>
      <c r="B651" s="2" t="s">
        <v>989</v>
      </c>
      <c r="C651" s="2" t="s">
        <v>69</v>
      </c>
      <c r="D651" s="3">
        <v>4</v>
      </c>
      <c r="E651" s="2" t="s">
        <v>230</v>
      </c>
      <c r="F651" s="2" t="s">
        <v>157</v>
      </c>
      <c r="G651" s="4">
        <v>33403</v>
      </c>
      <c r="H651" s="3">
        <v>23</v>
      </c>
      <c r="I651" s="3">
        <v>186</v>
      </c>
      <c r="J651" s="2" t="s">
        <v>157</v>
      </c>
      <c r="K651" s="3">
        <v>8</v>
      </c>
      <c r="L651" s="3">
        <v>0</v>
      </c>
      <c r="M651" s="5" t="b">
        <v>1</v>
      </c>
    </row>
    <row r="652" spans="1:13" ht="13" x14ac:dyDescent="0.15">
      <c r="A652" s="3">
        <v>370523</v>
      </c>
      <c r="B652" s="2" t="s">
        <v>990</v>
      </c>
      <c r="C652" s="2" t="s">
        <v>111</v>
      </c>
      <c r="D652" s="3">
        <v>6</v>
      </c>
      <c r="E652" s="2" t="s">
        <v>991</v>
      </c>
      <c r="F652" s="2" t="s">
        <v>45</v>
      </c>
      <c r="G652" s="4">
        <v>33191</v>
      </c>
      <c r="H652" s="3">
        <v>23</v>
      </c>
      <c r="I652" s="3">
        <v>185</v>
      </c>
      <c r="J652" s="2" t="s">
        <v>31</v>
      </c>
      <c r="K652" s="3">
        <v>3</v>
      </c>
      <c r="L652" s="3">
        <v>0</v>
      </c>
      <c r="M652" s="5" t="b">
        <v>0</v>
      </c>
    </row>
    <row r="653" spans="1:13" ht="13" x14ac:dyDescent="0.15">
      <c r="A653" s="3">
        <v>375453</v>
      </c>
      <c r="B653" s="2" t="s">
        <v>992</v>
      </c>
      <c r="C653" s="2" t="s">
        <v>69</v>
      </c>
      <c r="D653" s="3">
        <v>19</v>
      </c>
      <c r="E653" s="2" t="s">
        <v>332</v>
      </c>
      <c r="F653" s="2" t="s">
        <v>54</v>
      </c>
      <c r="G653" s="4">
        <v>33126</v>
      </c>
      <c r="H653" s="3">
        <v>23</v>
      </c>
      <c r="I653" s="3">
        <v>185</v>
      </c>
      <c r="J653" s="2" t="s">
        <v>54</v>
      </c>
      <c r="K653" s="3">
        <v>3</v>
      </c>
      <c r="L653" s="3">
        <v>0</v>
      </c>
      <c r="M653" s="5" t="b">
        <v>1</v>
      </c>
    </row>
    <row r="654" spans="1:13" ht="13" x14ac:dyDescent="0.15">
      <c r="A654" s="3">
        <v>356710</v>
      </c>
      <c r="B654" s="2" t="s">
        <v>993</v>
      </c>
      <c r="C654" s="2" t="s">
        <v>111</v>
      </c>
      <c r="D654" s="3">
        <v>4</v>
      </c>
      <c r="E654" s="2" t="s">
        <v>994</v>
      </c>
      <c r="F654" s="2" t="s">
        <v>178</v>
      </c>
      <c r="G654" s="4">
        <v>33141</v>
      </c>
      <c r="H654" s="3">
        <v>23</v>
      </c>
      <c r="I654" s="3">
        <v>184</v>
      </c>
      <c r="J654" s="2" t="s">
        <v>74</v>
      </c>
      <c r="K654" s="3">
        <v>10</v>
      </c>
      <c r="L654" s="3">
        <v>0</v>
      </c>
      <c r="M654" s="5" t="b">
        <v>0</v>
      </c>
    </row>
    <row r="655" spans="1:13" ht="13" x14ac:dyDescent="0.15">
      <c r="A655" s="3">
        <v>364088</v>
      </c>
      <c r="B655" s="2" t="s">
        <v>995</v>
      </c>
      <c r="C655" s="2" t="s">
        <v>69</v>
      </c>
      <c r="D655" s="3">
        <v>3</v>
      </c>
      <c r="E655" s="2" t="s">
        <v>48</v>
      </c>
      <c r="F655" s="2" t="s">
        <v>36</v>
      </c>
      <c r="G655" s="4">
        <v>33270</v>
      </c>
      <c r="H655" s="3">
        <v>23</v>
      </c>
      <c r="I655" s="3">
        <v>184</v>
      </c>
      <c r="J655" s="2" t="s">
        <v>55</v>
      </c>
      <c r="K655" s="3">
        <v>5</v>
      </c>
      <c r="L655" s="3">
        <v>0</v>
      </c>
      <c r="M655" s="5" t="b">
        <v>0</v>
      </c>
    </row>
    <row r="656" spans="1:13" ht="13" x14ac:dyDescent="0.15">
      <c r="A656" s="3">
        <v>356712</v>
      </c>
      <c r="B656" s="2" t="s">
        <v>996</v>
      </c>
      <c r="C656" s="2" t="s">
        <v>69</v>
      </c>
      <c r="D656" s="3">
        <v>13</v>
      </c>
      <c r="E656" s="2" t="s">
        <v>997</v>
      </c>
      <c r="F656" s="2" t="s">
        <v>764</v>
      </c>
      <c r="G656" s="4">
        <v>33130</v>
      </c>
      <c r="H656" s="3">
        <v>23</v>
      </c>
      <c r="I656" s="3">
        <v>184</v>
      </c>
      <c r="J656" s="2" t="s">
        <v>74</v>
      </c>
      <c r="K656" s="3">
        <v>9</v>
      </c>
      <c r="L656" s="3">
        <v>0</v>
      </c>
      <c r="M656" s="5" t="b">
        <v>0</v>
      </c>
    </row>
    <row r="657" spans="1:13" ht="13" x14ac:dyDescent="0.15">
      <c r="A657" s="3">
        <v>312116</v>
      </c>
      <c r="B657" s="2" t="s">
        <v>998</v>
      </c>
      <c r="C657" s="2" t="s">
        <v>111</v>
      </c>
      <c r="D657" s="3">
        <v>18</v>
      </c>
      <c r="E657" s="2" t="s">
        <v>76</v>
      </c>
      <c r="F657" s="2" t="s">
        <v>22</v>
      </c>
      <c r="G657" s="4">
        <v>33209</v>
      </c>
      <c r="H657" s="3">
        <v>23</v>
      </c>
      <c r="I657" s="3">
        <v>183</v>
      </c>
      <c r="J657" s="2" t="s">
        <v>37</v>
      </c>
      <c r="K657" s="3">
        <v>28</v>
      </c>
      <c r="L657" s="3">
        <v>0</v>
      </c>
      <c r="M657" s="5" t="b">
        <v>0</v>
      </c>
    </row>
    <row r="658" spans="1:13" ht="13" x14ac:dyDescent="0.15">
      <c r="A658" s="3">
        <v>358869</v>
      </c>
      <c r="B658" s="2" t="s">
        <v>999</v>
      </c>
      <c r="C658" s="2" t="s">
        <v>69</v>
      </c>
      <c r="D658" s="3">
        <v>3</v>
      </c>
      <c r="E658" s="2" t="s">
        <v>248</v>
      </c>
      <c r="F658" s="2" t="s">
        <v>113</v>
      </c>
      <c r="G658" s="4">
        <v>33355</v>
      </c>
      <c r="H658" s="3">
        <v>23</v>
      </c>
      <c r="I658" s="3">
        <v>179</v>
      </c>
      <c r="J658" s="2" t="s">
        <v>113</v>
      </c>
      <c r="K658" s="3">
        <v>3</v>
      </c>
      <c r="L658" s="3">
        <v>0</v>
      </c>
      <c r="M658" s="5" t="b">
        <v>1</v>
      </c>
    </row>
    <row r="659" spans="1:13" ht="13" x14ac:dyDescent="0.15">
      <c r="A659" s="3">
        <v>379942</v>
      </c>
      <c r="B659" s="2" t="s">
        <v>1000</v>
      </c>
      <c r="C659" s="2" t="s">
        <v>14</v>
      </c>
      <c r="D659" s="3">
        <v>21</v>
      </c>
      <c r="E659" s="2" t="s">
        <v>1001</v>
      </c>
      <c r="F659" s="2" t="s">
        <v>22</v>
      </c>
      <c r="G659" s="4">
        <v>33290</v>
      </c>
      <c r="H659" s="3">
        <v>23</v>
      </c>
      <c r="I659" s="3">
        <v>179</v>
      </c>
      <c r="J659" s="2" t="s">
        <v>55</v>
      </c>
      <c r="K659" s="3">
        <v>1</v>
      </c>
      <c r="L659" s="3">
        <v>0</v>
      </c>
      <c r="M659" s="5" t="b">
        <v>0</v>
      </c>
    </row>
    <row r="660" spans="1:13" ht="13" x14ac:dyDescent="0.15">
      <c r="A660" s="3">
        <v>321736</v>
      </c>
      <c r="B660" s="2" t="s">
        <v>1002</v>
      </c>
      <c r="C660" s="2" t="s">
        <v>69</v>
      </c>
      <c r="D660" s="3">
        <v>3</v>
      </c>
      <c r="E660" s="2" t="s">
        <v>137</v>
      </c>
      <c r="F660" s="2" t="s">
        <v>45</v>
      </c>
      <c r="G660" s="4">
        <v>33311</v>
      </c>
      <c r="H660" s="3">
        <v>23</v>
      </c>
      <c r="I660" s="3">
        <v>176</v>
      </c>
      <c r="J660" s="2" t="s">
        <v>61</v>
      </c>
      <c r="K660" s="3">
        <v>12</v>
      </c>
      <c r="L660" s="3">
        <v>0</v>
      </c>
      <c r="M660" s="5" t="b">
        <v>0</v>
      </c>
    </row>
    <row r="661" spans="1:13" ht="13" x14ac:dyDescent="0.15">
      <c r="A661" s="3">
        <v>379974</v>
      </c>
      <c r="B661" s="2" t="s">
        <v>1003</v>
      </c>
      <c r="C661" s="2" t="s">
        <v>69</v>
      </c>
      <c r="D661" s="3">
        <v>12</v>
      </c>
      <c r="E661" s="2" t="s">
        <v>550</v>
      </c>
      <c r="F661" s="2" t="s">
        <v>90</v>
      </c>
      <c r="G661" s="4">
        <v>33136</v>
      </c>
      <c r="H661" s="3">
        <v>23</v>
      </c>
      <c r="I661" s="3">
        <v>175</v>
      </c>
      <c r="J661" s="2" t="s">
        <v>202</v>
      </c>
      <c r="K661" s="3">
        <v>1</v>
      </c>
      <c r="L661" s="3">
        <v>0</v>
      </c>
      <c r="M661" s="5" t="b">
        <v>0</v>
      </c>
    </row>
    <row r="662" spans="1:13" ht="13" x14ac:dyDescent="0.15">
      <c r="A662" s="3">
        <v>356466</v>
      </c>
      <c r="B662" s="2" t="s">
        <v>1004</v>
      </c>
      <c r="C662" s="2" t="s">
        <v>111</v>
      </c>
      <c r="D662" s="3">
        <v>16</v>
      </c>
      <c r="E662" s="2" t="s">
        <v>102</v>
      </c>
      <c r="F662" s="2" t="s">
        <v>61</v>
      </c>
      <c r="G662" s="4">
        <v>33152</v>
      </c>
      <c r="H662" s="3">
        <v>23</v>
      </c>
      <c r="I662" s="3">
        <v>173</v>
      </c>
      <c r="J662" s="2" t="s">
        <v>61</v>
      </c>
      <c r="K662" s="3">
        <v>11</v>
      </c>
      <c r="L662" s="3">
        <v>0</v>
      </c>
      <c r="M662" s="5" t="b">
        <v>1</v>
      </c>
    </row>
    <row r="663" spans="1:13" ht="13" x14ac:dyDescent="0.15">
      <c r="A663" s="3">
        <v>371042</v>
      </c>
      <c r="B663" s="2" t="s">
        <v>1005</v>
      </c>
      <c r="C663" s="2" t="s">
        <v>111</v>
      </c>
      <c r="D663" s="3">
        <v>17</v>
      </c>
      <c r="E663" s="2" t="s">
        <v>743</v>
      </c>
      <c r="F663" s="2" t="s">
        <v>16</v>
      </c>
      <c r="G663" s="4">
        <v>33113</v>
      </c>
      <c r="H663" s="3">
        <v>23</v>
      </c>
      <c r="I663" s="3">
        <v>173</v>
      </c>
      <c r="J663" s="2" t="s">
        <v>16</v>
      </c>
      <c r="K663" s="3">
        <v>7</v>
      </c>
      <c r="L663" s="3">
        <v>0</v>
      </c>
      <c r="M663" s="5" t="b">
        <v>1</v>
      </c>
    </row>
    <row r="664" spans="1:13" ht="13" x14ac:dyDescent="0.15">
      <c r="A664" s="3">
        <v>269071</v>
      </c>
      <c r="B664" s="2" t="s">
        <v>1006</v>
      </c>
      <c r="C664" s="2" t="s">
        <v>69</v>
      </c>
      <c r="D664" s="3">
        <v>4</v>
      </c>
      <c r="E664" s="2" t="s">
        <v>751</v>
      </c>
      <c r="F664" s="2" t="s">
        <v>178</v>
      </c>
      <c r="G664" s="4">
        <v>33164</v>
      </c>
      <c r="H664" s="3">
        <v>23</v>
      </c>
      <c r="I664" s="3">
        <v>172</v>
      </c>
      <c r="J664" s="2" t="s">
        <v>84</v>
      </c>
      <c r="K664" s="3">
        <v>16</v>
      </c>
      <c r="L664" s="3">
        <v>0</v>
      </c>
      <c r="M664" s="5" t="b">
        <v>0</v>
      </c>
    </row>
    <row r="665" spans="1:13" ht="13" x14ac:dyDescent="0.15">
      <c r="A665" s="3">
        <v>336869</v>
      </c>
      <c r="B665" s="2" t="s">
        <v>1007</v>
      </c>
      <c r="C665" s="2" t="s">
        <v>111</v>
      </c>
      <c r="D665" s="3">
        <v>5</v>
      </c>
      <c r="E665" s="2" t="s">
        <v>311</v>
      </c>
      <c r="F665" s="2" t="s">
        <v>46</v>
      </c>
      <c r="G665" s="4">
        <v>33258</v>
      </c>
      <c r="H665" s="3">
        <v>23</v>
      </c>
      <c r="I665" s="3">
        <v>171</v>
      </c>
      <c r="J665" s="2" t="s">
        <v>170</v>
      </c>
      <c r="K665" s="3">
        <v>17</v>
      </c>
      <c r="L665" s="3">
        <v>0</v>
      </c>
      <c r="M665" s="5" t="b">
        <v>0</v>
      </c>
    </row>
    <row r="666" spans="1:13" ht="13" x14ac:dyDescent="0.15">
      <c r="A666" s="3">
        <v>270400</v>
      </c>
      <c r="B666" s="2" t="s">
        <v>1008</v>
      </c>
      <c r="C666" s="2" t="s">
        <v>111</v>
      </c>
      <c r="D666" s="3">
        <v>19</v>
      </c>
      <c r="E666" s="2" t="s">
        <v>615</v>
      </c>
      <c r="F666" s="2" t="s">
        <v>100</v>
      </c>
      <c r="G666" s="4">
        <v>33182</v>
      </c>
      <c r="H666" s="3">
        <v>23</v>
      </c>
      <c r="I666" s="3">
        <v>170</v>
      </c>
      <c r="J666" s="2" t="s">
        <v>100</v>
      </c>
      <c r="K666" s="3">
        <v>19</v>
      </c>
      <c r="L666" s="3">
        <v>0</v>
      </c>
      <c r="M666" s="5" t="b">
        <v>1</v>
      </c>
    </row>
    <row r="667" spans="1:13" ht="13" x14ac:dyDescent="0.15">
      <c r="A667" s="3">
        <v>358106</v>
      </c>
      <c r="B667" s="2" t="s">
        <v>1009</v>
      </c>
      <c r="C667" s="2" t="s">
        <v>699</v>
      </c>
      <c r="D667" s="3">
        <v>1</v>
      </c>
      <c r="E667" s="2" t="s">
        <v>33</v>
      </c>
      <c r="F667" s="2" t="s">
        <v>26</v>
      </c>
      <c r="G667" s="4">
        <v>33735</v>
      </c>
      <c r="H667" s="3">
        <v>22</v>
      </c>
      <c r="I667" s="3">
        <v>198</v>
      </c>
      <c r="J667" s="2" t="s">
        <v>178</v>
      </c>
      <c r="K667" s="3">
        <v>16</v>
      </c>
      <c r="L667" s="3">
        <v>0</v>
      </c>
      <c r="M667" s="5" t="b">
        <v>0</v>
      </c>
    </row>
    <row r="668" spans="1:13" ht="13" x14ac:dyDescent="0.15">
      <c r="A668" s="3">
        <v>320375</v>
      </c>
      <c r="B668" s="2" t="s">
        <v>1010</v>
      </c>
      <c r="C668" s="2" t="s">
        <v>111</v>
      </c>
      <c r="D668" s="3">
        <v>21</v>
      </c>
      <c r="E668" s="2" t="s">
        <v>44</v>
      </c>
      <c r="F668" s="2" t="s">
        <v>45</v>
      </c>
      <c r="G668" s="4">
        <v>33458</v>
      </c>
      <c r="H668" s="3">
        <v>22</v>
      </c>
      <c r="I668" s="3">
        <v>194</v>
      </c>
      <c r="J668" s="2" t="s">
        <v>67</v>
      </c>
      <c r="K668" s="3">
        <v>22</v>
      </c>
      <c r="L668" s="3">
        <v>0</v>
      </c>
      <c r="M668" s="5" t="b">
        <v>0</v>
      </c>
    </row>
    <row r="669" spans="1:13" ht="13" x14ac:dyDescent="0.15">
      <c r="A669" s="3">
        <v>313021</v>
      </c>
      <c r="B669" s="2" t="s">
        <v>1011</v>
      </c>
      <c r="C669" s="2" t="s">
        <v>69</v>
      </c>
      <c r="D669" s="3">
        <v>3</v>
      </c>
      <c r="E669" s="2" t="s">
        <v>394</v>
      </c>
      <c r="F669" s="2" t="s">
        <v>46</v>
      </c>
      <c r="G669" s="4">
        <v>33639</v>
      </c>
      <c r="H669" s="3">
        <v>22</v>
      </c>
      <c r="I669" s="3">
        <v>190</v>
      </c>
      <c r="J669" s="2" t="s">
        <v>46</v>
      </c>
      <c r="K669" s="3">
        <v>11</v>
      </c>
      <c r="L669" s="3">
        <v>0</v>
      </c>
      <c r="M669" s="5" t="b">
        <v>1</v>
      </c>
    </row>
    <row r="670" spans="1:13" ht="13" x14ac:dyDescent="0.15">
      <c r="A670" s="3">
        <v>379808</v>
      </c>
      <c r="B670" s="2" t="s">
        <v>1012</v>
      </c>
      <c r="C670" s="2" t="s">
        <v>111</v>
      </c>
      <c r="D670" s="3">
        <v>14</v>
      </c>
      <c r="E670" s="2" t="s">
        <v>835</v>
      </c>
      <c r="F670" s="2" t="s">
        <v>87</v>
      </c>
      <c r="G670" s="4">
        <v>33647</v>
      </c>
      <c r="H670" s="3">
        <v>22</v>
      </c>
      <c r="I670" s="3">
        <v>186</v>
      </c>
      <c r="J670" s="2" t="s">
        <v>42</v>
      </c>
      <c r="K670" s="3">
        <v>2</v>
      </c>
      <c r="L670" s="3">
        <v>0</v>
      </c>
      <c r="M670" s="5" t="b">
        <v>0</v>
      </c>
    </row>
    <row r="671" spans="1:13" ht="13" x14ac:dyDescent="0.15">
      <c r="A671" s="3">
        <v>376349</v>
      </c>
      <c r="B671" s="2" t="s">
        <v>1013</v>
      </c>
      <c r="C671" s="2" t="s">
        <v>111</v>
      </c>
      <c r="D671" s="3">
        <v>6</v>
      </c>
      <c r="E671" s="2" t="s">
        <v>53</v>
      </c>
      <c r="F671" s="2" t="s">
        <v>54</v>
      </c>
      <c r="G671" s="4">
        <v>33701</v>
      </c>
      <c r="H671" s="3">
        <v>22</v>
      </c>
      <c r="I671" s="3">
        <v>185</v>
      </c>
      <c r="J671" s="2" t="s">
        <v>54</v>
      </c>
      <c r="K671" s="3">
        <v>3</v>
      </c>
      <c r="L671" s="3">
        <v>0</v>
      </c>
      <c r="M671" s="5" t="b">
        <v>1</v>
      </c>
    </row>
    <row r="672" spans="1:13" ht="13" x14ac:dyDescent="0.15">
      <c r="A672" s="3">
        <v>358009</v>
      </c>
      <c r="B672" s="2" t="s">
        <v>1014</v>
      </c>
      <c r="C672" s="2" t="s">
        <v>69</v>
      </c>
      <c r="D672" s="3">
        <v>16</v>
      </c>
      <c r="E672" s="2" t="s">
        <v>39</v>
      </c>
      <c r="F672" s="2" t="s">
        <v>22</v>
      </c>
      <c r="G672" s="4">
        <v>33655</v>
      </c>
      <c r="H672" s="3">
        <v>22</v>
      </c>
      <c r="I672" s="3">
        <v>185</v>
      </c>
      <c r="J672" s="2" t="s">
        <v>22</v>
      </c>
      <c r="K672" s="3">
        <v>9</v>
      </c>
      <c r="L672" s="3">
        <v>0</v>
      </c>
      <c r="M672" s="5" t="b">
        <v>1</v>
      </c>
    </row>
    <row r="673" spans="1:13" ht="13" x14ac:dyDescent="0.15">
      <c r="A673" s="3">
        <v>376285</v>
      </c>
      <c r="B673" s="2" t="s">
        <v>1015</v>
      </c>
      <c r="C673" s="2" t="s">
        <v>69</v>
      </c>
      <c r="D673" s="3">
        <v>20</v>
      </c>
      <c r="E673" s="2" t="s">
        <v>1016</v>
      </c>
      <c r="F673" s="2" t="s">
        <v>161</v>
      </c>
      <c r="G673" s="4">
        <v>33533</v>
      </c>
      <c r="H673" s="3">
        <v>22</v>
      </c>
      <c r="I673" s="3">
        <v>184</v>
      </c>
      <c r="J673" s="2" t="s">
        <v>55</v>
      </c>
      <c r="K673" s="3">
        <v>2</v>
      </c>
      <c r="L673" s="3">
        <v>0</v>
      </c>
      <c r="M673" s="5" t="b">
        <v>0</v>
      </c>
    </row>
    <row r="674" spans="1:13" ht="13" x14ac:dyDescent="0.15">
      <c r="A674" s="3">
        <v>358885</v>
      </c>
      <c r="B674" s="2" t="s">
        <v>1017</v>
      </c>
      <c r="C674" s="2" t="s">
        <v>14</v>
      </c>
      <c r="D674" s="3">
        <v>6</v>
      </c>
      <c r="E674" s="2" t="s">
        <v>1018</v>
      </c>
      <c r="F674" s="2" t="s">
        <v>113</v>
      </c>
      <c r="G674" s="4">
        <v>33433</v>
      </c>
      <c r="H674" s="3">
        <v>22</v>
      </c>
      <c r="I674" s="3">
        <v>184</v>
      </c>
      <c r="J674" s="2" t="s">
        <v>113</v>
      </c>
      <c r="K674" s="3">
        <v>2</v>
      </c>
      <c r="L674" s="3">
        <v>0</v>
      </c>
      <c r="M674" s="5" t="b">
        <v>1</v>
      </c>
    </row>
    <row r="675" spans="1:13" ht="13" x14ac:dyDescent="0.15">
      <c r="A675" s="3">
        <v>336485</v>
      </c>
      <c r="B675" s="2" t="s">
        <v>1019</v>
      </c>
      <c r="C675" s="2" t="s">
        <v>69</v>
      </c>
      <c r="D675" s="3">
        <v>2</v>
      </c>
      <c r="E675" s="2" t="s">
        <v>324</v>
      </c>
      <c r="F675" s="2" t="s">
        <v>36</v>
      </c>
      <c r="G675" s="4">
        <v>33613</v>
      </c>
      <c r="H675" s="3">
        <v>22</v>
      </c>
      <c r="I675" s="3">
        <v>183</v>
      </c>
      <c r="J675" s="2" t="s">
        <v>87</v>
      </c>
      <c r="K675" s="3">
        <v>6</v>
      </c>
      <c r="L675" s="3">
        <v>0</v>
      </c>
      <c r="M675" s="5" t="b">
        <v>0</v>
      </c>
    </row>
    <row r="676" spans="1:13" ht="13" x14ac:dyDescent="0.15">
      <c r="A676" s="3">
        <v>379952</v>
      </c>
      <c r="B676" s="2" t="s">
        <v>1020</v>
      </c>
      <c r="C676" s="2" t="s">
        <v>69</v>
      </c>
      <c r="D676" s="3">
        <v>15</v>
      </c>
      <c r="E676" s="2" t="s">
        <v>150</v>
      </c>
      <c r="F676" s="2" t="s">
        <v>45</v>
      </c>
      <c r="G676" s="4">
        <v>33736</v>
      </c>
      <c r="H676" s="3">
        <v>22</v>
      </c>
      <c r="I676" s="3">
        <v>183</v>
      </c>
      <c r="J676" s="2" t="s">
        <v>45</v>
      </c>
      <c r="K676" s="3">
        <v>1</v>
      </c>
      <c r="L676" s="3">
        <v>0</v>
      </c>
      <c r="M676" s="5" t="b">
        <v>1</v>
      </c>
    </row>
    <row r="677" spans="1:13" ht="13" x14ac:dyDescent="0.15">
      <c r="A677" s="3">
        <v>313051</v>
      </c>
      <c r="B677" s="2" t="s">
        <v>1021</v>
      </c>
      <c r="C677" s="2" t="s">
        <v>69</v>
      </c>
      <c r="D677" s="3">
        <v>13</v>
      </c>
      <c r="E677" s="2" t="s">
        <v>928</v>
      </c>
      <c r="F677" s="2" t="s">
        <v>46</v>
      </c>
      <c r="G677" s="4">
        <v>33618</v>
      </c>
      <c r="H677" s="3">
        <v>22</v>
      </c>
      <c r="I677" s="3">
        <v>183</v>
      </c>
      <c r="J677" s="2" t="s">
        <v>46</v>
      </c>
      <c r="K677" s="3">
        <v>2</v>
      </c>
      <c r="L677" s="3">
        <v>0</v>
      </c>
      <c r="M677" s="5" t="b">
        <v>1</v>
      </c>
    </row>
    <row r="678" spans="1:13" ht="13" x14ac:dyDescent="0.15">
      <c r="A678" s="3">
        <v>339117</v>
      </c>
      <c r="B678" s="2" t="s">
        <v>1022</v>
      </c>
      <c r="C678" s="2" t="s">
        <v>699</v>
      </c>
      <c r="D678" s="3">
        <v>1</v>
      </c>
      <c r="E678" s="2" t="s">
        <v>931</v>
      </c>
      <c r="F678" s="2" t="s">
        <v>178</v>
      </c>
      <c r="G678" s="4">
        <v>33702</v>
      </c>
      <c r="H678" s="3">
        <v>22</v>
      </c>
      <c r="I678" s="3">
        <v>181</v>
      </c>
      <c r="J678" s="2" t="s">
        <v>19</v>
      </c>
      <c r="K678" s="3">
        <v>6</v>
      </c>
      <c r="L678" s="3">
        <v>0</v>
      </c>
      <c r="M678" s="5" t="b">
        <v>0</v>
      </c>
    </row>
    <row r="679" spans="1:13" ht="13" x14ac:dyDescent="0.15">
      <c r="A679" s="3">
        <v>379164</v>
      </c>
      <c r="B679" s="2" t="s">
        <v>1023</v>
      </c>
      <c r="C679" s="2" t="s">
        <v>14</v>
      </c>
      <c r="D679" s="3">
        <v>10</v>
      </c>
      <c r="E679" s="2" t="s">
        <v>991</v>
      </c>
      <c r="F679" s="2" t="s">
        <v>45</v>
      </c>
      <c r="G679" s="4">
        <v>33769</v>
      </c>
      <c r="H679" s="3">
        <v>22</v>
      </c>
      <c r="I679" s="3">
        <v>180</v>
      </c>
      <c r="J679" s="2" t="s">
        <v>19</v>
      </c>
      <c r="K679" s="3">
        <v>1</v>
      </c>
      <c r="L679" s="3">
        <v>0</v>
      </c>
      <c r="M679" s="5" t="b">
        <v>0</v>
      </c>
    </row>
    <row r="680" spans="1:13" ht="13" x14ac:dyDescent="0.15">
      <c r="A680" s="3">
        <v>306364</v>
      </c>
      <c r="B680" s="2" t="s">
        <v>1024</v>
      </c>
      <c r="C680" s="2" t="s">
        <v>69</v>
      </c>
      <c r="D680" s="3">
        <v>3</v>
      </c>
      <c r="E680" s="2" t="s">
        <v>1025</v>
      </c>
      <c r="F680" s="2" t="s">
        <v>46</v>
      </c>
      <c r="G680" s="4">
        <v>33418</v>
      </c>
      <c r="H680" s="3">
        <v>22</v>
      </c>
      <c r="I680" s="3">
        <v>179</v>
      </c>
      <c r="J680" s="2" t="s">
        <v>19</v>
      </c>
      <c r="K680" s="3">
        <v>6</v>
      </c>
      <c r="L680" s="3">
        <v>0</v>
      </c>
      <c r="M680" s="5" t="b">
        <v>0</v>
      </c>
    </row>
    <row r="681" spans="1:13" ht="13" x14ac:dyDescent="0.15">
      <c r="A681" s="3">
        <v>346731</v>
      </c>
      <c r="B681" s="2" t="s">
        <v>1026</v>
      </c>
      <c r="C681" s="2" t="s">
        <v>111</v>
      </c>
      <c r="D681" s="3">
        <v>18</v>
      </c>
      <c r="E681" s="2" t="s">
        <v>1027</v>
      </c>
      <c r="F681" s="2" t="s">
        <v>23</v>
      </c>
      <c r="G681" s="4">
        <v>33504</v>
      </c>
      <c r="H681" s="3">
        <v>22</v>
      </c>
      <c r="I681" s="3">
        <v>179</v>
      </c>
      <c r="J681" s="2" t="s">
        <v>23</v>
      </c>
      <c r="K681" s="3">
        <v>3</v>
      </c>
      <c r="L681" s="3">
        <v>0</v>
      </c>
      <c r="M681" s="5" t="b">
        <v>1</v>
      </c>
    </row>
    <row r="682" spans="1:13" ht="13" x14ac:dyDescent="0.15">
      <c r="A682" s="3">
        <v>307541</v>
      </c>
      <c r="B682" s="2" t="s">
        <v>1028</v>
      </c>
      <c r="C682" s="2" t="s">
        <v>111</v>
      </c>
      <c r="D682" s="3">
        <v>17</v>
      </c>
      <c r="E682" s="2" t="s">
        <v>592</v>
      </c>
      <c r="F682" s="2" t="s">
        <v>202</v>
      </c>
      <c r="G682" s="4">
        <v>33680</v>
      </c>
      <c r="H682" s="3">
        <v>22</v>
      </c>
      <c r="I682" s="3">
        <v>179</v>
      </c>
      <c r="J682" s="2" t="s">
        <v>202</v>
      </c>
      <c r="K682" s="3">
        <v>22</v>
      </c>
      <c r="L682" s="3">
        <v>0</v>
      </c>
      <c r="M682" s="5" t="b">
        <v>1</v>
      </c>
    </row>
    <row r="683" spans="1:13" ht="13" x14ac:dyDescent="0.15">
      <c r="A683" s="3">
        <v>355859</v>
      </c>
      <c r="B683" s="2" t="s">
        <v>1029</v>
      </c>
      <c r="C683" s="2" t="s">
        <v>699</v>
      </c>
      <c r="D683" s="3">
        <v>1</v>
      </c>
      <c r="E683" s="2" t="s">
        <v>1030</v>
      </c>
      <c r="F683" s="2" t="s">
        <v>67</v>
      </c>
      <c r="G683" s="4">
        <v>33708</v>
      </c>
      <c r="H683" s="3">
        <v>22</v>
      </c>
      <c r="I683" s="3">
        <v>178</v>
      </c>
      <c r="J683" s="2" t="s">
        <v>67</v>
      </c>
      <c r="K683" s="3">
        <v>1</v>
      </c>
      <c r="L683" s="3">
        <v>0</v>
      </c>
      <c r="M683" s="5" t="b">
        <v>1</v>
      </c>
    </row>
    <row r="684" spans="1:13" ht="13" x14ac:dyDescent="0.15">
      <c r="A684" s="3">
        <v>313410</v>
      </c>
      <c r="B684" s="2" t="s">
        <v>1031</v>
      </c>
      <c r="C684" s="2" t="s">
        <v>111</v>
      </c>
      <c r="D684" s="3">
        <v>17</v>
      </c>
      <c r="E684" s="2" t="s">
        <v>33</v>
      </c>
      <c r="F684" s="2" t="s">
        <v>26</v>
      </c>
      <c r="G684" s="4">
        <v>33611</v>
      </c>
      <c r="H684" s="3">
        <v>22</v>
      </c>
      <c r="I684" s="3">
        <v>178</v>
      </c>
      <c r="J684" s="2" t="s">
        <v>26</v>
      </c>
      <c r="K684" s="3">
        <v>7</v>
      </c>
      <c r="L684" s="3">
        <v>0</v>
      </c>
      <c r="M684" s="5" t="b">
        <v>1</v>
      </c>
    </row>
    <row r="685" spans="1:13" ht="13" x14ac:dyDescent="0.15">
      <c r="A685" s="3">
        <v>330565</v>
      </c>
      <c r="B685" s="2" t="s">
        <v>1032</v>
      </c>
      <c r="C685" s="2" t="s">
        <v>111</v>
      </c>
      <c r="D685" s="3">
        <v>7</v>
      </c>
      <c r="E685" s="2" t="s">
        <v>126</v>
      </c>
      <c r="F685" s="2" t="s">
        <v>22</v>
      </c>
      <c r="G685" s="4">
        <v>33604</v>
      </c>
      <c r="H685" s="3">
        <v>22</v>
      </c>
      <c r="I685" s="3">
        <v>172</v>
      </c>
      <c r="J685" s="2" t="s">
        <v>22</v>
      </c>
      <c r="K685" s="3">
        <v>16</v>
      </c>
      <c r="L685" s="3">
        <v>0</v>
      </c>
      <c r="M685" s="5" t="b">
        <v>1</v>
      </c>
    </row>
    <row r="686" spans="1:13" ht="13" x14ac:dyDescent="0.15">
      <c r="A686" s="3">
        <v>315614</v>
      </c>
      <c r="B686" s="2" t="s">
        <v>1033</v>
      </c>
      <c r="C686" s="2" t="s">
        <v>69</v>
      </c>
      <c r="D686" s="3">
        <v>4</v>
      </c>
      <c r="E686" s="2" t="s">
        <v>261</v>
      </c>
      <c r="F686" s="2" t="s">
        <v>46</v>
      </c>
      <c r="G686" s="4">
        <v>33616</v>
      </c>
      <c r="H686" s="3">
        <v>22</v>
      </c>
      <c r="I686" s="3">
        <v>171</v>
      </c>
      <c r="J686" s="2" t="s">
        <v>120</v>
      </c>
      <c r="K686" s="3">
        <v>5</v>
      </c>
      <c r="L686" s="3">
        <v>0</v>
      </c>
      <c r="M686" s="5" t="b">
        <v>0</v>
      </c>
    </row>
    <row r="687" spans="1:13" ht="13" x14ac:dyDescent="0.15">
      <c r="A687" s="3">
        <v>358732</v>
      </c>
      <c r="B687" s="2" t="s">
        <v>1034</v>
      </c>
      <c r="C687" s="2" t="s">
        <v>111</v>
      </c>
      <c r="D687" s="3">
        <v>16</v>
      </c>
      <c r="E687" s="2" t="s">
        <v>394</v>
      </c>
      <c r="F687" s="2" t="s">
        <v>46</v>
      </c>
      <c r="G687" s="4">
        <v>33416</v>
      </c>
      <c r="H687" s="3">
        <v>22</v>
      </c>
      <c r="I687" s="3">
        <v>169</v>
      </c>
      <c r="J687" s="2" t="s">
        <v>46</v>
      </c>
      <c r="K687" s="3">
        <v>8</v>
      </c>
      <c r="L687" s="3">
        <v>0</v>
      </c>
      <c r="M687" s="5" t="b">
        <v>1</v>
      </c>
    </row>
    <row r="688" spans="1:13" ht="13" x14ac:dyDescent="0.15">
      <c r="A688" s="3">
        <v>380004</v>
      </c>
      <c r="B688" s="2" t="s">
        <v>1035</v>
      </c>
      <c r="C688" s="2" t="s">
        <v>699</v>
      </c>
      <c r="D688" s="3">
        <v>23</v>
      </c>
      <c r="E688" s="2" t="s">
        <v>1036</v>
      </c>
      <c r="F688" s="2" t="s">
        <v>344</v>
      </c>
      <c r="G688" s="4">
        <v>34135</v>
      </c>
      <c r="H688" s="3">
        <v>21</v>
      </c>
      <c r="I688" s="3">
        <v>193</v>
      </c>
      <c r="J688" s="2" t="s">
        <v>31</v>
      </c>
      <c r="K688" s="3">
        <v>1</v>
      </c>
      <c r="L688" s="3">
        <v>0</v>
      </c>
      <c r="M688" s="5" t="b">
        <v>0</v>
      </c>
    </row>
    <row r="689" spans="1:13" ht="13" x14ac:dyDescent="0.15">
      <c r="A689" s="3">
        <v>373555</v>
      </c>
      <c r="B689" s="2" t="s">
        <v>1037</v>
      </c>
      <c r="C689" s="2" t="s">
        <v>69</v>
      </c>
      <c r="D689" s="3">
        <v>6</v>
      </c>
      <c r="E689" s="2" t="s">
        <v>510</v>
      </c>
      <c r="F689" s="2" t="s">
        <v>45</v>
      </c>
      <c r="G689" s="4">
        <v>33997</v>
      </c>
      <c r="H689" s="3">
        <v>21</v>
      </c>
      <c r="I689" s="3">
        <v>193</v>
      </c>
      <c r="J689" s="2" t="s">
        <v>90</v>
      </c>
      <c r="K689" s="3">
        <v>4</v>
      </c>
      <c r="L689" s="3">
        <v>0</v>
      </c>
      <c r="M689" s="5" t="b">
        <v>0</v>
      </c>
    </row>
    <row r="690" spans="1:13" ht="13" x14ac:dyDescent="0.15">
      <c r="A690" s="3">
        <v>359440</v>
      </c>
      <c r="B690" s="2" t="s">
        <v>1038</v>
      </c>
      <c r="C690" s="2" t="s">
        <v>69</v>
      </c>
      <c r="D690" s="3">
        <v>4</v>
      </c>
      <c r="E690" s="2" t="s">
        <v>106</v>
      </c>
      <c r="F690" s="2" t="s">
        <v>26</v>
      </c>
      <c r="G690" s="4">
        <v>34084</v>
      </c>
      <c r="H690" s="3">
        <v>21</v>
      </c>
      <c r="I690" s="3">
        <v>191</v>
      </c>
      <c r="J690" s="2" t="s">
        <v>161</v>
      </c>
      <c r="K690" s="3">
        <v>5</v>
      </c>
      <c r="L690" s="3">
        <v>0</v>
      </c>
      <c r="M690" s="5" t="b">
        <v>0</v>
      </c>
    </row>
    <row r="691" spans="1:13" ht="13" x14ac:dyDescent="0.15">
      <c r="A691" s="3">
        <v>308082</v>
      </c>
      <c r="B691" s="2" t="s">
        <v>1039</v>
      </c>
      <c r="C691" s="2" t="s">
        <v>69</v>
      </c>
      <c r="D691" s="3">
        <v>5</v>
      </c>
      <c r="E691" s="2" t="s">
        <v>129</v>
      </c>
      <c r="F691" s="2" t="s">
        <v>54</v>
      </c>
      <c r="G691" s="4">
        <v>33866</v>
      </c>
      <c r="H691" s="3">
        <v>21</v>
      </c>
      <c r="I691" s="3">
        <v>189</v>
      </c>
      <c r="J691" s="2" t="s">
        <v>16</v>
      </c>
      <c r="K691" s="3">
        <v>14</v>
      </c>
      <c r="L691" s="3">
        <v>0</v>
      </c>
      <c r="M691" s="5" t="b">
        <v>0</v>
      </c>
    </row>
    <row r="692" spans="1:13" ht="13" x14ac:dyDescent="0.15">
      <c r="A692" s="3">
        <v>369546</v>
      </c>
      <c r="B692" s="2" t="s">
        <v>1040</v>
      </c>
      <c r="C692" s="2" t="s">
        <v>69</v>
      </c>
      <c r="D692" s="3">
        <v>16</v>
      </c>
      <c r="E692" s="2" t="s">
        <v>119</v>
      </c>
      <c r="F692" s="2" t="s">
        <v>49</v>
      </c>
      <c r="G692" s="4">
        <v>34028</v>
      </c>
      <c r="H692" s="3">
        <v>21</v>
      </c>
      <c r="I692" s="3">
        <v>181</v>
      </c>
      <c r="J692" s="2" t="s">
        <v>120</v>
      </c>
      <c r="K692" s="3">
        <v>2</v>
      </c>
      <c r="L692" s="3">
        <v>0</v>
      </c>
      <c r="M692" s="5" t="b">
        <v>0</v>
      </c>
    </row>
    <row r="693" spans="1:13" ht="13" x14ac:dyDescent="0.15">
      <c r="A693" s="3">
        <v>313559</v>
      </c>
      <c r="B693" s="2" t="s">
        <v>1041</v>
      </c>
      <c r="C693" s="2" t="s">
        <v>69</v>
      </c>
      <c r="D693" s="3">
        <v>13</v>
      </c>
      <c r="E693" s="2" t="s">
        <v>272</v>
      </c>
      <c r="F693" s="2" t="s">
        <v>45</v>
      </c>
      <c r="G693" s="4">
        <v>33841</v>
      </c>
      <c r="H693" s="3">
        <v>21</v>
      </c>
      <c r="I693" s="3">
        <v>180</v>
      </c>
      <c r="J693" s="2" t="s">
        <v>71</v>
      </c>
      <c r="K693" s="3">
        <v>21</v>
      </c>
      <c r="L693" s="3">
        <v>0</v>
      </c>
      <c r="M693" s="5" t="b">
        <v>0</v>
      </c>
    </row>
    <row r="694" spans="1:13" ht="13" x14ac:dyDescent="0.15">
      <c r="A694" s="3">
        <v>376360</v>
      </c>
      <c r="B694" s="2" t="s">
        <v>1042</v>
      </c>
      <c r="C694" s="2" t="s">
        <v>111</v>
      </c>
      <c r="D694" s="3">
        <v>14</v>
      </c>
      <c r="E694" s="2" t="s">
        <v>409</v>
      </c>
      <c r="F694" s="2" t="s">
        <v>161</v>
      </c>
      <c r="G694" s="4">
        <v>33844</v>
      </c>
      <c r="H694" s="3">
        <v>21</v>
      </c>
      <c r="I694" s="3">
        <v>180</v>
      </c>
      <c r="J694" s="2" t="s">
        <v>31</v>
      </c>
      <c r="K694" s="3">
        <v>1</v>
      </c>
      <c r="L694" s="3">
        <v>0</v>
      </c>
      <c r="M694" s="5" t="b">
        <v>0</v>
      </c>
    </row>
    <row r="695" spans="1:13" ht="13" x14ac:dyDescent="0.15">
      <c r="A695" s="3">
        <v>367557</v>
      </c>
      <c r="B695" s="2" t="s">
        <v>1043</v>
      </c>
      <c r="C695" s="2" t="s">
        <v>69</v>
      </c>
      <c r="D695" s="3">
        <v>7</v>
      </c>
      <c r="E695" s="2" t="s">
        <v>446</v>
      </c>
      <c r="F695" s="2" t="s">
        <v>161</v>
      </c>
      <c r="G695" s="4">
        <v>33888</v>
      </c>
      <c r="H695" s="3">
        <v>21</v>
      </c>
      <c r="I695" s="3">
        <v>180</v>
      </c>
      <c r="J695" s="2" t="s">
        <v>31</v>
      </c>
      <c r="K695" s="3">
        <v>1</v>
      </c>
      <c r="L695" s="3">
        <v>0</v>
      </c>
      <c r="M695" s="5" t="b">
        <v>0</v>
      </c>
    </row>
    <row r="696" spans="1:13" ht="13" x14ac:dyDescent="0.15">
      <c r="A696" s="3">
        <v>359223</v>
      </c>
      <c r="B696" s="2" t="s">
        <v>1044</v>
      </c>
      <c r="C696" s="2" t="s">
        <v>69</v>
      </c>
      <c r="D696" s="3">
        <v>2</v>
      </c>
      <c r="E696" s="2" t="s">
        <v>122</v>
      </c>
      <c r="F696" s="2" t="s">
        <v>36</v>
      </c>
      <c r="G696" s="4">
        <v>33897</v>
      </c>
      <c r="H696" s="3">
        <v>21</v>
      </c>
      <c r="I696" s="3">
        <v>179</v>
      </c>
      <c r="J696" s="2" t="s">
        <v>36</v>
      </c>
      <c r="K696" s="3">
        <v>10</v>
      </c>
      <c r="L696" s="3">
        <v>0</v>
      </c>
      <c r="M696" s="5" t="b">
        <v>1</v>
      </c>
    </row>
    <row r="697" spans="1:13" ht="13" x14ac:dyDescent="0.15">
      <c r="A697" s="3">
        <v>358101</v>
      </c>
      <c r="B697" s="2" t="s">
        <v>1045</v>
      </c>
      <c r="C697" s="2" t="s">
        <v>111</v>
      </c>
      <c r="D697" s="3">
        <v>7</v>
      </c>
      <c r="E697" s="2" t="s">
        <v>1046</v>
      </c>
      <c r="F697" s="2" t="s">
        <v>1047</v>
      </c>
      <c r="G697" s="4">
        <v>33857</v>
      </c>
      <c r="H697" s="3">
        <v>21</v>
      </c>
      <c r="I697" s="3">
        <v>177</v>
      </c>
      <c r="J697" s="2" t="s">
        <v>42</v>
      </c>
      <c r="K697" s="3">
        <v>9</v>
      </c>
      <c r="L697" s="3">
        <v>0</v>
      </c>
      <c r="M697" s="5" t="b">
        <v>0</v>
      </c>
    </row>
    <row r="698" spans="1:13" ht="13" x14ac:dyDescent="0.15">
      <c r="A698" s="3">
        <v>370522</v>
      </c>
      <c r="B698" s="2" t="s">
        <v>1048</v>
      </c>
      <c r="C698" s="2" t="s">
        <v>69</v>
      </c>
      <c r="D698" s="3">
        <v>17</v>
      </c>
      <c r="E698" s="2" t="s">
        <v>446</v>
      </c>
      <c r="F698" s="2" t="s">
        <v>161</v>
      </c>
      <c r="G698" s="4">
        <v>33962</v>
      </c>
      <c r="H698" s="3">
        <v>21</v>
      </c>
      <c r="I698" s="3">
        <v>176</v>
      </c>
      <c r="J698" s="2" t="s">
        <v>31</v>
      </c>
      <c r="K698" s="3">
        <v>7</v>
      </c>
      <c r="L698" s="3">
        <v>0</v>
      </c>
      <c r="M698" s="5" t="b">
        <v>0</v>
      </c>
    </row>
    <row r="699" spans="1:13" ht="13" x14ac:dyDescent="0.15">
      <c r="A699" s="3">
        <v>339116</v>
      </c>
      <c r="B699" s="2" t="s">
        <v>1049</v>
      </c>
      <c r="C699" s="2" t="s">
        <v>111</v>
      </c>
      <c r="D699" s="3">
        <v>21</v>
      </c>
      <c r="E699" s="2" t="s">
        <v>1050</v>
      </c>
      <c r="F699" s="2" t="s">
        <v>22</v>
      </c>
      <c r="G699" s="4">
        <v>33872</v>
      </c>
      <c r="H699" s="3">
        <v>21</v>
      </c>
      <c r="I699" s="3">
        <v>176</v>
      </c>
      <c r="J699" s="2" t="s">
        <v>19</v>
      </c>
      <c r="K699" s="3">
        <v>1</v>
      </c>
      <c r="L699" s="3">
        <v>0</v>
      </c>
      <c r="M699" s="5" t="b">
        <v>0</v>
      </c>
    </row>
    <row r="700" spans="1:13" ht="13" x14ac:dyDescent="0.15">
      <c r="A700" s="3">
        <v>380060</v>
      </c>
      <c r="B700" s="2" t="s">
        <v>1051</v>
      </c>
      <c r="C700" s="2" t="s">
        <v>69</v>
      </c>
      <c r="D700" s="3">
        <v>4</v>
      </c>
      <c r="E700" s="2" t="s">
        <v>1030</v>
      </c>
      <c r="F700" s="2" t="s">
        <v>67</v>
      </c>
      <c r="G700" s="4">
        <v>33844</v>
      </c>
      <c r="H700" s="3">
        <v>21</v>
      </c>
      <c r="I700" s="3">
        <v>175</v>
      </c>
      <c r="J700" s="2" t="s">
        <v>67</v>
      </c>
      <c r="K700" s="3">
        <v>3</v>
      </c>
      <c r="L700" s="3">
        <v>0</v>
      </c>
      <c r="M700" s="5" t="b">
        <v>1</v>
      </c>
    </row>
    <row r="701" spans="1:13" ht="13" x14ac:dyDescent="0.15">
      <c r="A701" s="3">
        <v>368708</v>
      </c>
      <c r="B701" s="2" t="s">
        <v>1052</v>
      </c>
      <c r="C701" s="2" t="s">
        <v>14</v>
      </c>
      <c r="D701" s="3">
        <v>15</v>
      </c>
      <c r="E701" s="2" t="s">
        <v>745</v>
      </c>
      <c r="F701" s="2" t="s">
        <v>54</v>
      </c>
      <c r="G701" s="4">
        <v>34106</v>
      </c>
      <c r="H701" s="3">
        <v>21</v>
      </c>
      <c r="I701" s="3">
        <v>173</v>
      </c>
      <c r="J701" s="2" t="s">
        <v>54</v>
      </c>
      <c r="K701" s="3">
        <v>2</v>
      </c>
      <c r="L701" s="3">
        <v>0</v>
      </c>
      <c r="M701" s="5" t="b">
        <v>1</v>
      </c>
    </row>
    <row r="702" spans="1:13" ht="13" x14ac:dyDescent="0.15">
      <c r="A702" s="3">
        <v>315436</v>
      </c>
      <c r="B702" s="2" t="s">
        <v>1053</v>
      </c>
      <c r="C702" s="2" t="s">
        <v>111</v>
      </c>
      <c r="D702" s="3">
        <v>15</v>
      </c>
      <c r="E702" s="2" t="s">
        <v>1054</v>
      </c>
      <c r="F702" s="2" t="s">
        <v>26</v>
      </c>
      <c r="G702" s="4">
        <v>33950</v>
      </c>
      <c r="H702" s="3">
        <v>21</v>
      </c>
      <c r="I702" s="3">
        <v>170</v>
      </c>
      <c r="J702" s="2" t="s">
        <v>74</v>
      </c>
      <c r="K702" s="3">
        <v>1</v>
      </c>
      <c r="L702" s="3">
        <v>0</v>
      </c>
      <c r="M702" s="5" t="b">
        <v>0</v>
      </c>
    </row>
    <row r="703" spans="1:13" ht="13" x14ac:dyDescent="0.15">
      <c r="A703" s="3">
        <v>356704</v>
      </c>
      <c r="B703" s="2" t="s">
        <v>1055</v>
      </c>
      <c r="C703" s="2" t="s">
        <v>111</v>
      </c>
      <c r="D703" s="3">
        <v>20</v>
      </c>
      <c r="E703" s="2" t="s">
        <v>129</v>
      </c>
      <c r="F703" s="2" t="s">
        <v>54</v>
      </c>
      <c r="G703" s="4">
        <v>33987</v>
      </c>
      <c r="H703" s="3">
        <v>21</v>
      </c>
      <c r="I703" s="3">
        <v>168</v>
      </c>
      <c r="J703" s="2" t="s">
        <v>120</v>
      </c>
      <c r="K703" s="3">
        <v>4</v>
      </c>
      <c r="L703" s="3">
        <v>0</v>
      </c>
      <c r="M703" s="5" t="b">
        <v>0</v>
      </c>
    </row>
    <row r="704" spans="1:13" ht="13" x14ac:dyDescent="0.15">
      <c r="A704" s="3">
        <v>312014</v>
      </c>
      <c r="B704" s="2" t="s">
        <v>1056</v>
      </c>
      <c r="C704" s="2" t="s">
        <v>14</v>
      </c>
      <c r="D704" s="3">
        <v>18</v>
      </c>
      <c r="E704" s="2" t="s">
        <v>1057</v>
      </c>
      <c r="F704" s="2" t="s">
        <v>95</v>
      </c>
      <c r="G704" s="4">
        <v>33962</v>
      </c>
      <c r="H704" s="3">
        <v>21</v>
      </c>
      <c r="I704" s="3">
        <v>165</v>
      </c>
      <c r="J704" s="2" t="s">
        <v>74</v>
      </c>
      <c r="K704" s="3">
        <v>4</v>
      </c>
      <c r="L704" s="3">
        <v>0</v>
      </c>
      <c r="M704" s="5" t="b">
        <v>0</v>
      </c>
    </row>
    <row r="705" spans="1:13" ht="13" x14ac:dyDescent="0.15">
      <c r="A705" s="3">
        <v>336791</v>
      </c>
      <c r="B705" s="2" t="s">
        <v>1058</v>
      </c>
      <c r="C705" s="2" t="s">
        <v>111</v>
      </c>
      <c r="D705" s="3">
        <v>20</v>
      </c>
      <c r="E705" s="2" t="s">
        <v>1059</v>
      </c>
      <c r="F705" s="2" t="s">
        <v>161</v>
      </c>
      <c r="G705" s="4">
        <v>33833</v>
      </c>
      <c r="H705" s="3">
        <v>21</v>
      </c>
      <c r="I705" s="3">
        <v>163</v>
      </c>
      <c r="J705" s="2" t="s">
        <v>67</v>
      </c>
      <c r="K705" s="3">
        <v>8</v>
      </c>
      <c r="L705" s="3">
        <v>0</v>
      </c>
      <c r="M705" s="5" t="b">
        <v>0</v>
      </c>
    </row>
    <row r="706" spans="1:13" ht="13" x14ac:dyDescent="0.15">
      <c r="A706" s="3">
        <v>370469</v>
      </c>
      <c r="B706" s="2" t="s">
        <v>1060</v>
      </c>
      <c r="C706" s="2" t="s">
        <v>69</v>
      </c>
      <c r="D706" s="3">
        <v>15</v>
      </c>
      <c r="E706" s="2" t="s">
        <v>1061</v>
      </c>
      <c r="F706" s="2" t="s">
        <v>809</v>
      </c>
      <c r="G706" s="4">
        <v>33956</v>
      </c>
      <c r="H706" s="3">
        <v>21</v>
      </c>
      <c r="I706" s="3">
        <v>160</v>
      </c>
      <c r="J706" s="2" t="s">
        <v>84</v>
      </c>
      <c r="K706" s="3">
        <v>8</v>
      </c>
      <c r="L706" s="3">
        <v>0</v>
      </c>
      <c r="M706" s="5" t="b">
        <v>0</v>
      </c>
    </row>
    <row r="707" spans="1:13" ht="13" x14ac:dyDescent="0.15">
      <c r="A707" s="3">
        <v>362645</v>
      </c>
      <c r="B707" s="2" t="s">
        <v>1062</v>
      </c>
      <c r="C707" s="2" t="s">
        <v>699</v>
      </c>
      <c r="D707" s="3">
        <v>13</v>
      </c>
      <c r="E707" s="2" t="s">
        <v>737</v>
      </c>
      <c r="F707" s="2" t="s">
        <v>157</v>
      </c>
      <c r="G707" s="4">
        <v>34411</v>
      </c>
      <c r="H707" s="3">
        <v>20</v>
      </c>
      <c r="I707" s="3">
        <v>196</v>
      </c>
      <c r="J707" s="2" t="s">
        <v>157</v>
      </c>
      <c r="K707" s="3">
        <v>2</v>
      </c>
      <c r="L707" s="3">
        <v>0</v>
      </c>
      <c r="M707" s="5" t="b">
        <v>1</v>
      </c>
    </row>
    <row r="708" spans="1:13" ht="13" x14ac:dyDescent="0.15">
      <c r="A708" s="3">
        <v>379736</v>
      </c>
      <c r="B708" s="2" t="s">
        <v>1063</v>
      </c>
      <c r="C708" s="2" t="s">
        <v>69</v>
      </c>
      <c r="D708" s="3">
        <v>3</v>
      </c>
      <c r="E708" s="2" t="s">
        <v>597</v>
      </c>
      <c r="F708" s="2" t="s">
        <v>45</v>
      </c>
      <c r="G708" s="4">
        <v>34353</v>
      </c>
      <c r="H708" s="3">
        <v>20</v>
      </c>
      <c r="I708" s="3">
        <v>187</v>
      </c>
      <c r="J708" s="2" t="s">
        <v>45</v>
      </c>
      <c r="K708" s="3">
        <v>2</v>
      </c>
      <c r="L708" s="3">
        <v>0</v>
      </c>
      <c r="M708" s="5" t="b">
        <v>1</v>
      </c>
    </row>
    <row r="709" spans="1:13" ht="13" x14ac:dyDescent="0.15">
      <c r="A709" s="3">
        <v>369392</v>
      </c>
      <c r="B709" s="2" t="s">
        <v>1064</v>
      </c>
      <c r="C709" s="2" t="s">
        <v>111</v>
      </c>
      <c r="D709" s="3">
        <v>21</v>
      </c>
      <c r="E709" s="2" t="s">
        <v>192</v>
      </c>
      <c r="F709" s="2" t="s">
        <v>22</v>
      </c>
      <c r="G709" s="4">
        <v>34308</v>
      </c>
      <c r="H709" s="3">
        <v>20</v>
      </c>
      <c r="I709" s="3">
        <v>185</v>
      </c>
      <c r="J709" s="2" t="s">
        <v>22</v>
      </c>
      <c r="K709" s="3">
        <v>4</v>
      </c>
      <c r="L709" s="3">
        <v>0</v>
      </c>
      <c r="M709" s="5" t="b">
        <v>1</v>
      </c>
    </row>
    <row r="710" spans="1:13" ht="13" x14ac:dyDescent="0.15">
      <c r="A710" s="3">
        <v>315424</v>
      </c>
      <c r="B710" s="2" t="s">
        <v>1065</v>
      </c>
      <c r="C710" s="2" t="s">
        <v>69</v>
      </c>
      <c r="D710" s="3">
        <v>22</v>
      </c>
      <c r="E710" s="2" t="s">
        <v>529</v>
      </c>
      <c r="F710" s="2" t="s">
        <v>22</v>
      </c>
      <c r="G710" s="4">
        <v>34259</v>
      </c>
      <c r="H710" s="3">
        <v>20</v>
      </c>
      <c r="I710" s="3">
        <v>185</v>
      </c>
      <c r="J710" s="2" t="s">
        <v>74</v>
      </c>
      <c r="K710" s="3">
        <v>17</v>
      </c>
      <c r="L710" s="3">
        <v>0</v>
      </c>
      <c r="M710" s="5" t="b">
        <v>0</v>
      </c>
    </row>
    <row r="711" spans="1:13" ht="13" x14ac:dyDescent="0.15">
      <c r="A711" s="3">
        <v>376230</v>
      </c>
      <c r="B711" s="2" t="s">
        <v>1066</v>
      </c>
      <c r="C711" s="2" t="s">
        <v>69</v>
      </c>
      <c r="D711" s="3">
        <v>5</v>
      </c>
      <c r="E711" s="2" t="s">
        <v>44</v>
      </c>
      <c r="F711" s="2" t="s">
        <v>45</v>
      </c>
      <c r="G711" s="4">
        <v>34140</v>
      </c>
      <c r="H711" s="3">
        <v>20</v>
      </c>
      <c r="I711" s="3">
        <v>183</v>
      </c>
      <c r="J711" s="2" t="s">
        <v>42</v>
      </c>
      <c r="K711" s="3">
        <v>4</v>
      </c>
      <c r="L711" s="3">
        <v>0</v>
      </c>
      <c r="M711" s="5" t="b">
        <v>0</v>
      </c>
    </row>
    <row r="712" spans="1:13" ht="13" x14ac:dyDescent="0.15">
      <c r="A712" s="3">
        <v>336085</v>
      </c>
      <c r="B712" s="2" t="s">
        <v>1067</v>
      </c>
      <c r="C712" s="2" t="s">
        <v>69</v>
      </c>
      <c r="D712" s="3">
        <v>14</v>
      </c>
      <c r="E712" s="2" t="s">
        <v>394</v>
      </c>
      <c r="F712" s="2" t="s">
        <v>46</v>
      </c>
      <c r="G712" s="4">
        <v>34379</v>
      </c>
      <c r="H712" s="3">
        <v>20</v>
      </c>
      <c r="I712" s="3">
        <v>183</v>
      </c>
      <c r="J712" s="2" t="s">
        <v>46</v>
      </c>
      <c r="K712" s="3">
        <v>1</v>
      </c>
      <c r="L712" s="3">
        <v>0</v>
      </c>
      <c r="M712" s="5" t="b">
        <v>1</v>
      </c>
    </row>
    <row r="713" spans="1:13" ht="13" x14ac:dyDescent="0.15">
      <c r="A713" s="3">
        <v>339987</v>
      </c>
      <c r="B713" s="2" t="s">
        <v>1068</v>
      </c>
      <c r="C713" s="2" t="s">
        <v>111</v>
      </c>
      <c r="D713" s="3">
        <v>20</v>
      </c>
      <c r="E713" s="2" t="s">
        <v>209</v>
      </c>
      <c r="F713" s="2" t="s">
        <v>36</v>
      </c>
      <c r="G713" s="4">
        <v>34460</v>
      </c>
      <c r="H713" s="3">
        <v>20</v>
      </c>
      <c r="I713" s="3">
        <v>181</v>
      </c>
      <c r="J713" s="2" t="s">
        <v>87</v>
      </c>
      <c r="K713" s="3">
        <v>9</v>
      </c>
      <c r="L713" s="3">
        <v>0</v>
      </c>
      <c r="M713" s="5" t="b">
        <v>0</v>
      </c>
    </row>
    <row r="714" spans="1:13" ht="13" x14ac:dyDescent="0.15">
      <c r="A714" s="3">
        <v>368860</v>
      </c>
      <c r="B714" s="2" t="s">
        <v>1069</v>
      </c>
      <c r="C714" s="2" t="s">
        <v>69</v>
      </c>
      <c r="D714" s="3">
        <v>17</v>
      </c>
      <c r="E714" s="2" t="s">
        <v>183</v>
      </c>
      <c r="F714" s="2" t="s">
        <v>161</v>
      </c>
      <c r="G714" s="4">
        <v>34170</v>
      </c>
      <c r="H714" s="3">
        <v>20</v>
      </c>
      <c r="I714" s="3">
        <v>179</v>
      </c>
      <c r="J714" s="2" t="s">
        <v>161</v>
      </c>
      <c r="K714" s="3">
        <v>2</v>
      </c>
      <c r="L714" s="3">
        <v>0</v>
      </c>
      <c r="M714" s="5" t="b">
        <v>1</v>
      </c>
    </row>
    <row r="715" spans="1:13" ht="13" x14ac:dyDescent="0.15">
      <c r="A715" s="3">
        <v>336098</v>
      </c>
      <c r="B715" s="2" t="s">
        <v>1070</v>
      </c>
      <c r="C715" s="2" t="s">
        <v>14</v>
      </c>
      <c r="D715" s="3">
        <v>21</v>
      </c>
      <c r="E715" s="2" t="s">
        <v>261</v>
      </c>
      <c r="F715" s="2" t="s">
        <v>46</v>
      </c>
      <c r="G715" s="4">
        <v>34378</v>
      </c>
      <c r="H715" s="3">
        <v>20</v>
      </c>
      <c r="I715" s="3">
        <v>178</v>
      </c>
      <c r="J715" s="2" t="s">
        <v>46</v>
      </c>
      <c r="K715" s="3">
        <v>6</v>
      </c>
      <c r="L715" s="3">
        <v>0</v>
      </c>
      <c r="M715" s="5" t="b">
        <v>1</v>
      </c>
    </row>
    <row r="716" spans="1:13" ht="13" x14ac:dyDescent="0.15">
      <c r="A716" s="3">
        <v>368973</v>
      </c>
      <c r="B716" s="2" t="s">
        <v>1071</v>
      </c>
      <c r="C716" s="2" t="s">
        <v>69</v>
      </c>
      <c r="D716" s="3">
        <v>2</v>
      </c>
      <c r="E716" s="2" t="s">
        <v>152</v>
      </c>
      <c r="F716" s="2" t="s">
        <v>90</v>
      </c>
      <c r="G716" s="4">
        <v>34159</v>
      </c>
      <c r="H716" s="3">
        <v>20</v>
      </c>
      <c r="I716" s="3">
        <v>175</v>
      </c>
      <c r="J716" s="2" t="s">
        <v>90</v>
      </c>
      <c r="K716" s="3">
        <v>4</v>
      </c>
      <c r="L716" s="3">
        <v>0</v>
      </c>
      <c r="M716" s="5" t="b">
        <v>1</v>
      </c>
    </row>
    <row r="717" spans="1:13" ht="13" x14ac:dyDescent="0.15">
      <c r="A717" s="3">
        <v>379939</v>
      </c>
      <c r="B717" s="2" t="s">
        <v>1072</v>
      </c>
      <c r="C717" s="2" t="s">
        <v>111</v>
      </c>
      <c r="D717" s="3">
        <v>14</v>
      </c>
      <c r="E717" s="2" t="s">
        <v>292</v>
      </c>
      <c r="F717" s="2" t="s">
        <v>22</v>
      </c>
      <c r="G717" s="4">
        <v>34662</v>
      </c>
      <c r="H717" s="3">
        <v>19</v>
      </c>
      <c r="I717" s="3">
        <v>189</v>
      </c>
      <c r="J717" s="2" t="s">
        <v>55</v>
      </c>
      <c r="K717" s="3">
        <v>2</v>
      </c>
      <c r="L717" s="3">
        <v>0</v>
      </c>
      <c r="M717" s="5" t="b">
        <v>0</v>
      </c>
    </row>
    <row r="718" spans="1:13" ht="13" x14ac:dyDescent="0.15">
      <c r="A718" s="3">
        <v>379911</v>
      </c>
      <c r="B718" s="2" t="s">
        <v>1073</v>
      </c>
      <c r="C718" s="2" t="s">
        <v>14</v>
      </c>
      <c r="D718" s="3">
        <v>17</v>
      </c>
      <c r="E718" s="2" t="s">
        <v>160</v>
      </c>
      <c r="F718" s="2" t="s">
        <v>161</v>
      </c>
      <c r="G718" s="4">
        <v>34807</v>
      </c>
      <c r="H718" s="3">
        <v>19</v>
      </c>
      <c r="I718" s="3">
        <v>185</v>
      </c>
      <c r="J718" s="2" t="s">
        <v>178</v>
      </c>
      <c r="K718" s="3">
        <v>1</v>
      </c>
      <c r="L718" s="3">
        <v>0</v>
      </c>
      <c r="M718" s="5" t="b">
        <v>0</v>
      </c>
    </row>
    <row r="719" spans="1:13" ht="13" x14ac:dyDescent="0.15">
      <c r="A719" s="3">
        <v>368655</v>
      </c>
      <c r="B719" s="2" t="s">
        <v>1074</v>
      </c>
      <c r="C719" s="2" t="s">
        <v>69</v>
      </c>
      <c r="D719" s="3">
        <v>13</v>
      </c>
      <c r="E719" s="2" t="s">
        <v>33</v>
      </c>
      <c r="F719" s="2" t="s">
        <v>26</v>
      </c>
      <c r="G719" s="4">
        <v>34719</v>
      </c>
      <c r="H719" s="3">
        <v>19</v>
      </c>
      <c r="I719" s="3">
        <v>184</v>
      </c>
      <c r="J719" s="2" t="s">
        <v>37</v>
      </c>
      <c r="K719" s="3">
        <v>5</v>
      </c>
      <c r="L719" s="3">
        <v>0</v>
      </c>
      <c r="M719" s="5" t="b">
        <v>0</v>
      </c>
    </row>
    <row r="720" spans="1:13" ht="13" x14ac:dyDescent="0.15">
      <c r="A720" s="3">
        <v>369094</v>
      </c>
      <c r="B720" s="2" t="s">
        <v>1075</v>
      </c>
      <c r="C720" s="2" t="s">
        <v>111</v>
      </c>
      <c r="D720" s="3">
        <v>16</v>
      </c>
      <c r="E720" s="2" t="s">
        <v>147</v>
      </c>
      <c r="F720" s="2" t="s">
        <v>45</v>
      </c>
      <c r="G720" s="4">
        <v>34856</v>
      </c>
      <c r="H720" s="3">
        <v>19</v>
      </c>
      <c r="I720" s="3">
        <v>172</v>
      </c>
      <c r="J720" s="2" t="s">
        <v>90</v>
      </c>
      <c r="K720" s="3">
        <v>2</v>
      </c>
      <c r="L720" s="3">
        <v>0</v>
      </c>
      <c r="M720" s="5" t="b">
        <v>0</v>
      </c>
    </row>
    <row r="721" spans="1:13" ht="13" x14ac:dyDescent="0.15">
      <c r="A721" s="3">
        <v>332827</v>
      </c>
      <c r="B721" s="2" t="s">
        <v>1076</v>
      </c>
      <c r="C721" s="2" t="s">
        <v>111</v>
      </c>
      <c r="D721" s="3">
        <v>23</v>
      </c>
      <c r="E721" s="2" t="s">
        <v>137</v>
      </c>
      <c r="F721" s="2" t="s">
        <v>45</v>
      </c>
      <c r="G721" s="4">
        <v>34808</v>
      </c>
      <c r="H721" s="3">
        <v>19</v>
      </c>
      <c r="I721" s="3">
        <v>171</v>
      </c>
      <c r="J721" s="2" t="s">
        <v>170</v>
      </c>
      <c r="K721" s="3">
        <v>2</v>
      </c>
      <c r="L721" s="3">
        <v>0</v>
      </c>
      <c r="M721" s="5" t="b">
        <v>0</v>
      </c>
    </row>
    <row r="722" spans="1:13" ht="13" x14ac:dyDescent="0.15">
      <c r="A722" s="3">
        <v>336043</v>
      </c>
      <c r="B722" s="2" t="s">
        <v>1077</v>
      </c>
      <c r="C722" s="2" t="s">
        <v>111</v>
      </c>
      <c r="D722" s="3">
        <v>19</v>
      </c>
      <c r="E722" s="2" t="s">
        <v>63</v>
      </c>
      <c r="F722" s="2" t="s">
        <v>22</v>
      </c>
      <c r="G722" s="4">
        <v>34676</v>
      </c>
      <c r="H722" s="3">
        <v>19</v>
      </c>
      <c r="I722" s="3">
        <v>170</v>
      </c>
      <c r="J722" s="2" t="s">
        <v>22</v>
      </c>
      <c r="K722" s="3">
        <v>3</v>
      </c>
      <c r="L722" s="3">
        <v>0</v>
      </c>
      <c r="M722" s="5" t="b">
        <v>1</v>
      </c>
    </row>
    <row r="723" spans="1:13" ht="13" x14ac:dyDescent="0.15">
      <c r="A723" s="3">
        <v>336450</v>
      </c>
      <c r="B723" s="2" t="s">
        <v>1078</v>
      </c>
      <c r="C723" s="2" t="s">
        <v>69</v>
      </c>
      <c r="D723" s="3">
        <v>23</v>
      </c>
      <c r="E723" s="2" t="s">
        <v>76</v>
      </c>
      <c r="F723" s="2" t="s">
        <v>22</v>
      </c>
      <c r="G723" s="4">
        <v>34892</v>
      </c>
      <c r="H723" s="3">
        <v>18</v>
      </c>
      <c r="I723" s="3">
        <v>184</v>
      </c>
      <c r="J723" s="2" t="s">
        <v>22</v>
      </c>
      <c r="K723" s="3">
        <v>1</v>
      </c>
      <c r="L723" s="3">
        <v>0</v>
      </c>
      <c r="M723" s="5" t="b">
        <v>1</v>
      </c>
    </row>
    <row r="724" spans="1:13" ht="13" x14ac:dyDescent="0.15">
      <c r="A724" s="3">
        <v>319482</v>
      </c>
      <c r="B724" s="2" t="s">
        <v>1079</v>
      </c>
      <c r="C724" s="2" t="s">
        <v>699</v>
      </c>
      <c r="D724" s="3">
        <v>12</v>
      </c>
      <c r="E724" s="2" t="s">
        <v>1080</v>
      </c>
      <c r="F724" s="2" t="s">
        <v>1081</v>
      </c>
      <c r="G724" s="4">
        <v>29973</v>
      </c>
      <c r="H724" s="3">
        <v>32</v>
      </c>
      <c r="I724" s="3">
        <v>185</v>
      </c>
      <c r="J724" s="2" t="s">
        <v>37</v>
      </c>
      <c r="K724" s="3">
        <v>0</v>
      </c>
      <c r="L724" s="3">
        <v>0</v>
      </c>
      <c r="M724" s="5" t="b">
        <v>0</v>
      </c>
    </row>
    <row r="725" spans="1:13" ht="13" x14ac:dyDescent="0.15">
      <c r="A725" s="3">
        <v>367415</v>
      </c>
      <c r="B725" s="2" t="s">
        <v>1082</v>
      </c>
      <c r="C725" s="2" t="s">
        <v>699</v>
      </c>
      <c r="D725" s="3">
        <v>12</v>
      </c>
      <c r="E725" s="2" t="s">
        <v>1083</v>
      </c>
      <c r="F725" s="2" t="s">
        <v>45</v>
      </c>
      <c r="G725" s="4">
        <v>31547</v>
      </c>
      <c r="H725" s="3">
        <v>28</v>
      </c>
      <c r="I725" s="3">
        <v>198</v>
      </c>
      <c r="J725" s="2" t="s">
        <v>42</v>
      </c>
      <c r="K725" s="3">
        <v>0</v>
      </c>
      <c r="L725" s="3">
        <v>0</v>
      </c>
      <c r="M725" s="5" t="b">
        <v>0</v>
      </c>
    </row>
    <row r="726" spans="1:13" ht="13" x14ac:dyDescent="0.15">
      <c r="A726" s="3">
        <v>380663</v>
      </c>
      <c r="B726" s="2" t="s">
        <v>1084</v>
      </c>
      <c r="C726" s="2" t="s">
        <v>699</v>
      </c>
      <c r="D726" s="3">
        <v>13</v>
      </c>
      <c r="E726" s="2" t="s">
        <v>381</v>
      </c>
      <c r="F726" s="2" t="s">
        <v>178</v>
      </c>
      <c r="G726" s="4">
        <v>31270</v>
      </c>
      <c r="H726" s="3">
        <v>28</v>
      </c>
      <c r="I726" s="3">
        <v>187</v>
      </c>
      <c r="J726" s="2" t="s">
        <v>178</v>
      </c>
      <c r="K726" s="3">
        <v>0</v>
      </c>
      <c r="L726" s="3">
        <v>0</v>
      </c>
      <c r="M726" s="5" t="b">
        <v>1</v>
      </c>
    </row>
    <row r="727" spans="1:13" ht="13" x14ac:dyDescent="0.15">
      <c r="A727" s="3">
        <v>306818</v>
      </c>
      <c r="B727" s="2" t="s">
        <v>1085</v>
      </c>
      <c r="C727" s="2" t="s">
        <v>699</v>
      </c>
      <c r="D727" s="3">
        <v>23</v>
      </c>
      <c r="E727" s="2" t="s">
        <v>1086</v>
      </c>
      <c r="F727" s="2" t="s">
        <v>132</v>
      </c>
      <c r="G727" s="4">
        <v>32600</v>
      </c>
      <c r="H727" s="3">
        <v>25</v>
      </c>
      <c r="I727" s="3">
        <v>199</v>
      </c>
      <c r="J727" s="2" t="s">
        <v>132</v>
      </c>
      <c r="K727" s="3">
        <v>0</v>
      </c>
      <c r="L727" s="3">
        <v>0</v>
      </c>
      <c r="M727" s="5" t="b">
        <v>1</v>
      </c>
    </row>
    <row r="728" spans="1:13" ht="13" x14ac:dyDescent="0.15">
      <c r="A728" s="3">
        <v>360642</v>
      </c>
      <c r="B728" s="2" t="s">
        <v>1087</v>
      </c>
      <c r="C728" s="2" t="s">
        <v>699</v>
      </c>
      <c r="D728" s="3">
        <v>12</v>
      </c>
      <c r="E728" s="2" t="s">
        <v>336</v>
      </c>
      <c r="F728" s="2" t="s">
        <v>120</v>
      </c>
      <c r="G728" s="4">
        <v>32576</v>
      </c>
      <c r="H728" s="3">
        <v>25</v>
      </c>
      <c r="I728" s="3">
        <v>185</v>
      </c>
      <c r="J728" s="2" t="s">
        <v>120</v>
      </c>
      <c r="K728" s="3">
        <v>0</v>
      </c>
      <c r="L728" s="3">
        <v>0</v>
      </c>
      <c r="M728" s="5" t="b">
        <v>1</v>
      </c>
    </row>
    <row r="729" spans="1:13" ht="13" x14ac:dyDescent="0.15">
      <c r="A729" s="3">
        <v>269859</v>
      </c>
      <c r="B729" s="2" t="s">
        <v>1088</v>
      </c>
      <c r="C729" s="2" t="s">
        <v>699</v>
      </c>
      <c r="D729" s="3">
        <v>12</v>
      </c>
      <c r="E729" s="2" t="s">
        <v>39</v>
      </c>
      <c r="F729" s="2" t="s">
        <v>22</v>
      </c>
      <c r="G729" s="4">
        <v>33184</v>
      </c>
      <c r="H729" s="3">
        <v>23</v>
      </c>
      <c r="I729" s="3">
        <v>190</v>
      </c>
      <c r="J729" s="2" t="s">
        <v>26</v>
      </c>
      <c r="K729" s="3">
        <v>0</v>
      </c>
      <c r="L729" s="3">
        <v>0</v>
      </c>
      <c r="M729" s="5" t="b">
        <v>0</v>
      </c>
    </row>
    <row r="730" spans="1:13" ht="13" x14ac:dyDescent="0.15">
      <c r="A730" s="3">
        <v>356676</v>
      </c>
      <c r="B730" s="2" t="s">
        <v>1089</v>
      </c>
      <c r="C730" s="2" t="s">
        <v>699</v>
      </c>
      <c r="D730" s="3">
        <v>21</v>
      </c>
      <c r="E730" s="2" t="s">
        <v>334</v>
      </c>
      <c r="F730" s="2" t="s">
        <v>71</v>
      </c>
      <c r="G730" s="4">
        <v>33191</v>
      </c>
      <c r="H730" s="3">
        <v>23</v>
      </c>
      <c r="I730" s="3">
        <v>188</v>
      </c>
      <c r="J730" s="2" t="s">
        <v>71</v>
      </c>
      <c r="K730" s="3">
        <v>0</v>
      </c>
      <c r="L730" s="3">
        <v>0</v>
      </c>
      <c r="M730" s="5" t="b">
        <v>1</v>
      </c>
    </row>
    <row r="731" spans="1:13" ht="13" x14ac:dyDescent="0.15">
      <c r="A731" s="3">
        <v>369026</v>
      </c>
      <c r="B731" s="2" t="s">
        <v>1090</v>
      </c>
      <c r="C731" s="2" t="s">
        <v>699</v>
      </c>
      <c r="D731" s="3">
        <v>12</v>
      </c>
      <c r="E731" s="2" t="s">
        <v>1091</v>
      </c>
      <c r="F731" s="2" t="s">
        <v>87</v>
      </c>
      <c r="G731" s="4">
        <v>34103</v>
      </c>
      <c r="H731" s="3">
        <v>21</v>
      </c>
      <c r="I731" s="3">
        <v>192</v>
      </c>
      <c r="J731" s="2" t="s">
        <v>87</v>
      </c>
      <c r="K731" s="3">
        <v>0</v>
      </c>
      <c r="L731" s="3">
        <v>0</v>
      </c>
      <c r="M731" s="5" t="b">
        <v>1</v>
      </c>
    </row>
    <row r="732" spans="1:13" ht="13" x14ac:dyDescent="0.15">
      <c r="A732" s="3">
        <v>309420</v>
      </c>
      <c r="B732" s="2" t="s">
        <v>1092</v>
      </c>
      <c r="C732" s="2" t="s">
        <v>699</v>
      </c>
      <c r="D732" s="3">
        <v>13</v>
      </c>
      <c r="E732" s="2" t="s">
        <v>324</v>
      </c>
      <c r="F732" s="2" t="s">
        <v>36</v>
      </c>
      <c r="G732" s="4">
        <v>33918</v>
      </c>
      <c r="H732" s="3">
        <v>21</v>
      </c>
      <c r="I732" s="3">
        <v>188</v>
      </c>
      <c r="J732" s="2" t="s">
        <v>36</v>
      </c>
      <c r="K732" s="3">
        <v>0</v>
      </c>
      <c r="L732" s="3">
        <v>0</v>
      </c>
      <c r="M732" s="5" t="b">
        <v>1</v>
      </c>
    </row>
    <row r="733" spans="1:13" ht="13" x14ac:dyDescent="0.15">
      <c r="A733" s="3">
        <v>379165</v>
      </c>
      <c r="B733" s="2" t="s">
        <v>1093</v>
      </c>
      <c r="C733" s="2" t="s">
        <v>69</v>
      </c>
      <c r="D733" s="3">
        <v>8</v>
      </c>
      <c r="E733" s="2" t="s">
        <v>1094</v>
      </c>
      <c r="F733" s="2" t="s">
        <v>22</v>
      </c>
      <c r="G733" s="4">
        <v>33813</v>
      </c>
      <c r="H733" s="3">
        <v>21</v>
      </c>
      <c r="I733" s="3">
        <v>184</v>
      </c>
      <c r="J733" s="2" t="s">
        <v>19</v>
      </c>
      <c r="K733" s="3">
        <v>0</v>
      </c>
      <c r="L733" s="3">
        <v>0</v>
      </c>
      <c r="M733" s="5" t="b">
        <v>0</v>
      </c>
    </row>
    <row r="734" spans="1:13" ht="13" x14ac:dyDescent="0.15">
      <c r="A734" s="3">
        <v>369050</v>
      </c>
      <c r="B734" s="2" t="s">
        <v>1095</v>
      </c>
      <c r="C734" s="2" t="s">
        <v>111</v>
      </c>
      <c r="D734" s="3">
        <v>15</v>
      </c>
      <c r="E734" s="2" t="s">
        <v>1096</v>
      </c>
      <c r="F734" s="2" t="s">
        <v>87</v>
      </c>
      <c r="G734" s="4">
        <v>34089</v>
      </c>
      <c r="H734" s="3">
        <v>21</v>
      </c>
      <c r="I734" s="3">
        <v>180</v>
      </c>
      <c r="J734" s="2" t="s">
        <v>87</v>
      </c>
      <c r="K734" s="3">
        <v>0</v>
      </c>
      <c r="L734" s="3">
        <v>0</v>
      </c>
      <c r="M734" s="5" t="b">
        <v>1</v>
      </c>
    </row>
    <row r="735" spans="1:13" ht="13" x14ac:dyDescent="0.15">
      <c r="A735" s="3">
        <v>380000</v>
      </c>
      <c r="B735" s="2" t="s">
        <v>1097</v>
      </c>
      <c r="C735" s="2" t="s">
        <v>111</v>
      </c>
      <c r="D735" s="3">
        <v>14</v>
      </c>
      <c r="E735" s="2" t="s">
        <v>86</v>
      </c>
      <c r="F735" s="2" t="s">
        <v>87</v>
      </c>
      <c r="G735" s="4">
        <v>33924</v>
      </c>
      <c r="H735" s="3">
        <v>21</v>
      </c>
      <c r="I735" s="3">
        <v>180</v>
      </c>
      <c r="J735" s="2" t="s">
        <v>87</v>
      </c>
      <c r="K735" s="3">
        <v>0</v>
      </c>
      <c r="L735" s="3">
        <v>0</v>
      </c>
      <c r="M735" s="5" t="b">
        <v>1</v>
      </c>
    </row>
    <row r="736" spans="1:13" ht="13" x14ac:dyDescent="0.15">
      <c r="A736" s="3">
        <v>380009</v>
      </c>
      <c r="B736" s="2" t="s">
        <v>1098</v>
      </c>
      <c r="C736" s="2" t="s">
        <v>699</v>
      </c>
      <c r="D736" s="3">
        <v>1</v>
      </c>
      <c r="E736" s="2" t="s">
        <v>99</v>
      </c>
      <c r="F736" s="2" t="s">
        <v>100</v>
      </c>
      <c r="G736" s="4">
        <v>34225</v>
      </c>
      <c r="H736" s="3">
        <v>20</v>
      </c>
      <c r="I736" s="3">
        <v>182</v>
      </c>
      <c r="J736" s="2" t="s">
        <v>100</v>
      </c>
      <c r="K736" s="3">
        <v>0</v>
      </c>
      <c r="L736" s="3">
        <v>0</v>
      </c>
      <c r="M736" s="5" t="b">
        <v>1</v>
      </c>
    </row>
    <row r="737" spans="1:13" ht="13" x14ac:dyDescent="0.15">
      <c r="A737" s="3">
        <v>379910</v>
      </c>
      <c r="B737" s="2" t="s">
        <v>1099</v>
      </c>
      <c r="C737" s="2" t="s">
        <v>111</v>
      </c>
      <c r="D737" s="3">
        <v>20</v>
      </c>
      <c r="E737" s="2" t="s">
        <v>39</v>
      </c>
      <c r="F737" s="2" t="s">
        <v>22</v>
      </c>
      <c r="G737" s="4">
        <v>34735</v>
      </c>
      <c r="H737" s="3">
        <v>19</v>
      </c>
      <c r="I737" s="3">
        <v>180</v>
      </c>
      <c r="J737" s="2" t="s">
        <v>178</v>
      </c>
      <c r="K737" s="3">
        <v>0</v>
      </c>
      <c r="L737" s="3">
        <v>0</v>
      </c>
      <c r="M737" s="5" t="b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0"/>
  <sheetViews>
    <sheetView showGridLines="0" workbookViewId="0"/>
  </sheetViews>
  <sheetFormatPr baseColWidth="10" defaultColWidth="14.5" defaultRowHeight="15.75" customHeight="1" x14ac:dyDescent="0.15"/>
  <sheetData>
    <row r="1" spans="1:2" ht="15.75" customHeight="1" x14ac:dyDescent="0.15">
      <c r="A1" s="45" t="s">
        <v>7178</v>
      </c>
      <c r="B1" s="46" t="s">
        <v>7179</v>
      </c>
    </row>
    <row r="2" spans="1:2" ht="15.75" customHeight="1" x14ac:dyDescent="0.15">
      <c r="A2" s="47" t="s">
        <v>45</v>
      </c>
      <c r="B2" s="48">
        <v>185.17391304347825</v>
      </c>
    </row>
    <row r="3" spans="1:2" ht="15.75" customHeight="1" x14ac:dyDescent="0.15">
      <c r="A3" s="49" t="s">
        <v>42</v>
      </c>
      <c r="B3" s="50">
        <v>185.04347826086956</v>
      </c>
    </row>
    <row r="4" spans="1:2" ht="15.75" customHeight="1" x14ac:dyDescent="0.15">
      <c r="A4" s="49" t="s">
        <v>157</v>
      </c>
      <c r="B4" s="50">
        <v>184.65217391304347</v>
      </c>
    </row>
    <row r="5" spans="1:2" ht="15.75" customHeight="1" x14ac:dyDescent="0.15">
      <c r="A5" s="49" t="s">
        <v>178</v>
      </c>
      <c r="B5" s="50">
        <v>184.47826086956522</v>
      </c>
    </row>
    <row r="6" spans="1:2" ht="15.75" customHeight="1" x14ac:dyDescent="0.15">
      <c r="A6" s="49" t="s">
        <v>87</v>
      </c>
      <c r="B6" s="50">
        <v>184.13043478260869</v>
      </c>
    </row>
    <row r="7" spans="1:2" ht="15.75" customHeight="1" x14ac:dyDescent="0.15">
      <c r="A7" s="49" t="s">
        <v>132</v>
      </c>
      <c r="B7" s="50">
        <v>183.86956521739131</v>
      </c>
    </row>
    <row r="8" spans="1:2" ht="15.75" customHeight="1" x14ac:dyDescent="0.15">
      <c r="A8" s="49" t="s">
        <v>22</v>
      </c>
      <c r="B8" s="50">
        <v>183.2608695652174</v>
      </c>
    </row>
    <row r="9" spans="1:2" ht="15.75" customHeight="1" x14ac:dyDescent="0.15">
      <c r="A9" s="49" t="s">
        <v>23</v>
      </c>
      <c r="B9" s="50">
        <v>183.13043478260869</v>
      </c>
    </row>
    <row r="10" spans="1:2" ht="15.75" customHeight="1" x14ac:dyDescent="0.15">
      <c r="A10" s="49" t="s">
        <v>90</v>
      </c>
      <c r="B10" s="50">
        <v>182.95652173913044</v>
      </c>
    </row>
    <row r="11" spans="1:2" ht="15.75" customHeight="1" x14ac:dyDescent="0.15">
      <c r="A11" s="49" t="s">
        <v>71</v>
      </c>
      <c r="B11" s="50">
        <v>182.78260869565219</v>
      </c>
    </row>
    <row r="12" spans="1:2" ht="15.75" customHeight="1" x14ac:dyDescent="0.15">
      <c r="A12" s="49" t="s">
        <v>74</v>
      </c>
      <c r="B12" s="50">
        <v>182.69565217391303</v>
      </c>
    </row>
    <row r="13" spans="1:2" ht="15.75" customHeight="1" x14ac:dyDescent="0.15">
      <c r="A13" s="49" t="s">
        <v>36</v>
      </c>
      <c r="B13" s="50">
        <v>182.39130434782609</v>
      </c>
    </row>
    <row r="14" spans="1:2" ht="15.75" customHeight="1" x14ac:dyDescent="0.15">
      <c r="A14" s="49" t="s">
        <v>55</v>
      </c>
      <c r="B14" s="50">
        <v>182.21739130434781</v>
      </c>
    </row>
    <row r="15" spans="1:2" ht="15.75" customHeight="1" x14ac:dyDescent="0.15">
      <c r="A15" s="49" t="s">
        <v>27</v>
      </c>
      <c r="B15" s="50">
        <v>181.95652173913044</v>
      </c>
    </row>
    <row r="16" spans="1:2" ht="15.75" customHeight="1" x14ac:dyDescent="0.15">
      <c r="A16" s="49" t="s">
        <v>113</v>
      </c>
      <c r="B16" s="50">
        <v>181.86956521739131</v>
      </c>
    </row>
    <row r="17" spans="1:2" ht="15.75" customHeight="1" x14ac:dyDescent="0.15">
      <c r="A17" s="49" t="s">
        <v>46</v>
      </c>
      <c r="B17" s="50">
        <v>181.86956521739131</v>
      </c>
    </row>
    <row r="18" spans="1:2" ht="15.75" customHeight="1" x14ac:dyDescent="0.15">
      <c r="A18" s="49" t="s">
        <v>54</v>
      </c>
      <c r="B18" s="50">
        <v>181.82608695652175</v>
      </c>
    </row>
    <row r="19" spans="1:2" ht="15.75" customHeight="1" x14ac:dyDescent="0.15">
      <c r="A19" s="49" t="s">
        <v>161</v>
      </c>
      <c r="B19" s="50">
        <v>181.69565217391303</v>
      </c>
    </row>
    <row r="20" spans="1:2" ht="15.75" customHeight="1" x14ac:dyDescent="0.15">
      <c r="A20" s="49" t="s">
        <v>120</v>
      </c>
      <c r="B20" s="50">
        <v>181.43478260869566</v>
      </c>
    </row>
    <row r="21" spans="1:2" ht="15.75" customHeight="1" x14ac:dyDescent="0.15">
      <c r="A21" s="49" t="s">
        <v>37</v>
      </c>
      <c r="B21" s="50">
        <v>181.21739130434781</v>
      </c>
    </row>
    <row r="22" spans="1:2" ht="15.75" customHeight="1" x14ac:dyDescent="0.15">
      <c r="A22" s="49" t="s">
        <v>49</v>
      </c>
      <c r="B22" s="50">
        <v>181.08695652173913</v>
      </c>
    </row>
    <row r="23" spans="1:2" ht="15.75" customHeight="1" x14ac:dyDescent="0.15">
      <c r="A23" s="49" t="s">
        <v>31</v>
      </c>
      <c r="B23" s="50">
        <v>180.82608695652175</v>
      </c>
    </row>
    <row r="24" spans="1:2" ht="15.75" customHeight="1" x14ac:dyDescent="0.15">
      <c r="A24" s="49" t="s">
        <v>202</v>
      </c>
      <c r="B24" s="50">
        <v>180.34782608695653</v>
      </c>
    </row>
    <row r="25" spans="1:2" ht="15.75" customHeight="1" x14ac:dyDescent="0.15">
      <c r="A25" s="49" t="s">
        <v>19</v>
      </c>
      <c r="B25" s="50">
        <v>180.30434782608697</v>
      </c>
    </row>
    <row r="26" spans="1:2" ht="15.75" customHeight="1" x14ac:dyDescent="0.15">
      <c r="A26" s="49" t="s">
        <v>26</v>
      </c>
      <c r="B26" s="50">
        <v>179.78260869565219</v>
      </c>
    </row>
    <row r="27" spans="1:2" ht="15.75" customHeight="1" x14ac:dyDescent="0.15">
      <c r="A27" s="49" t="s">
        <v>67</v>
      </c>
      <c r="B27" s="50">
        <v>179.43478260869566</v>
      </c>
    </row>
    <row r="28" spans="1:2" ht="15.75" customHeight="1" x14ac:dyDescent="0.15">
      <c r="A28" s="49" t="s">
        <v>170</v>
      </c>
      <c r="B28" s="50">
        <v>179.21739130434781</v>
      </c>
    </row>
    <row r="29" spans="1:2" ht="15.75" customHeight="1" x14ac:dyDescent="0.15">
      <c r="A29" s="49" t="s">
        <v>100</v>
      </c>
      <c r="B29" s="50">
        <v>179.21739130434781</v>
      </c>
    </row>
    <row r="30" spans="1:2" ht="15.75" customHeight="1" x14ac:dyDescent="0.15">
      <c r="A30" s="49" t="s">
        <v>61</v>
      </c>
      <c r="B30" s="50">
        <v>178</v>
      </c>
    </row>
    <row r="31" spans="1:2" ht="15.75" customHeight="1" x14ac:dyDescent="0.15">
      <c r="A31" s="49" t="s">
        <v>16</v>
      </c>
      <c r="B31" s="50">
        <v>178</v>
      </c>
    </row>
    <row r="32" spans="1:2" ht="15.75" customHeight="1" x14ac:dyDescent="0.15">
      <c r="A32" s="49" t="s">
        <v>80</v>
      </c>
      <c r="B32" s="50">
        <v>176</v>
      </c>
    </row>
    <row r="33" spans="1:2" ht="15.75" customHeight="1" x14ac:dyDescent="0.15">
      <c r="A33" s="49" t="s">
        <v>84</v>
      </c>
      <c r="B33" s="50">
        <v>173.56521739130434</v>
      </c>
    </row>
    <row r="34" spans="1:2" ht="15.75" customHeight="1" x14ac:dyDescent="0.15">
      <c r="A34" s="51" t="s">
        <v>7180</v>
      </c>
      <c r="B34" s="52">
        <v>181.38858695652175</v>
      </c>
    </row>
    <row r="35" spans="1:2" ht="15.75" customHeight="1" x14ac:dyDescent="0.15">
      <c r="B35" s="21"/>
    </row>
    <row r="36" spans="1:2" ht="15.75" customHeight="1" x14ac:dyDescent="0.15">
      <c r="B36" s="21"/>
    </row>
    <row r="37" spans="1:2" ht="15.75" customHeight="1" x14ac:dyDescent="0.15">
      <c r="B37" s="21"/>
    </row>
    <row r="38" spans="1:2" ht="15.75" customHeight="1" x14ac:dyDescent="0.15">
      <c r="B38" s="21"/>
    </row>
    <row r="39" spans="1:2" ht="15.75" customHeight="1" x14ac:dyDescent="0.15">
      <c r="B39" s="21"/>
    </row>
    <row r="40" spans="1:2" ht="15.75" customHeight="1" x14ac:dyDescent="0.15">
      <c r="B40" s="21"/>
    </row>
    <row r="41" spans="1:2" ht="15.75" customHeight="1" x14ac:dyDescent="0.15">
      <c r="B41" s="21"/>
    </row>
    <row r="42" spans="1:2" ht="15.75" customHeight="1" x14ac:dyDescent="0.15">
      <c r="B42" s="21"/>
    </row>
    <row r="43" spans="1:2" ht="15.75" customHeight="1" x14ac:dyDescent="0.15">
      <c r="B43" s="21"/>
    </row>
    <row r="44" spans="1:2" ht="15.75" customHeight="1" x14ac:dyDescent="0.15">
      <c r="B44" s="21"/>
    </row>
    <row r="45" spans="1:2" ht="15.75" customHeight="1" x14ac:dyDescent="0.15">
      <c r="B45" s="21"/>
    </row>
    <row r="46" spans="1:2" ht="15.75" customHeight="1" x14ac:dyDescent="0.15">
      <c r="B46" s="21"/>
    </row>
    <row r="47" spans="1:2" ht="15.75" customHeight="1" x14ac:dyDescent="0.15">
      <c r="B47" s="21"/>
    </row>
    <row r="48" spans="1:2" ht="13" x14ac:dyDescent="0.15">
      <c r="B48" s="21"/>
    </row>
    <row r="49" spans="2:2" ht="13" x14ac:dyDescent="0.15">
      <c r="B49" s="21"/>
    </row>
    <row r="50" spans="2:2" ht="13" x14ac:dyDescent="0.15">
      <c r="B50" s="21"/>
    </row>
    <row r="51" spans="2:2" ht="13" x14ac:dyDescent="0.15">
      <c r="B51" s="21"/>
    </row>
    <row r="52" spans="2:2" ht="13" x14ac:dyDescent="0.15">
      <c r="B52" s="21"/>
    </row>
    <row r="53" spans="2:2" ht="13" x14ac:dyDescent="0.15">
      <c r="B53" s="21"/>
    </row>
    <row r="54" spans="2:2" ht="13" x14ac:dyDescent="0.15">
      <c r="B54" s="21"/>
    </row>
    <row r="55" spans="2:2" ht="13" x14ac:dyDescent="0.15">
      <c r="B55" s="21"/>
    </row>
    <row r="56" spans="2:2" ht="13" x14ac:dyDescent="0.15">
      <c r="B56" s="21"/>
    </row>
    <row r="57" spans="2:2" ht="13" x14ac:dyDescent="0.15">
      <c r="B57" s="21"/>
    </row>
    <row r="58" spans="2:2" ht="13" x14ac:dyDescent="0.15">
      <c r="B58" s="21"/>
    </row>
    <row r="59" spans="2:2" ht="13" x14ac:dyDescent="0.15">
      <c r="B59" s="21"/>
    </row>
    <row r="60" spans="2:2" ht="13" x14ac:dyDescent="0.15">
      <c r="B60" s="21"/>
    </row>
    <row r="61" spans="2:2" ht="13" x14ac:dyDescent="0.15">
      <c r="B61" s="21"/>
    </row>
    <row r="62" spans="2:2" ht="13" x14ac:dyDescent="0.15">
      <c r="B62" s="21"/>
    </row>
    <row r="63" spans="2:2" ht="13" x14ac:dyDescent="0.15">
      <c r="B63" s="21"/>
    </row>
    <row r="64" spans="2:2" ht="13" x14ac:dyDescent="0.15">
      <c r="B64" s="21"/>
    </row>
    <row r="65" spans="2:2" ht="13" x14ac:dyDescent="0.15">
      <c r="B65" s="21"/>
    </row>
    <row r="66" spans="2:2" ht="13" x14ac:dyDescent="0.15">
      <c r="B66" s="21"/>
    </row>
    <row r="67" spans="2:2" ht="13" x14ac:dyDescent="0.15">
      <c r="B67" s="21"/>
    </row>
    <row r="68" spans="2:2" ht="13" x14ac:dyDescent="0.15">
      <c r="B68" s="21"/>
    </row>
    <row r="69" spans="2:2" ht="13" x14ac:dyDescent="0.15">
      <c r="B69" s="21"/>
    </row>
    <row r="70" spans="2:2" ht="13" x14ac:dyDescent="0.15">
      <c r="B70" s="21"/>
    </row>
    <row r="71" spans="2:2" ht="13" x14ac:dyDescent="0.15">
      <c r="B71" s="21"/>
    </row>
    <row r="72" spans="2:2" ht="13" x14ac:dyDescent="0.15">
      <c r="B72" s="21"/>
    </row>
    <row r="73" spans="2:2" ht="13" x14ac:dyDescent="0.15">
      <c r="B73" s="21"/>
    </row>
    <row r="74" spans="2:2" ht="13" x14ac:dyDescent="0.15">
      <c r="B74" s="21"/>
    </row>
    <row r="75" spans="2:2" ht="13" x14ac:dyDescent="0.15">
      <c r="B75" s="21"/>
    </row>
    <row r="76" spans="2:2" ht="13" x14ac:dyDescent="0.15">
      <c r="B76" s="21"/>
    </row>
    <row r="77" spans="2:2" ht="13" x14ac:dyDescent="0.15">
      <c r="B77" s="21"/>
    </row>
    <row r="78" spans="2:2" ht="13" x14ac:dyDescent="0.15">
      <c r="B78" s="21"/>
    </row>
    <row r="79" spans="2:2" ht="13" x14ac:dyDescent="0.15">
      <c r="B79" s="21"/>
    </row>
    <row r="80" spans="2:2" ht="13" x14ac:dyDescent="0.15">
      <c r="B80" s="21"/>
    </row>
    <row r="81" spans="2:2" ht="13" x14ac:dyDescent="0.15">
      <c r="B81" s="21"/>
    </row>
    <row r="82" spans="2:2" ht="13" x14ac:dyDescent="0.15">
      <c r="B82" s="21"/>
    </row>
    <row r="83" spans="2:2" ht="13" x14ac:dyDescent="0.15">
      <c r="B83" s="21"/>
    </row>
    <row r="84" spans="2:2" ht="13" x14ac:dyDescent="0.15">
      <c r="B84" s="21"/>
    </row>
    <row r="85" spans="2:2" ht="13" x14ac:dyDescent="0.15">
      <c r="B85" s="21"/>
    </row>
    <row r="86" spans="2:2" ht="13" x14ac:dyDescent="0.15">
      <c r="B86" s="21"/>
    </row>
    <row r="87" spans="2:2" ht="13" x14ac:dyDescent="0.15">
      <c r="B87" s="21"/>
    </row>
    <row r="88" spans="2:2" ht="13" x14ac:dyDescent="0.15">
      <c r="B88" s="21"/>
    </row>
    <row r="89" spans="2:2" ht="13" x14ac:dyDescent="0.15">
      <c r="B89" s="21"/>
    </row>
    <row r="90" spans="2:2" ht="13" x14ac:dyDescent="0.15">
      <c r="B90" s="21"/>
    </row>
    <row r="91" spans="2:2" ht="13" x14ac:dyDescent="0.15">
      <c r="B91" s="21"/>
    </row>
    <row r="92" spans="2:2" ht="13" x14ac:dyDescent="0.15">
      <c r="B92" s="21"/>
    </row>
    <row r="93" spans="2:2" ht="13" x14ac:dyDescent="0.15">
      <c r="B93" s="21"/>
    </row>
    <row r="94" spans="2:2" ht="13" x14ac:dyDescent="0.15">
      <c r="B94" s="21"/>
    </row>
    <row r="95" spans="2:2" ht="13" x14ac:dyDescent="0.15">
      <c r="B95" s="21"/>
    </row>
    <row r="96" spans="2:2" ht="13" x14ac:dyDescent="0.15">
      <c r="B96" s="21"/>
    </row>
    <row r="97" spans="2:2" ht="13" x14ac:dyDescent="0.15">
      <c r="B97" s="21"/>
    </row>
    <row r="98" spans="2:2" ht="13" x14ac:dyDescent="0.15">
      <c r="B98" s="21"/>
    </row>
    <row r="99" spans="2:2" ht="13" x14ac:dyDescent="0.15">
      <c r="B99" s="21"/>
    </row>
    <row r="100" spans="2:2" ht="13" x14ac:dyDescent="0.15">
      <c r="B100" s="21"/>
    </row>
    <row r="101" spans="2:2" ht="13" x14ac:dyDescent="0.15">
      <c r="B101" s="21"/>
    </row>
    <row r="102" spans="2:2" ht="13" x14ac:dyDescent="0.15">
      <c r="B102" s="21"/>
    </row>
    <row r="103" spans="2:2" ht="13" x14ac:dyDescent="0.15">
      <c r="B103" s="21"/>
    </row>
    <row r="104" spans="2:2" ht="13" x14ac:dyDescent="0.15">
      <c r="B104" s="21"/>
    </row>
    <row r="105" spans="2:2" ht="13" x14ac:dyDescent="0.15">
      <c r="B105" s="21"/>
    </row>
    <row r="106" spans="2:2" ht="13" x14ac:dyDescent="0.15">
      <c r="B106" s="21"/>
    </row>
    <row r="107" spans="2:2" ht="13" x14ac:dyDescent="0.15">
      <c r="B107" s="21"/>
    </row>
    <row r="108" spans="2:2" ht="13" x14ac:dyDescent="0.15">
      <c r="B108" s="21"/>
    </row>
    <row r="109" spans="2:2" ht="13" x14ac:dyDescent="0.15">
      <c r="B109" s="21"/>
    </row>
    <row r="110" spans="2:2" ht="13" x14ac:dyDescent="0.15">
      <c r="B110" s="21"/>
    </row>
    <row r="111" spans="2:2" ht="13" x14ac:dyDescent="0.15">
      <c r="B111" s="21"/>
    </row>
    <row r="112" spans="2:2" ht="13" x14ac:dyDescent="0.15">
      <c r="B112" s="21"/>
    </row>
    <row r="113" spans="2:2" ht="13" x14ac:dyDescent="0.15">
      <c r="B113" s="21"/>
    </row>
    <row r="114" spans="2:2" ht="13" x14ac:dyDescent="0.15">
      <c r="B114" s="21"/>
    </row>
    <row r="115" spans="2:2" ht="13" x14ac:dyDescent="0.15">
      <c r="B115" s="21"/>
    </row>
    <row r="116" spans="2:2" ht="13" x14ac:dyDescent="0.15">
      <c r="B116" s="21"/>
    </row>
    <row r="117" spans="2:2" ht="13" x14ac:dyDescent="0.15">
      <c r="B117" s="21"/>
    </row>
    <row r="118" spans="2:2" ht="13" x14ac:dyDescent="0.15">
      <c r="B118" s="21"/>
    </row>
    <row r="119" spans="2:2" ht="13" x14ac:dyDescent="0.15">
      <c r="B119" s="21"/>
    </row>
    <row r="120" spans="2:2" ht="13" x14ac:dyDescent="0.15">
      <c r="B120" s="21"/>
    </row>
    <row r="121" spans="2:2" ht="13" x14ac:dyDescent="0.15">
      <c r="B121" s="21"/>
    </row>
    <row r="122" spans="2:2" ht="13" x14ac:dyDescent="0.15">
      <c r="B122" s="21"/>
    </row>
    <row r="123" spans="2:2" ht="13" x14ac:dyDescent="0.15">
      <c r="B123" s="21"/>
    </row>
    <row r="124" spans="2:2" ht="13" x14ac:dyDescent="0.15">
      <c r="B124" s="21"/>
    </row>
    <row r="125" spans="2:2" ht="13" x14ac:dyDescent="0.15">
      <c r="B125" s="21"/>
    </row>
    <row r="126" spans="2:2" ht="13" x14ac:dyDescent="0.15">
      <c r="B126" s="21"/>
    </row>
    <row r="127" spans="2:2" ht="13" x14ac:dyDescent="0.15">
      <c r="B127" s="21"/>
    </row>
    <row r="128" spans="2:2" ht="13" x14ac:dyDescent="0.15">
      <c r="B128" s="21"/>
    </row>
    <row r="129" spans="2:2" ht="13" x14ac:dyDescent="0.15">
      <c r="B129" s="21"/>
    </row>
    <row r="130" spans="2:2" ht="13" x14ac:dyDescent="0.15">
      <c r="B130" s="21"/>
    </row>
    <row r="131" spans="2:2" ht="13" x14ac:dyDescent="0.15">
      <c r="B131" s="21"/>
    </row>
    <row r="132" spans="2:2" ht="13" x14ac:dyDescent="0.15">
      <c r="B132" s="21"/>
    </row>
    <row r="133" spans="2:2" ht="13" x14ac:dyDescent="0.15">
      <c r="B133" s="21"/>
    </row>
    <row r="134" spans="2:2" ht="13" x14ac:dyDescent="0.15">
      <c r="B134" s="21"/>
    </row>
    <row r="135" spans="2:2" ht="13" x14ac:dyDescent="0.15">
      <c r="B135" s="21"/>
    </row>
    <row r="136" spans="2:2" ht="13" x14ac:dyDescent="0.15">
      <c r="B136" s="21"/>
    </row>
    <row r="137" spans="2:2" ht="13" x14ac:dyDescent="0.15">
      <c r="B137" s="21"/>
    </row>
    <row r="138" spans="2:2" ht="13" x14ac:dyDescent="0.15">
      <c r="B138" s="21"/>
    </row>
    <row r="139" spans="2:2" ht="13" x14ac:dyDescent="0.15">
      <c r="B139" s="21"/>
    </row>
    <row r="140" spans="2:2" ht="13" x14ac:dyDescent="0.15">
      <c r="B140" s="21"/>
    </row>
    <row r="141" spans="2:2" ht="13" x14ac:dyDescent="0.15">
      <c r="B141" s="21"/>
    </row>
    <row r="142" spans="2:2" ht="13" x14ac:dyDescent="0.15">
      <c r="B142" s="21"/>
    </row>
    <row r="143" spans="2:2" ht="13" x14ac:dyDescent="0.15">
      <c r="B143" s="21"/>
    </row>
    <row r="144" spans="2:2" ht="13" x14ac:dyDescent="0.15">
      <c r="B144" s="21"/>
    </row>
    <row r="145" spans="2:2" ht="13" x14ac:dyDescent="0.15">
      <c r="B145" s="21"/>
    </row>
    <row r="146" spans="2:2" ht="13" x14ac:dyDescent="0.15">
      <c r="B146" s="21"/>
    </row>
    <row r="147" spans="2:2" ht="13" x14ac:dyDescent="0.15">
      <c r="B147" s="21"/>
    </row>
    <row r="148" spans="2:2" ht="13" x14ac:dyDescent="0.15">
      <c r="B148" s="21"/>
    </row>
    <row r="149" spans="2:2" ht="13" x14ac:dyDescent="0.15">
      <c r="B149" s="21"/>
    </row>
    <row r="150" spans="2:2" ht="13" x14ac:dyDescent="0.15">
      <c r="B150" s="21"/>
    </row>
    <row r="151" spans="2:2" ht="13" x14ac:dyDescent="0.15">
      <c r="B151" s="21"/>
    </row>
    <row r="152" spans="2:2" ht="13" x14ac:dyDescent="0.15">
      <c r="B152" s="21"/>
    </row>
    <row r="153" spans="2:2" ht="13" x14ac:dyDescent="0.15">
      <c r="B153" s="21"/>
    </row>
    <row r="154" spans="2:2" ht="13" x14ac:dyDescent="0.15">
      <c r="B154" s="21"/>
    </row>
    <row r="155" spans="2:2" ht="13" x14ac:dyDescent="0.15">
      <c r="B155" s="21"/>
    </row>
    <row r="156" spans="2:2" ht="13" x14ac:dyDescent="0.15">
      <c r="B156" s="21"/>
    </row>
    <row r="157" spans="2:2" ht="13" x14ac:dyDescent="0.15">
      <c r="B157" s="21"/>
    </row>
    <row r="158" spans="2:2" ht="13" x14ac:dyDescent="0.15">
      <c r="B158" s="21"/>
    </row>
    <row r="159" spans="2:2" ht="13" x14ac:dyDescent="0.15">
      <c r="B159" s="21"/>
    </row>
    <row r="160" spans="2:2" ht="13" x14ac:dyDescent="0.15">
      <c r="B160" s="21"/>
    </row>
    <row r="161" spans="2:2" ht="13" x14ac:dyDescent="0.15">
      <c r="B161" s="21"/>
    </row>
    <row r="162" spans="2:2" ht="13" x14ac:dyDescent="0.15">
      <c r="B162" s="21"/>
    </row>
    <row r="163" spans="2:2" ht="13" x14ac:dyDescent="0.15">
      <c r="B163" s="21"/>
    </row>
    <row r="164" spans="2:2" ht="13" x14ac:dyDescent="0.15">
      <c r="B164" s="21"/>
    </row>
    <row r="165" spans="2:2" ht="13" x14ac:dyDescent="0.15">
      <c r="B165" s="21"/>
    </row>
    <row r="166" spans="2:2" ht="13" x14ac:dyDescent="0.15">
      <c r="B166" s="21"/>
    </row>
    <row r="167" spans="2:2" ht="13" x14ac:dyDescent="0.15">
      <c r="B167" s="21"/>
    </row>
    <row r="168" spans="2:2" ht="13" x14ac:dyDescent="0.15">
      <c r="B168" s="21"/>
    </row>
    <row r="169" spans="2:2" ht="13" x14ac:dyDescent="0.15">
      <c r="B169" s="21"/>
    </row>
    <row r="170" spans="2:2" ht="13" x14ac:dyDescent="0.15">
      <c r="B170" s="21"/>
    </row>
    <row r="171" spans="2:2" ht="13" x14ac:dyDescent="0.15">
      <c r="B171" s="21"/>
    </row>
    <row r="172" spans="2:2" ht="13" x14ac:dyDescent="0.15">
      <c r="B172" s="21"/>
    </row>
    <row r="173" spans="2:2" ht="13" x14ac:dyDescent="0.15">
      <c r="B173" s="21"/>
    </row>
    <row r="174" spans="2:2" ht="13" x14ac:dyDescent="0.15">
      <c r="B174" s="21"/>
    </row>
    <row r="175" spans="2:2" ht="13" x14ac:dyDescent="0.15">
      <c r="B175" s="21"/>
    </row>
    <row r="176" spans="2:2" ht="13" x14ac:dyDescent="0.15">
      <c r="B176" s="21"/>
    </row>
    <row r="177" spans="2:2" ht="13" x14ac:dyDescent="0.15">
      <c r="B177" s="21"/>
    </row>
    <row r="178" spans="2:2" ht="13" x14ac:dyDescent="0.15">
      <c r="B178" s="21"/>
    </row>
    <row r="179" spans="2:2" ht="13" x14ac:dyDescent="0.15">
      <c r="B179" s="21"/>
    </row>
    <row r="180" spans="2:2" ht="13" x14ac:dyDescent="0.15">
      <c r="B180" s="21"/>
    </row>
    <row r="181" spans="2:2" ht="13" x14ac:dyDescent="0.15">
      <c r="B181" s="21"/>
    </row>
    <row r="182" spans="2:2" ht="13" x14ac:dyDescent="0.15">
      <c r="B182" s="21"/>
    </row>
    <row r="183" spans="2:2" ht="13" x14ac:dyDescent="0.15">
      <c r="B183" s="21"/>
    </row>
    <row r="184" spans="2:2" ht="13" x14ac:dyDescent="0.15">
      <c r="B184" s="21"/>
    </row>
    <row r="185" spans="2:2" ht="13" x14ac:dyDescent="0.15">
      <c r="B185" s="21"/>
    </row>
    <row r="186" spans="2:2" ht="13" x14ac:dyDescent="0.15">
      <c r="B186" s="21"/>
    </row>
    <row r="187" spans="2:2" ht="13" x14ac:dyDescent="0.15">
      <c r="B187" s="21"/>
    </row>
    <row r="188" spans="2:2" ht="13" x14ac:dyDescent="0.15">
      <c r="B188" s="21"/>
    </row>
    <row r="189" spans="2:2" ht="13" x14ac:dyDescent="0.15">
      <c r="B189" s="21"/>
    </row>
    <row r="190" spans="2:2" ht="13" x14ac:dyDescent="0.15">
      <c r="B190" s="21"/>
    </row>
    <row r="191" spans="2:2" ht="13" x14ac:dyDescent="0.15">
      <c r="B191" s="21"/>
    </row>
    <row r="192" spans="2:2" ht="13" x14ac:dyDescent="0.15">
      <c r="B192" s="21"/>
    </row>
    <row r="193" spans="2:2" ht="13" x14ac:dyDescent="0.15">
      <c r="B193" s="21"/>
    </row>
    <row r="194" spans="2:2" ht="13" x14ac:dyDescent="0.15">
      <c r="B194" s="21"/>
    </row>
    <row r="195" spans="2:2" ht="13" x14ac:dyDescent="0.15">
      <c r="B195" s="21"/>
    </row>
    <row r="196" spans="2:2" ht="13" x14ac:dyDescent="0.15">
      <c r="B196" s="21"/>
    </row>
    <row r="197" spans="2:2" ht="13" x14ac:dyDescent="0.15">
      <c r="B197" s="21"/>
    </row>
    <row r="198" spans="2:2" ht="13" x14ac:dyDescent="0.15">
      <c r="B198" s="21"/>
    </row>
    <row r="199" spans="2:2" ht="13" x14ac:dyDescent="0.15">
      <c r="B199" s="21"/>
    </row>
    <row r="200" spans="2:2" ht="13" x14ac:dyDescent="0.15">
      <c r="B200" s="21"/>
    </row>
    <row r="201" spans="2:2" ht="13" x14ac:dyDescent="0.15">
      <c r="B201" s="21"/>
    </row>
    <row r="202" spans="2:2" ht="13" x14ac:dyDescent="0.15">
      <c r="B202" s="21"/>
    </row>
    <row r="203" spans="2:2" ht="13" x14ac:dyDescent="0.15">
      <c r="B203" s="21"/>
    </row>
    <row r="204" spans="2:2" ht="13" x14ac:dyDescent="0.15">
      <c r="B204" s="21"/>
    </row>
    <row r="205" spans="2:2" ht="13" x14ac:dyDescent="0.15">
      <c r="B205" s="21"/>
    </row>
    <row r="206" spans="2:2" ht="13" x14ac:dyDescent="0.15">
      <c r="B206" s="21"/>
    </row>
    <row r="207" spans="2:2" ht="13" x14ac:dyDescent="0.15">
      <c r="B207" s="21"/>
    </row>
    <row r="208" spans="2:2" ht="13" x14ac:dyDescent="0.15">
      <c r="B208" s="21"/>
    </row>
    <row r="209" spans="2:2" ht="13" x14ac:dyDescent="0.15">
      <c r="B209" s="21"/>
    </row>
    <row r="210" spans="2:2" ht="13" x14ac:dyDescent="0.15">
      <c r="B210" s="21"/>
    </row>
    <row r="211" spans="2:2" ht="13" x14ac:dyDescent="0.15">
      <c r="B211" s="21"/>
    </row>
    <row r="212" spans="2:2" ht="13" x14ac:dyDescent="0.15">
      <c r="B212" s="21"/>
    </row>
    <row r="213" spans="2:2" ht="13" x14ac:dyDescent="0.15">
      <c r="B213" s="21"/>
    </row>
    <row r="214" spans="2:2" ht="13" x14ac:dyDescent="0.15">
      <c r="B214" s="21"/>
    </row>
    <row r="215" spans="2:2" ht="13" x14ac:dyDescent="0.15">
      <c r="B215" s="21"/>
    </row>
    <row r="216" spans="2:2" ht="13" x14ac:dyDescent="0.15">
      <c r="B216" s="21"/>
    </row>
    <row r="217" spans="2:2" ht="13" x14ac:dyDescent="0.15">
      <c r="B217" s="21"/>
    </row>
    <row r="218" spans="2:2" ht="13" x14ac:dyDescent="0.15">
      <c r="B218" s="21"/>
    </row>
    <row r="219" spans="2:2" ht="13" x14ac:dyDescent="0.15">
      <c r="B219" s="21"/>
    </row>
    <row r="220" spans="2:2" ht="13" x14ac:dyDescent="0.15">
      <c r="B220" s="21"/>
    </row>
    <row r="221" spans="2:2" ht="13" x14ac:dyDescent="0.15">
      <c r="B221" s="21"/>
    </row>
    <row r="222" spans="2:2" ht="13" x14ac:dyDescent="0.15">
      <c r="B222" s="21"/>
    </row>
    <row r="223" spans="2:2" ht="13" x14ac:dyDescent="0.15">
      <c r="B223" s="21"/>
    </row>
    <row r="224" spans="2:2" ht="13" x14ac:dyDescent="0.15">
      <c r="B224" s="21"/>
    </row>
    <row r="225" spans="2:2" ht="13" x14ac:dyDescent="0.15">
      <c r="B225" s="21"/>
    </row>
    <row r="226" spans="2:2" ht="13" x14ac:dyDescent="0.15">
      <c r="B226" s="21"/>
    </row>
    <row r="227" spans="2:2" ht="13" x14ac:dyDescent="0.15">
      <c r="B227" s="21"/>
    </row>
    <row r="228" spans="2:2" ht="13" x14ac:dyDescent="0.15">
      <c r="B228" s="21"/>
    </row>
    <row r="229" spans="2:2" ht="13" x14ac:dyDescent="0.15">
      <c r="B229" s="21"/>
    </row>
    <row r="230" spans="2:2" ht="13" x14ac:dyDescent="0.15">
      <c r="B230" s="21"/>
    </row>
    <row r="231" spans="2:2" ht="13" x14ac:dyDescent="0.15">
      <c r="B231" s="21"/>
    </row>
    <row r="232" spans="2:2" ht="13" x14ac:dyDescent="0.15">
      <c r="B232" s="21"/>
    </row>
    <row r="233" spans="2:2" ht="13" x14ac:dyDescent="0.15">
      <c r="B233" s="21"/>
    </row>
    <row r="234" spans="2:2" ht="13" x14ac:dyDescent="0.15">
      <c r="B234" s="21"/>
    </row>
    <row r="235" spans="2:2" ht="13" x14ac:dyDescent="0.15">
      <c r="B235" s="21"/>
    </row>
    <row r="236" spans="2:2" ht="13" x14ac:dyDescent="0.15">
      <c r="B236" s="21"/>
    </row>
    <row r="237" spans="2:2" ht="13" x14ac:dyDescent="0.15">
      <c r="B237" s="21"/>
    </row>
    <row r="238" spans="2:2" ht="13" x14ac:dyDescent="0.15">
      <c r="B238" s="21"/>
    </row>
    <row r="239" spans="2:2" ht="13" x14ac:dyDescent="0.15">
      <c r="B239" s="21"/>
    </row>
    <row r="240" spans="2:2" ht="13" x14ac:dyDescent="0.15">
      <c r="B240" s="21"/>
    </row>
    <row r="241" spans="2:2" ht="13" x14ac:dyDescent="0.15">
      <c r="B241" s="21"/>
    </row>
    <row r="242" spans="2:2" ht="13" x14ac:dyDescent="0.15">
      <c r="B242" s="21"/>
    </row>
    <row r="243" spans="2:2" ht="13" x14ac:dyDescent="0.15">
      <c r="B243" s="21"/>
    </row>
    <row r="244" spans="2:2" ht="13" x14ac:dyDescent="0.15">
      <c r="B244" s="21"/>
    </row>
    <row r="245" spans="2:2" ht="13" x14ac:dyDescent="0.15">
      <c r="B245" s="21"/>
    </row>
    <row r="246" spans="2:2" ht="13" x14ac:dyDescent="0.15">
      <c r="B246" s="21"/>
    </row>
    <row r="247" spans="2:2" ht="13" x14ac:dyDescent="0.15">
      <c r="B247" s="21"/>
    </row>
    <row r="248" spans="2:2" ht="13" x14ac:dyDescent="0.15">
      <c r="B248" s="21"/>
    </row>
    <row r="249" spans="2:2" ht="13" x14ac:dyDescent="0.15">
      <c r="B249" s="21"/>
    </row>
    <row r="250" spans="2:2" ht="13" x14ac:dyDescent="0.15">
      <c r="B250" s="21"/>
    </row>
    <row r="251" spans="2:2" ht="13" x14ac:dyDescent="0.15">
      <c r="B251" s="21"/>
    </row>
    <row r="252" spans="2:2" ht="13" x14ac:dyDescent="0.15">
      <c r="B252" s="21"/>
    </row>
    <row r="253" spans="2:2" ht="13" x14ac:dyDescent="0.15">
      <c r="B253" s="21"/>
    </row>
    <row r="254" spans="2:2" ht="13" x14ac:dyDescent="0.15">
      <c r="B254" s="21"/>
    </row>
    <row r="255" spans="2:2" ht="13" x14ac:dyDescent="0.15">
      <c r="B255" s="21"/>
    </row>
    <row r="256" spans="2:2" ht="13" x14ac:dyDescent="0.15">
      <c r="B256" s="21"/>
    </row>
    <row r="257" spans="2:2" ht="13" x14ac:dyDescent="0.15">
      <c r="B257" s="21"/>
    </row>
    <row r="258" spans="2:2" ht="13" x14ac:dyDescent="0.15">
      <c r="B258" s="21"/>
    </row>
    <row r="259" spans="2:2" ht="13" x14ac:dyDescent="0.15">
      <c r="B259" s="21"/>
    </row>
    <row r="260" spans="2:2" ht="13" x14ac:dyDescent="0.15">
      <c r="B260" s="21"/>
    </row>
    <row r="261" spans="2:2" ht="13" x14ac:dyDescent="0.15">
      <c r="B261" s="21"/>
    </row>
    <row r="262" spans="2:2" ht="13" x14ac:dyDescent="0.15">
      <c r="B262" s="21"/>
    </row>
    <row r="263" spans="2:2" ht="13" x14ac:dyDescent="0.15">
      <c r="B263" s="21"/>
    </row>
    <row r="264" spans="2:2" ht="13" x14ac:dyDescent="0.15">
      <c r="B264" s="21"/>
    </row>
    <row r="265" spans="2:2" ht="13" x14ac:dyDescent="0.15">
      <c r="B265" s="21"/>
    </row>
    <row r="266" spans="2:2" ht="13" x14ac:dyDescent="0.15">
      <c r="B266" s="21"/>
    </row>
    <row r="267" spans="2:2" ht="13" x14ac:dyDescent="0.15">
      <c r="B267" s="21"/>
    </row>
    <row r="268" spans="2:2" ht="13" x14ac:dyDescent="0.15">
      <c r="B268" s="21"/>
    </row>
    <row r="269" spans="2:2" ht="13" x14ac:dyDescent="0.15">
      <c r="B269" s="21"/>
    </row>
    <row r="270" spans="2:2" ht="13" x14ac:dyDescent="0.15">
      <c r="B270" s="21"/>
    </row>
    <row r="271" spans="2:2" ht="13" x14ac:dyDescent="0.15">
      <c r="B271" s="21"/>
    </row>
    <row r="272" spans="2:2" ht="13" x14ac:dyDescent="0.15">
      <c r="B272" s="21"/>
    </row>
    <row r="273" spans="2:2" ht="13" x14ac:dyDescent="0.15">
      <c r="B273" s="21"/>
    </row>
    <row r="274" spans="2:2" ht="13" x14ac:dyDescent="0.15">
      <c r="B274" s="21"/>
    </row>
    <row r="275" spans="2:2" ht="13" x14ac:dyDescent="0.15">
      <c r="B275" s="21"/>
    </row>
    <row r="276" spans="2:2" ht="13" x14ac:dyDescent="0.15">
      <c r="B276" s="21"/>
    </row>
    <row r="277" spans="2:2" ht="13" x14ac:dyDescent="0.15">
      <c r="B277" s="21"/>
    </row>
    <row r="278" spans="2:2" ht="13" x14ac:dyDescent="0.15">
      <c r="B278" s="21"/>
    </row>
    <row r="279" spans="2:2" ht="13" x14ac:dyDescent="0.15">
      <c r="B279" s="21"/>
    </row>
    <row r="280" spans="2:2" ht="13" x14ac:dyDescent="0.15">
      <c r="B280" s="21"/>
    </row>
    <row r="281" spans="2:2" ht="13" x14ac:dyDescent="0.15">
      <c r="B281" s="21"/>
    </row>
    <row r="282" spans="2:2" ht="13" x14ac:dyDescent="0.15">
      <c r="B282" s="21"/>
    </row>
    <row r="283" spans="2:2" ht="13" x14ac:dyDescent="0.15">
      <c r="B283" s="21"/>
    </row>
    <row r="284" spans="2:2" ht="13" x14ac:dyDescent="0.15">
      <c r="B284" s="21"/>
    </row>
    <row r="285" spans="2:2" ht="13" x14ac:dyDescent="0.15">
      <c r="B285" s="21"/>
    </row>
    <row r="286" spans="2:2" ht="13" x14ac:dyDescent="0.15">
      <c r="B286" s="21"/>
    </row>
    <row r="287" spans="2:2" ht="13" x14ac:dyDescent="0.15">
      <c r="B287" s="21"/>
    </row>
    <row r="288" spans="2:2" ht="13" x14ac:dyDescent="0.15">
      <c r="B288" s="21"/>
    </row>
    <row r="289" spans="2:2" ht="13" x14ac:dyDescent="0.15">
      <c r="B289" s="21"/>
    </row>
    <row r="290" spans="2:2" ht="13" x14ac:dyDescent="0.15">
      <c r="B290" s="21"/>
    </row>
    <row r="291" spans="2:2" ht="13" x14ac:dyDescent="0.15">
      <c r="B291" s="21"/>
    </row>
    <row r="292" spans="2:2" ht="13" x14ac:dyDescent="0.15">
      <c r="B292" s="21"/>
    </row>
    <row r="293" spans="2:2" ht="13" x14ac:dyDescent="0.15">
      <c r="B293" s="21"/>
    </row>
    <row r="294" spans="2:2" ht="13" x14ac:dyDescent="0.15">
      <c r="B294" s="21"/>
    </row>
    <row r="295" spans="2:2" ht="13" x14ac:dyDescent="0.15">
      <c r="B295" s="21"/>
    </row>
    <row r="296" spans="2:2" ht="13" x14ac:dyDescent="0.15">
      <c r="B296" s="21"/>
    </row>
    <row r="297" spans="2:2" ht="13" x14ac:dyDescent="0.15">
      <c r="B297" s="21"/>
    </row>
    <row r="298" spans="2:2" ht="13" x14ac:dyDescent="0.15">
      <c r="B298" s="21"/>
    </row>
    <row r="299" spans="2:2" ht="13" x14ac:dyDescent="0.15">
      <c r="B299" s="21"/>
    </row>
    <row r="300" spans="2:2" ht="13" x14ac:dyDescent="0.15">
      <c r="B300" s="21"/>
    </row>
    <row r="301" spans="2:2" ht="13" x14ac:dyDescent="0.15">
      <c r="B301" s="21"/>
    </row>
    <row r="302" spans="2:2" ht="13" x14ac:dyDescent="0.15">
      <c r="B302" s="21"/>
    </row>
    <row r="303" spans="2:2" ht="13" x14ac:dyDescent="0.15">
      <c r="B303" s="21"/>
    </row>
    <row r="304" spans="2:2" ht="13" x14ac:dyDescent="0.15">
      <c r="B304" s="21"/>
    </row>
    <row r="305" spans="2:2" ht="13" x14ac:dyDescent="0.15">
      <c r="B305" s="21"/>
    </row>
    <row r="306" spans="2:2" ht="13" x14ac:dyDescent="0.15">
      <c r="B306" s="21"/>
    </row>
    <row r="307" spans="2:2" ht="13" x14ac:dyDescent="0.15">
      <c r="B307" s="21"/>
    </row>
    <row r="308" spans="2:2" ht="13" x14ac:dyDescent="0.15">
      <c r="B308" s="21"/>
    </row>
    <row r="309" spans="2:2" ht="13" x14ac:dyDescent="0.15">
      <c r="B309" s="21"/>
    </row>
    <row r="310" spans="2:2" ht="13" x14ac:dyDescent="0.15">
      <c r="B310" s="21"/>
    </row>
    <row r="311" spans="2:2" ht="13" x14ac:dyDescent="0.15">
      <c r="B311" s="21"/>
    </row>
    <row r="312" spans="2:2" ht="13" x14ac:dyDescent="0.15">
      <c r="B312" s="21"/>
    </row>
    <row r="313" spans="2:2" ht="13" x14ac:dyDescent="0.15">
      <c r="B313" s="21"/>
    </row>
    <row r="314" spans="2:2" ht="13" x14ac:dyDescent="0.15">
      <c r="B314" s="21"/>
    </row>
    <row r="315" spans="2:2" ht="13" x14ac:dyDescent="0.15">
      <c r="B315" s="21"/>
    </row>
    <row r="316" spans="2:2" ht="13" x14ac:dyDescent="0.15">
      <c r="B316" s="21"/>
    </row>
    <row r="317" spans="2:2" ht="13" x14ac:dyDescent="0.15">
      <c r="B317" s="21"/>
    </row>
    <row r="318" spans="2:2" ht="13" x14ac:dyDescent="0.15">
      <c r="B318" s="21"/>
    </row>
    <row r="319" spans="2:2" ht="13" x14ac:dyDescent="0.15">
      <c r="B319" s="21"/>
    </row>
    <row r="320" spans="2:2" ht="13" x14ac:dyDescent="0.15">
      <c r="B320" s="21"/>
    </row>
    <row r="321" spans="2:2" ht="13" x14ac:dyDescent="0.15">
      <c r="B321" s="21"/>
    </row>
    <row r="322" spans="2:2" ht="13" x14ac:dyDescent="0.15">
      <c r="B322" s="21"/>
    </row>
    <row r="323" spans="2:2" ht="13" x14ac:dyDescent="0.15">
      <c r="B323" s="21"/>
    </row>
    <row r="324" spans="2:2" ht="13" x14ac:dyDescent="0.15">
      <c r="B324" s="21"/>
    </row>
    <row r="325" spans="2:2" ht="13" x14ac:dyDescent="0.15">
      <c r="B325" s="21"/>
    </row>
    <row r="326" spans="2:2" ht="13" x14ac:dyDescent="0.15">
      <c r="B326" s="21"/>
    </row>
    <row r="327" spans="2:2" ht="13" x14ac:dyDescent="0.15">
      <c r="B327" s="21"/>
    </row>
    <row r="328" spans="2:2" ht="13" x14ac:dyDescent="0.15">
      <c r="B328" s="21"/>
    </row>
    <row r="329" spans="2:2" ht="13" x14ac:dyDescent="0.15">
      <c r="B329" s="21"/>
    </row>
    <row r="330" spans="2:2" ht="13" x14ac:dyDescent="0.15">
      <c r="B330" s="21"/>
    </row>
    <row r="331" spans="2:2" ht="13" x14ac:dyDescent="0.15">
      <c r="B331" s="21"/>
    </row>
    <row r="332" spans="2:2" ht="13" x14ac:dyDescent="0.15">
      <c r="B332" s="21"/>
    </row>
    <row r="333" spans="2:2" ht="13" x14ac:dyDescent="0.15">
      <c r="B333" s="21"/>
    </row>
    <row r="334" spans="2:2" ht="13" x14ac:dyDescent="0.15">
      <c r="B334" s="21"/>
    </row>
    <row r="335" spans="2:2" ht="13" x14ac:dyDescent="0.15">
      <c r="B335" s="21"/>
    </row>
    <row r="336" spans="2:2" ht="13" x14ac:dyDescent="0.15">
      <c r="B336" s="21"/>
    </row>
    <row r="337" spans="2:2" ht="13" x14ac:dyDescent="0.15">
      <c r="B337" s="21"/>
    </row>
    <row r="338" spans="2:2" ht="13" x14ac:dyDescent="0.15">
      <c r="B338" s="21"/>
    </row>
    <row r="339" spans="2:2" ht="13" x14ac:dyDescent="0.15">
      <c r="B339" s="21"/>
    </row>
    <row r="340" spans="2:2" ht="13" x14ac:dyDescent="0.15">
      <c r="B340" s="21"/>
    </row>
    <row r="341" spans="2:2" ht="13" x14ac:dyDescent="0.15">
      <c r="B341" s="21"/>
    </row>
    <row r="342" spans="2:2" ht="13" x14ac:dyDescent="0.15">
      <c r="B342" s="21"/>
    </row>
    <row r="343" spans="2:2" ht="13" x14ac:dyDescent="0.15">
      <c r="B343" s="21"/>
    </row>
    <row r="344" spans="2:2" ht="13" x14ac:dyDescent="0.15">
      <c r="B344" s="21"/>
    </row>
    <row r="345" spans="2:2" ht="13" x14ac:dyDescent="0.15">
      <c r="B345" s="21"/>
    </row>
    <row r="346" spans="2:2" ht="13" x14ac:dyDescent="0.15">
      <c r="B346" s="21"/>
    </row>
    <row r="347" spans="2:2" ht="13" x14ac:dyDescent="0.15">
      <c r="B347" s="21"/>
    </row>
    <row r="348" spans="2:2" ht="13" x14ac:dyDescent="0.15">
      <c r="B348" s="21"/>
    </row>
    <row r="349" spans="2:2" ht="13" x14ac:dyDescent="0.15">
      <c r="B349" s="21"/>
    </row>
    <row r="350" spans="2:2" ht="13" x14ac:dyDescent="0.15">
      <c r="B350" s="21"/>
    </row>
    <row r="351" spans="2:2" ht="13" x14ac:dyDescent="0.15">
      <c r="B351" s="21"/>
    </row>
    <row r="352" spans="2:2" ht="13" x14ac:dyDescent="0.15">
      <c r="B352" s="21"/>
    </row>
    <row r="353" spans="2:2" ht="13" x14ac:dyDescent="0.15">
      <c r="B353" s="21"/>
    </row>
    <row r="354" spans="2:2" ht="13" x14ac:dyDescent="0.15">
      <c r="B354" s="21"/>
    </row>
    <row r="355" spans="2:2" ht="13" x14ac:dyDescent="0.15">
      <c r="B355" s="21"/>
    </row>
    <row r="356" spans="2:2" ht="13" x14ac:dyDescent="0.15">
      <c r="B356" s="21"/>
    </row>
    <row r="357" spans="2:2" ht="13" x14ac:dyDescent="0.15">
      <c r="B357" s="21"/>
    </row>
    <row r="358" spans="2:2" ht="13" x14ac:dyDescent="0.15">
      <c r="B358" s="21"/>
    </row>
    <row r="359" spans="2:2" ht="13" x14ac:dyDescent="0.15">
      <c r="B359" s="21"/>
    </row>
    <row r="360" spans="2:2" ht="13" x14ac:dyDescent="0.15">
      <c r="B360" s="21"/>
    </row>
    <row r="361" spans="2:2" ht="13" x14ac:dyDescent="0.15">
      <c r="B361" s="21"/>
    </row>
    <row r="362" spans="2:2" ht="13" x14ac:dyDescent="0.15">
      <c r="B362" s="21"/>
    </row>
    <row r="363" spans="2:2" ht="13" x14ac:dyDescent="0.15">
      <c r="B363" s="21"/>
    </row>
    <row r="364" spans="2:2" ht="13" x14ac:dyDescent="0.15">
      <c r="B364" s="21"/>
    </row>
    <row r="365" spans="2:2" ht="13" x14ac:dyDescent="0.15">
      <c r="B365" s="21"/>
    </row>
    <row r="366" spans="2:2" ht="13" x14ac:dyDescent="0.15">
      <c r="B366" s="21"/>
    </row>
    <row r="367" spans="2:2" ht="13" x14ac:dyDescent="0.15">
      <c r="B367" s="21"/>
    </row>
    <row r="368" spans="2:2" ht="13" x14ac:dyDescent="0.15">
      <c r="B368" s="21"/>
    </row>
    <row r="369" spans="2:2" ht="13" x14ac:dyDescent="0.15">
      <c r="B369" s="21"/>
    </row>
    <row r="370" spans="2:2" ht="13" x14ac:dyDescent="0.15">
      <c r="B370" s="21"/>
    </row>
    <row r="371" spans="2:2" ht="13" x14ac:dyDescent="0.15">
      <c r="B371" s="21"/>
    </row>
    <row r="372" spans="2:2" ht="13" x14ac:dyDescent="0.15">
      <c r="B372" s="21"/>
    </row>
    <row r="373" spans="2:2" ht="13" x14ac:dyDescent="0.15">
      <c r="B373" s="21"/>
    </row>
    <row r="374" spans="2:2" ht="13" x14ac:dyDescent="0.15">
      <c r="B374" s="21"/>
    </row>
    <row r="375" spans="2:2" ht="13" x14ac:dyDescent="0.15">
      <c r="B375" s="21"/>
    </row>
    <row r="376" spans="2:2" ht="13" x14ac:dyDescent="0.15">
      <c r="B376" s="21"/>
    </row>
    <row r="377" spans="2:2" ht="13" x14ac:dyDescent="0.15">
      <c r="B377" s="21"/>
    </row>
    <row r="378" spans="2:2" ht="13" x14ac:dyDescent="0.15">
      <c r="B378" s="21"/>
    </row>
    <row r="379" spans="2:2" ht="13" x14ac:dyDescent="0.15">
      <c r="B379" s="21"/>
    </row>
    <row r="380" spans="2:2" ht="13" x14ac:dyDescent="0.15">
      <c r="B380" s="21"/>
    </row>
    <row r="381" spans="2:2" ht="13" x14ac:dyDescent="0.15">
      <c r="B381" s="21"/>
    </row>
    <row r="382" spans="2:2" ht="13" x14ac:dyDescent="0.15">
      <c r="B382" s="21"/>
    </row>
    <row r="383" spans="2:2" ht="13" x14ac:dyDescent="0.15">
      <c r="B383" s="21"/>
    </row>
    <row r="384" spans="2:2" ht="13" x14ac:dyDescent="0.15">
      <c r="B384" s="21"/>
    </row>
    <row r="385" spans="2:2" ht="13" x14ac:dyDescent="0.15">
      <c r="B385" s="21"/>
    </row>
    <row r="386" spans="2:2" ht="13" x14ac:dyDescent="0.15">
      <c r="B386" s="21"/>
    </row>
    <row r="387" spans="2:2" ht="13" x14ac:dyDescent="0.15">
      <c r="B387" s="21"/>
    </row>
    <row r="388" spans="2:2" ht="13" x14ac:dyDescent="0.15">
      <c r="B388" s="21"/>
    </row>
    <row r="389" spans="2:2" ht="13" x14ac:dyDescent="0.15">
      <c r="B389" s="21"/>
    </row>
    <row r="390" spans="2:2" ht="13" x14ac:dyDescent="0.15">
      <c r="B390" s="21"/>
    </row>
    <row r="391" spans="2:2" ht="13" x14ac:dyDescent="0.15">
      <c r="B391" s="21"/>
    </row>
    <row r="392" spans="2:2" ht="13" x14ac:dyDescent="0.15">
      <c r="B392" s="21"/>
    </row>
    <row r="393" spans="2:2" ht="13" x14ac:dyDescent="0.15">
      <c r="B393" s="21"/>
    </row>
    <row r="394" spans="2:2" ht="13" x14ac:dyDescent="0.15">
      <c r="B394" s="21"/>
    </row>
    <row r="395" spans="2:2" ht="13" x14ac:dyDescent="0.15">
      <c r="B395" s="21"/>
    </row>
    <row r="396" spans="2:2" ht="13" x14ac:dyDescent="0.15">
      <c r="B396" s="21"/>
    </row>
    <row r="397" spans="2:2" ht="13" x14ac:dyDescent="0.15">
      <c r="B397" s="21"/>
    </row>
    <row r="398" spans="2:2" ht="13" x14ac:dyDescent="0.15">
      <c r="B398" s="21"/>
    </row>
    <row r="399" spans="2:2" ht="13" x14ac:dyDescent="0.15">
      <c r="B399" s="21"/>
    </row>
    <row r="400" spans="2:2" ht="13" x14ac:dyDescent="0.15">
      <c r="B400" s="21"/>
    </row>
    <row r="401" spans="2:2" ht="13" x14ac:dyDescent="0.15">
      <c r="B401" s="21"/>
    </row>
    <row r="402" spans="2:2" ht="13" x14ac:dyDescent="0.15">
      <c r="B402" s="21"/>
    </row>
    <row r="403" spans="2:2" ht="13" x14ac:dyDescent="0.15">
      <c r="B403" s="21"/>
    </row>
    <row r="404" spans="2:2" ht="13" x14ac:dyDescent="0.15">
      <c r="B404" s="21"/>
    </row>
    <row r="405" spans="2:2" ht="13" x14ac:dyDescent="0.15">
      <c r="B405" s="21"/>
    </row>
    <row r="406" spans="2:2" ht="13" x14ac:dyDescent="0.15">
      <c r="B406" s="21"/>
    </row>
    <row r="407" spans="2:2" ht="13" x14ac:dyDescent="0.15">
      <c r="B407" s="21"/>
    </row>
    <row r="408" spans="2:2" ht="13" x14ac:dyDescent="0.15">
      <c r="B408" s="21"/>
    </row>
    <row r="409" spans="2:2" ht="13" x14ac:dyDescent="0.15">
      <c r="B409" s="21"/>
    </row>
    <row r="410" spans="2:2" ht="13" x14ac:dyDescent="0.15">
      <c r="B410" s="21"/>
    </row>
    <row r="411" spans="2:2" ht="13" x14ac:dyDescent="0.15">
      <c r="B411" s="21"/>
    </row>
    <row r="412" spans="2:2" ht="13" x14ac:dyDescent="0.15">
      <c r="B412" s="21"/>
    </row>
    <row r="413" spans="2:2" ht="13" x14ac:dyDescent="0.15">
      <c r="B413" s="21"/>
    </row>
    <row r="414" spans="2:2" ht="13" x14ac:dyDescent="0.15">
      <c r="B414" s="21"/>
    </row>
    <row r="415" spans="2:2" ht="13" x14ac:dyDescent="0.15">
      <c r="B415" s="21"/>
    </row>
    <row r="416" spans="2:2" ht="13" x14ac:dyDescent="0.15">
      <c r="B416" s="21"/>
    </row>
    <row r="417" spans="2:2" ht="13" x14ac:dyDescent="0.15">
      <c r="B417" s="21"/>
    </row>
    <row r="418" spans="2:2" ht="13" x14ac:dyDescent="0.15">
      <c r="B418" s="21"/>
    </row>
    <row r="419" spans="2:2" ht="13" x14ac:dyDescent="0.15">
      <c r="B419" s="21"/>
    </row>
    <row r="420" spans="2:2" ht="13" x14ac:dyDescent="0.15">
      <c r="B420" s="21"/>
    </row>
    <row r="421" spans="2:2" ht="13" x14ac:dyDescent="0.15">
      <c r="B421" s="21"/>
    </row>
    <row r="422" spans="2:2" ht="13" x14ac:dyDescent="0.15">
      <c r="B422" s="21"/>
    </row>
    <row r="423" spans="2:2" ht="13" x14ac:dyDescent="0.15">
      <c r="B423" s="21"/>
    </row>
    <row r="424" spans="2:2" ht="13" x14ac:dyDescent="0.15">
      <c r="B424" s="21"/>
    </row>
    <row r="425" spans="2:2" ht="13" x14ac:dyDescent="0.15">
      <c r="B425" s="21"/>
    </row>
    <row r="426" spans="2:2" ht="13" x14ac:dyDescent="0.15">
      <c r="B426" s="21"/>
    </row>
    <row r="427" spans="2:2" ht="13" x14ac:dyDescent="0.15">
      <c r="B427" s="21"/>
    </row>
    <row r="428" spans="2:2" ht="13" x14ac:dyDescent="0.15">
      <c r="B428" s="21"/>
    </row>
    <row r="429" spans="2:2" ht="13" x14ac:dyDescent="0.15">
      <c r="B429" s="21"/>
    </row>
    <row r="430" spans="2:2" ht="13" x14ac:dyDescent="0.15">
      <c r="B430" s="21"/>
    </row>
    <row r="431" spans="2:2" ht="13" x14ac:dyDescent="0.15">
      <c r="B431" s="21"/>
    </row>
    <row r="432" spans="2:2" ht="13" x14ac:dyDescent="0.15">
      <c r="B432" s="21"/>
    </row>
    <row r="433" spans="2:2" ht="13" x14ac:dyDescent="0.15">
      <c r="B433" s="21"/>
    </row>
    <row r="434" spans="2:2" ht="13" x14ac:dyDescent="0.15">
      <c r="B434" s="21"/>
    </row>
    <row r="435" spans="2:2" ht="13" x14ac:dyDescent="0.15">
      <c r="B435" s="21"/>
    </row>
    <row r="436" spans="2:2" ht="13" x14ac:dyDescent="0.15">
      <c r="B436" s="21"/>
    </row>
    <row r="437" spans="2:2" ht="13" x14ac:dyDescent="0.15">
      <c r="B437" s="21"/>
    </row>
    <row r="438" spans="2:2" ht="13" x14ac:dyDescent="0.15">
      <c r="B438" s="21"/>
    </row>
    <row r="439" spans="2:2" ht="13" x14ac:dyDescent="0.15">
      <c r="B439" s="21"/>
    </row>
    <row r="440" spans="2:2" ht="13" x14ac:dyDescent="0.15">
      <c r="B440" s="21"/>
    </row>
    <row r="441" spans="2:2" ht="13" x14ac:dyDescent="0.15">
      <c r="B441" s="21"/>
    </row>
    <row r="442" spans="2:2" ht="13" x14ac:dyDescent="0.15">
      <c r="B442" s="21"/>
    </row>
    <row r="443" spans="2:2" ht="13" x14ac:dyDescent="0.15">
      <c r="B443" s="21"/>
    </row>
    <row r="444" spans="2:2" ht="13" x14ac:dyDescent="0.15">
      <c r="B444" s="21"/>
    </row>
    <row r="445" spans="2:2" ht="13" x14ac:dyDescent="0.15">
      <c r="B445" s="21"/>
    </row>
    <row r="446" spans="2:2" ht="13" x14ac:dyDescent="0.15">
      <c r="B446" s="21"/>
    </row>
    <row r="447" spans="2:2" ht="13" x14ac:dyDescent="0.15">
      <c r="B447" s="21"/>
    </row>
    <row r="448" spans="2:2" ht="13" x14ac:dyDescent="0.15">
      <c r="B448" s="21"/>
    </row>
    <row r="449" spans="2:2" ht="13" x14ac:dyDescent="0.15">
      <c r="B449" s="21"/>
    </row>
    <row r="450" spans="2:2" ht="13" x14ac:dyDescent="0.15">
      <c r="B450" s="21"/>
    </row>
    <row r="451" spans="2:2" ht="13" x14ac:dyDescent="0.15">
      <c r="B451" s="21"/>
    </row>
    <row r="452" spans="2:2" ht="13" x14ac:dyDescent="0.15">
      <c r="B452" s="21"/>
    </row>
    <row r="453" spans="2:2" ht="13" x14ac:dyDescent="0.15">
      <c r="B453" s="21"/>
    </row>
    <row r="454" spans="2:2" ht="13" x14ac:dyDescent="0.15">
      <c r="B454" s="21"/>
    </row>
    <row r="455" spans="2:2" ht="13" x14ac:dyDescent="0.15">
      <c r="B455" s="21"/>
    </row>
    <row r="456" spans="2:2" ht="13" x14ac:dyDescent="0.15">
      <c r="B456" s="21"/>
    </row>
    <row r="457" spans="2:2" ht="13" x14ac:dyDescent="0.15">
      <c r="B457" s="21"/>
    </row>
    <row r="458" spans="2:2" ht="13" x14ac:dyDescent="0.15">
      <c r="B458" s="21"/>
    </row>
    <row r="459" spans="2:2" ht="13" x14ac:dyDescent="0.15">
      <c r="B459" s="21"/>
    </row>
    <row r="460" spans="2:2" ht="13" x14ac:dyDescent="0.15">
      <c r="B460" s="21"/>
    </row>
    <row r="461" spans="2:2" ht="13" x14ac:dyDescent="0.15">
      <c r="B461" s="21"/>
    </row>
    <row r="462" spans="2:2" ht="13" x14ac:dyDescent="0.15">
      <c r="B462" s="21"/>
    </row>
    <row r="463" spans="2:2" ht="13" x14ac:dyDescent="0.15">
      <c r="B463" s="21"/>
    </row>
    <row r="464" spans="2:2" ht="13" x14ac:dyDescent="0.15">
      <c r="B464" s="21"/>
    </row>
    <row r="465" spans="2:2" ht="13" x14ac:dyDescent="0.15">
      <c r="B465" s="21"/>
    </row>
    <row r="466" spans="2:2" ht="13" x14ac:dyDescent="0.15">
      <c r="B466" s="21"/>
    </row>
    <row r="467" spans="2:2" ht="13" x14ac:dyDescent="0.15">
      <c r="B467" s="21"/>
    </row>
    <row r="468" spans="2:2" ht="13" x14ac:dyDescent="0.15">
      <c r="B468" s="21"/>
    </row>
    <row r="469" spans="2:2" ht="13" x14ac:dyDescent="0.15">
      <c r="B469" s="21"/>
    </row>
    <row r="470" spans="2:2" ht="13" x14ac:dyDescent="0.15">
      <c r="B470" s="21"/>
    </row>
    <row r="471" spans="2:2" ht="13" x14ac:dyDescent="0.15">
      <c r="B471" s="21"/>
    </row>
    <row r="472" spans="2:2" ht="13" x14ac:dyDescent="0.15">
      <c r="B472" s="21"/>
    </row>
    <row r="473" spans="2:2" ht="13" x14ac:dyDescent="0.15">
      <c r="B473" s="21"/>
    </row>
    <row r="474" spans="2:2" ht="13" x14ac:dyDescent="0.15">
      <c r="B474" s="21"/>
    </row>
    <row r="475" spans="2:2" ht="13" x14ac:dyDescent="0.15">
      <c r="B475" s="21"/>
    </row>
    <row r="476" spans="2:2" ht="13" x14ac:dyDescent="0.15">
      <c r="B476" s="21"/>
    </row>
    <row r="477" spans="2:2" ht="13" x14ac:dyDescent="0.15">
      <c r="B477" s="21"/>
    </row>
    <row r="478" spans="2:2" ht="13" x14ac:dyDescent="0.15">
      <c r="B478" s="21"/>
    </row>
    <row r="479" spans="2:2" ht="13" x14ac:dyDescent="0.15">
      <c r="B479" s="21"/>
    </row>
    <row r="480" spans="2:2" ht="13" x14ac:dyDescent="0.15">
      <c r="B480" s="21"/>
    </row>
    <row r="481" spans="2:2" ht="13" x14ac:dyDescent="0.15">
      <c r="B481" s="21"/>
    </row>
    <row r="482" spans="2:2" ht="13" x14ac:dyDescent="0.15">
      <c r="B482" s="21"/>
    </row>
    <row r="483" spans="2:2" ht="13" x14ac:dyDescent="0.15">
      <c r="B483" s="21"/>
    </row>
    <row r="484" spans="2:2" ht="13" x14ac:dyDescent="0.15">
      <c r="B484" s="21"/>
    </row>
    <row r="485" spans="2:2" ht="13" x14ac:dyDescent="0.15">
      <c r="B485" s="21"/>
    </row>
    <row r="486" spans="2:2" ht="13" x14ac:dyDescent="0.15">
      <c r="B486" s="21"/>
    </row>
    <row r="487" spans="2:2" ht="13" x14ac:dyDescent="0.15">
      <c r="B487" s="21"/>
    </row>
    <row r="488" spans="2:2" ht="13" x14ac:dyDescent="0.15">
      <c r="B488" s="21"/>
    </row>
    <row r="489" spans="2:2" ht="13" x14ac:dyDescent="0.15">
      <c r="B489" s="21"/>
    </row>
    <row r="490" spans="2:2" ht="13" x14ac:dyDescent="0.15">
      <c r="B490" s="21"/>
    </row>
    <row r="491" spans="2:2" ht="13" x14ac:dyDescent="0.15">
      <c r="B491" s="21"/>
    </row>
    <row r="492" spans="2:2" ht="13" x14ac:dyDescent="0.15">
      <c r="B492" s="21"/>
    </row>
    <row r="493" spans="2:2" ht="13" x14ac:dyDescent="0.15">
      <c r="B493" s="21"/>
    </row>
    <row r="494" spans="2:2" ht="13" x14ac:dyDescent="0.15">
      <c r="B494" s="21"/>
    </row>
    <row r="495" spans="2:2" ht="13" x14ac:dyDescent="0.15">
      <c r="B495" s="21"/>
    </row>
    <row r="496" spans="2:2" ht="13" x14ac:dyDescent="0.15">
      <c r="B496" s="21"/>
    </row>
    <row r="497" spans="2:2" ht="13" x14ac:dyDescent="0.15">
      <c r="B497" s="21"/>
    </row>
    <row r="498" spans="2:2" ht="13" x14ac:dyDescent="0.15">
      <c r="B498" s="21"/>
    </row>
    <row r="499" spans="2:2" ht="13" x14ac:dyDescent="0.15">
      <c r="B499" s="21"/>
    </row>
    <row r="500" spans="2:2" ht="13" x14ac:dyDescent="0.15">
      <c r="B500" s="21"/>
    </row>
    <row r="501" spans="2:2" ht="13" x14ac:dyDescent="0.15">
      <c r="B501" s="21"/>
    </row>
    <row r="502" spans="2:2" ht="13" x14ac:dyDescent="0.15">
      <c r="B502" s="21"/>
    </row>
    <row r="503" spans="2:2" ht="13" x14ac:dyDescent="0.15">
      <c r="B503" s="21"/>
    </row>
    <row r="504" spans="2:2" ht="13" x14ac:dyDescent="0.15">
      <c r="B504" s="21"/>
    </row>
    <row r="505" spans="2:2" ht="13" x14ac:dyDescent="0.15">
      <c r="B505" s="21"/>
    </row>
    <row r="506" spans="2:2" ht="13" x14ac:dyDescent="0.15">
      <c r="B506" s="21"/>
    </row>
    <row r="507" spans="2:2" ht="13" x14ac:dyDescent="0.15">
      <c r="B507" s="21"/>
    </row>
    <row r="508" spans="2:2" ht="13" x14ac:dyDescent="0.15">
      <c r="B508" s="21"/>
    </row>
    <row r="509" spans="2:2" ht="13" x14ac:dyDescent="0.15">
      <c r="B509" s="21"/>
    </row>
    <row r="510" spans="2:2" ht="13" x14ac:dyDescent="0.15">
      <c r="B510" s="21"/>
    </row>
    <row r="511" spans="2:2" ht="13" x14ac:dyDescent="0.15">
      <c r="B511" s="21"/>
    </row>
    <row r="512" spans="2:2" ht="13" x14ac:dyDescent="0.15">
      <c r="B512" s="21"/>
    </row>
    <row r="513" spans="2:2" ht="13" x14ac:dyDescent="0.15">
      <c r="B513" s="21"/>
    </row>
    <row r="514" spans="2:2" ht="13" x14ac:dyDescent="0.15">
      <c r="B514" s="21"/>
    </row>
    <row r="515" spans="2:2" ht="13" x14ac:dyDescent="0.15">
      <c r="B515" s="21"/>
    </row>
    <row r="516" spans="2:2" ht="13" x14ac:dyDescent="0.15">
      <c r="B516" s="21"/>
    </row>
    <row r="517" spans="2:2" ht="13" x14ac:dyDescent="0.15">
      <c r="B517" s="21"/>
    </row>
    <row r="518" spans="2:2" ht="13" x14ac:dyDescent="0.15">
      <c r="B518" s="21"/>
    </row>
    <row r="519" spans="2:2" ht="13" x14ac:dyDescent="0.15">
      <c r="B519" s="21"/>
    </row>
    <row r="520" spans="2:2" ht="13" x14ac:dyDescent="0.15">
      <c r="B520" s="21"/>
    </row>
    <row r="521" spans="2:2" ht="13" x14ac:dyDescent="0.15">
      <c r="B521" s="21"/>
    </row>
    <row r="522" spans="2:2" ht="13" x14ac:dyDescent="0.15">
      <c r="B522" s="21"/>
    </row>
    <row r="523" spans="2:2" ht="13" x14ac:dyDescent="0.15">
      <c r="B523" s="21"/>
    </row>
    <row r="524" spans="2:2" ht="13" x14ac:dyDescent="0.15">
      <c r="B524" s="21"/>
    </row>
    <row r="525" spans="2:2" ht="13" x14ac:dyDescent="0.15">
      <c r="B525" s="21"/>
    </row>
    <row r="526" spans="2:2" ht="13" x14ac:dyDescent="0.15">
      <c r="B526" s="21"/>
    </row>
    <row r="527" spans="2:2" ht="13" x14ac:dyDescent="0.15">
      <c r="B527" s="21"/>
    </row>
    <row r="528" spans="2:2" ht="13" x14ac:dyDescent="0.15">
      <c r="B528" s="21"/>
    </row>
    <row r="529" spans="2:2" ht="13" x14ac:dyDescent="0.15">
      <c r="B529" s="21"/>
    </row>
    <row r="530" spans="2:2" ht="13" x14ac:dyDescent="0.15">
      <c r="B530" s="21"/>
    </row>
    <row r="531" spans="2:2" ht="13" x14ac:dyDescent="0.15">
      <c r="B531" s="21"/>
    </row>
    <row r="532" spans="2:2" ht="13" x14ac:dyDescent="0.15">
      <c r="B532" s="21"/>
    </row>
    <row r="533" spans="2:2" ht="13" x14ac:dyDescent="0.15">
      <c r="B533" s="21"/>
    </row>
    <row r="534" spans="2:2" ht="13" x14ac:dyDescent="0.15">
      <c r="B534" s="21"/>
    </row>
    <row r="535" spans="2:2" ht="13" x14ac:dyDescent="0.15">
      <c r="B535" s="21"/>
    </row>
    <row r="536" spans="2:2" ht="13" x14ac:dyDescent="0.15">
      <c r="B536" s="21"/>
    </row>
    <row r="537" spans="2:2" ht="13" x14ac:dyDescent="0.15">
      <c r="B537" s="21"/>
    </row>
    <row r="538" spans="2:2" ht="13" x14ac:dyDescent="0.15">
      <c r="B538" s="21"/>
    </row>
    <row r="539" spans="2:2" ht="13" x14ac:dyDescent="0.15">
      <c r="B539" s="21"/>
    </row>
    <row r="540" spans="2:2" ht="13" x14ac:dyDescent="0.15">
      <c r="B540" s="21"/>
    </row>
    <row r="541" spans="2:2" ht="13" x14ac:dyDescent="0.15">
      <c r="B541" s="21"/>
    </row>
    <row r="542" spans="2:2" ht="13" x14ac:dyDescent="0.15">
      <c r="B542" s="21"/>
    </row>
    <row r="543" spans="2:2" ht="13" x14ac:dyDescent="0.15">
      <c r="B543" s="21"/>
    </row>
    <row r="544" spans="2:2" ht="13" x14ac:dyDescent="0.15">
      <c r="B544" s="21"/>
    </row>
    <row r="545" spans="2:2" ht="13" x14ac:dyDescent="0.15">
      <c r="B545" s="21"/>
    </row>
    <row r="546" spans="2:2" ht="13" x14ac:dyDescent="0.15">
      <c r="B546" s="21"/>
    </row>
    <row r="547" spans="2:2" ht="13" x14ac:dyDescent="0.15">
      <c r="B547" s="21"/>
    </row>
    <row r="548" spans="2:2" ht="13" x14ac:dyDescent="0.15">
      <c r="B548" s="21"/>
    </row>
    <row r="549" spans="2:2" ht="13" x14ac:dyDescent="0.15">
      <c r="B549" s="21"/>
    </row>
    <row r="550" spans="2:2" ht="13" x14ac:dyDescent="0.15">
      <c r="B550" s="21"/>
    </row>
    <row r="551" spans="2:2" ht="13" x14ac:dyDescent="0.15">
      <c r="B551" s="21"/>
    </row>
    <row r="552" spans="2:2" ht="13" x14ac:dyDescent="0.15">
      <c r="B552" s="21"/>
    </row>
    <row r="553" spans="2:2" ht="13" x14ac:dyDescent="0.15">
      <c r="B553" s="21"/>
    </row>
    <row r="554" spans="2:2" ht="13" x14ac:dyDescent="0.15">
      <c r="B554" s="21"/>
    </row>
    <row r="555" spans="2:2" ht="13" x14ac:dyDescent="0.15">
      <c r="B555" s="21"/>
    </row>
    <row r="556" spans="2:2" ht="13" x14ac:dyDescent="0.15">
      <c r="B556" s="21"/>
    </row>
    <row r="557" spans="2:2" ht="13" x14ac:dyDescent="0.15">
      <c r="B557" s="21"/>
    </row>
    <row r="558" spans="2:2" ht="13" x14ac:dyDescent="0.15">
      <c r="B558" s="21"/>
    </row>
    <row r="559" spans="2:2" ht="13" x14ac:dyDescent="0.15">
      <c r="B559" s="21"/>
    </row>
    <row r="560" spans="2:2" ht="13" x14ac:dyDescent="0.15">
      <c r="B560" s="21"/>
    </row>
    <row r="561" spans="2:2" ht="13" x14ac:dyDescent="0.15">
      <c r="B561" s="21"/>
    </row>
    <row r="562" spans="2:2" ht="13" x14ac:dyDescent="0.15">
      <c r="B562" s="21"/>
    </row>
    <row r="563" spans="2:2" ht="13" x14ac:dyDescent="0.15">
      <c r="B563" s="21"/>
    </row>
    <row r="564" spans="2:2" ht="13" x14ac:dyDescent="0.15">
      <c r="B564" s="21"/>
    </row>
    <row r="565" spans="2:2" ht="13" x14ac:dyDescent="0.15">
      <c r="B565" s="21"/>
    </row>
    <row r="566" spans="2:2" ht="13" x14ac:dyDescent="0.15">
      <c r="B566" s="21"/>
    </row>
    <row r="567" spans="2:2" ht="13" x14ac:dyDescent="0.15">
      <c r="B567" s="21"/>
    </row>
    <row r="568" spans="2:2" ht="13" x14ac:dyDescent="0.15">
      <c r="B568" s="21"/>
    </row>
    <row r="569" spans="2:2" ht="13" x14ac:dyDescent="0.15">
      <c r="B569" s="21"/>
    </row>
    <row r="570" spans="2:2" ht="13" x14ac:dyDescent="0.15">
      <c r="B570" s="21"/>
    </row>
    <row r="571" spans="2:2" ht="13" x14ac:dyDescent="0.15">
      <c r="B571" s="21"/>
    </row>
    <row r="572" spans="2:2" ht="13" x14ac:dyDescent="0.15">
      <c r="B572" s="21"/>
    </row>
    <row r="573" spans="2:2" ht="13" x14ac:dyDescent="0.15">
      <c r="B573" s="21"/>
    </row>
    <row r="574" spans="2:2" ht="13" x14ac:dyDescent="0.15">
      <c r="B574" s="21"/>
    </row>
    <row r="575" spans="2:2" ht="13" x14ac:dyDescent="0.15">
      <c r="B575" s="21"/>
    </row>
    <row r="576" spans="2:2" ht="13" x14ac:dyDescent="0.15">
      <c r="B576" s="21"/>
    </row>
    <row r="577" spans="2:2" ht="13" x14ac:dyDescent="0.15">
      <c r="B577" s="21"/>
    </row>
    <row r="578" spans="2:2" ht="13" x14ac:dyDescent="0.15">
      <c r="B578" s="21"/>
    </row>
    <row r="579" spans="2:2" ht="13" x14ac:dyDescent="0.15">
      <c r="B579" s="21"/>
    </row>
    <row r="580" spans="2:2" ht="13" x14ac:dyDescent="0.15">
      <c r="B580" s="21"/>
    </row>
    <row r="581" spans="2:2" ht="13" x14ac:dyDescent="0.15">
      <c r="B581" s="21"/>
    </row>
    <row r="582" spans="2:2" ht="13" x14ac:dyDescent="0.15">
      <c r="B582" s="21"/>
    </row>
    <row r="583" spans="2:2" ht="13" x14ac:dyDescent="0.15">
      <c r="B583" s="21"/>
    </row>
    <row r="584" spans="2:2" ht="13" x14ac:dyDescent="0.15">
      <c r="B584" s="21"/>
    </row>
    <row r="585" spans="2:2" ht="13" x14ac:dyDescent="0.15">
      <c r="B585" s="21"/>
    </row>
    <row r="586" spans="2:2" ht="13" x14ac:dyDescent="0.15">
      <c r="B586" s="21"/>
    </row>
    <row r="587" spans="2:2" ht="13" x14ac:dyDescent="0.15">
      <c r="B587" s="21"/>
    </row>
    <row r="588" spans="2:2" ht="13" x14ac:dyDescent="0.15">
      <c r="B588" s="21"/>
    </row>
    <row r="589" spans="2:2" ht="13" x14ac:dyDescent="0.15">
      <c r="B589" s="21"/>
    </row>
    <row r="590" spans="2:2" ht="13" x14ac:dyDescent="0.15">
      <c r="B590" s="21"/>
    </row>
    <row r="591" spans="2:2" ht="13" x14ac:dyDescent="0.15">
      <c r="B591" s="21"/>
    </row>
    <row r="592" spans="2:2" ht="13" x14ac:dyDescent="0.15">
      <c r="B592" s="21"/>
    </row>
    <row r="593" spans="2:2" ht="13" x14ac:dyDescent="0.15">
      <c r="B593" s="21"/>
    </row>
    <row r="594" spans="2:2" ht="13" x14ac:dyDescent="0.15">
      <c r="B594" s="21"/>
    </row>
    <row r="595" spans="2:2" ht="13" x14ac:dyDescent="0.15">
      <c r="B595" s="21"/>
    </row>
    <row r="596" spans="2:2" ht="13" x14ac:dyDescent="0.15">
      <c r="B596" s="21"/>
    </row>
    <row r="597" spans="2:2" ht="13" x14ac:dyDescent="0.15">
      <c r="B597" s="21"/>
    </row>
    <row r="598" spans="2:2" ht="13" x14ac:dyDescent="0.15">
      <c r="B598" s="21"/>
    </row>
    <row r="599" spans="2:2" ht="13" x14ac:dyDescent="0.15">
      <c r="B599" s="21"/>
    </row>
    <row r="600" spans="2:2" ht="13" x14ac:dyDescent="0.15">
      <c r="B600" s="21"/>
    </row>
    <row r="601" spans="2:2" ht="13" x14ac:dyDescent="0.15">
      <c r="B601" s="21"/>
    </row>
    <row r="602" spans="2:2" ht="13" x14ac:dyDescent="0.15">
      <c r="B602" s="21"/>
    </row>
    <row r="603" spans="2:2" ht="13" x14ac:dyDescent="0.15">
      <c r="B603" s="21"/>
    </row>
    <row r="604" spans="2:2" ht="13" x14ac:dyDescent="0.15">
      <c r="B604" s="21"/>
    </row>
    <row r="605" spans="2:2" ht="13" x14ac:dyDescent="0.15">
      <c r="B605" s="21"/>
    </row>
    <row r="606" spans="2:2" ht="13" x14ac:dyDescent="0.15">
      <c r="B606" s="21"/>
    </row>
    <row r="607" spans="2:2" ht="13" x14ac:dyDescent="0.15">
      <c r="B607" s="21"/>
    </row>
    <row r="608" spans="2:2" ht="13" x14ac:dyDescent="0.15">
      <c r="B608" s="21"/>
    </row>
    <row r="609" spans="2:2" ht="13" x14ac:dyDescent="0.15">
      <c r="B609" s="21"/>
    </row>
    <row r="610" spans="2:2" ht="13" x14ac:dyDescent="0.15">
      <c r="B610" s="21"/>
    </row>
    <row r="611" spans="2:2" ht="13" x14ac:dyDescent="0.15">
      <c r="B611" s="21"/>
    </row>
    <row r="612" spans="2:2" ht="13" x14ac:dyDescent="0.15">
      <c r="B612" s="21"/>
    </row>
    <row r="613" spans="2:2" ht="13" x14ac:dyDescent="0.15">
      <c r="B613" s="21"/>
    </row>
    <row r="614" spans="2:2" ht="13" x14ac:dyDescent="0.15">
      <c r="B614" s="21"/>
    </row>
    <row r="615" spans="2:2" ht="13" x14ac:dyDescent="0.15">
      <c r="B615" s="21"/>
    </row>
    <row r="616" spans="2:2" ht="13" x14ac:dyDescent="0.15">
      <c r="B616" s="21"/>
    </row>
    <row r="617" spans="2:2" ht="13" x14ac:dyDescent="0.15">
      <c r="B617" s="21"/>
    </row>
    <row r="618" spans="2:2" ht="13" x14ac:dyDescent="0.15">
      <c r="B618" s="21"/>
    </row>
    <row r="619" spans="2:2" ht="13" x14ac:dyDescent="0.15">
      <c r="B619" s="21"/>
    </row>
    <row r="620" spans="2:2" ht="13" x14ac:dyDescent="0.15">
      <c r="B620" s="21"/>
    </row>
    <row r="621" spans="2:2" ht="13" x14ac:dyDescent="0.15">
      <c r="B621" s="21"/>
    </row>
    <row r="622" spans="2:2" ht="13" x14ac:dyDescent="0.15">
      <c r="B622" s="21"/>
    </row>
    <row r="623" spans="2:2" ht="13" x14ac:dyDescent="0.15">
      <c r="B623" s="21"/>
    </row>
    <row r="624" spans="2:2" ht="13" x14ac:dyDescent="0.15">
      <c r="B624" s="21"/>
    </row>
    <row r="625" spans="2:2" ht="13" x14ac:dyDescent="0.15">
      <c r="B625" s="21"/>
    </row>
    <row r="626" spans="2:2" ht="13" x14ac:dyDescent="0.15">
      <c r="B626" s="21"/>
    </row>
    <row r="627" spans="2:2" ht="13" x14ac:dyDescent="0.15">
      <c r="B627" s="21"/>
    </row>
    <row r="628" spans="2:2" ht="13" x14ac:dyDescent="0.15">
      <c r="B628" s="21"/>
    </row>
    <row r="629" spans="2:2" ht="13" x14ac:dyDescent="0.15">
      <c r="B629" s="21"/>
    </row>
    <row r="630" spans="2:2" ht="13" x14ac:dyDescent="0.15">
      <c r="B630" s="21"/>
    </row>
    <row r="631" spans="2:2" ht="13" x14ac:dyDescent="0.15">
      <c r="B631" s="21"/>
    </row>
    <row r="632" spans="2:2" ht="13" x14ac:dyDescent="0.15">
      <c r="B632" s="21"/>
    </row>
    <row r="633" spans="2:2" ht="13" x14ac:dyDescent="0.15">
      <c r="B633" s="21"/>
    </row>
    <row r="634" spans="2:2" ht="13" x14ac:dyDescent="0.15">
      <c r="B634" s="21"/>
    </row>
    <row r="635" spans="2:2" ht="13" x14ac:dyDescent="0.15">
      <c r="B635" s="21"/>
    </row>
    <row r="636" spans="2:2" ht="13" x14ac:dyDescent="0.15">
      <c r="B636" s="21"/>
    </row>
    <row r="637" spans="2:2" ht="13" x14ac:dyDescent="0.15">
      <c r="B637" s="21"/>
    </row>
    <row r="638" spans="2:2" ht="13" x14ac:dyDescent="0.15">
      <c r="B638" s="21"/>
    </row>
    <row r="639" spans="2:2" ht="13" x14ac:dyDescent="0.15">
      <c r="B639" s="21"/>
    </row>
    <row r="640" spans="2:2" ht="13" x14ac:dyDescent="0.15">
      <c r="B640" s="21"/>
    </row>
    <row r="641" spans="2:2" ht="13" x14ac:dyDescent="0.15">
      <c r="B641" s="21"/>
    </row>
    <row r="642" spans="2:2" ht="13" x14ac:dyDescent="0.15">
      <c r="B642" s="21"/>
    </row>
    <row r="643" spans="2:2" ht="13" x14ac:dyDescent="0.15">
      <c r="B643" s="21"/>
    </row>
    <row r="644" spans="2:2" ht="13" x14ac:dyDescent="0.15">
      <c r="B644" s="21"/>
    </row>
    <row r="645" spans="2:2" ht="13" x14ac:dyDescent="0.15">
      <c r="B645" s="21"/>
    </row>
    <row r="646" spans="2:2" ht="13" x14ac:dyDescent="0.15">
      <c r="B646" s="21"/>
    </row>
    <row r="647" spans="2:2" ht="13" x14ac:dyDescent="0.15">
      <c r="B647" s="21"/>
    </row>
    <row r="648" spans="2:2" ht="13" x14ac:dyDescent="0.15">
      <c r="B648" s="21"/>
    </row>
    <row r="649" spans="2:2" ht="13" x14ac:dyDescent="0.15">
      <c r="B649" s="21"/>
    </row>
    <row r="650" spans="2:2" ht="13" x14ac:dyDescent="0.15">
      <c r="B650" s="21"/>
    </row>
    <row r="651" spans="2:2" ht="13" x14ac:dyDescent="0.15">
      <c r="B651" s="21"/>
    </row>
    <row r="652" spans="2:2" ht="13" x14ac:dyDescent="0.15">
      <c r="B652" s="21"/>
    </row>
    <row r="653" spans="2:2" ht="13" x14ac:dyDescent="0.15">
      <c r="B653" s="21"/>
    </row>
    <row r="654" spans="2:2" ht="13" x14ac:dyDescent="0.15">
      <c r="B654" s="21"/>
    </row>
    <row r="655" spans="2:2" ht="13" x14ac:dyDescent="0.15">
      <c r="B655" s="21"/>
    </row>
    <row r="656" spans="2:2" ht="13" x14ac:dyDescent="0.15">
      <c r="B656" s="21"/>
    </row>
    <row r="657" spans="2:2" ht="13" x14ac:dyDescent="0.15">
      <c r="B657" s="21"/>
    </row>
    <row r="658" spans="2:2" ht="13" x14ac:dyDescent="0.15">
      <c r="B658" s="21"/>
    </row>
    <row r="659" spans="2:2" ht="13" x14ac:dyDescent="0.15">
      <c r="B659" s="21"/>
    </row>
    <row r="660" spans="2:2" ht="13" x14ac:dyDescent="0.15">
      <c r="B660" s="21"/>
    </row>
    <row r="661" spans="2:2" ht="13" x14ac:dyDescent="0.15">
      <c r="B661" s="21"/>
    </row>
    <row r="662" spans="2:2" ht="13" x14ac:dyDescent="0.15">
      <c r="B662" s="21"/>
    </row>
    <row r="663" spans="2:2" ht="13" x14ac:dyDescent="0.15">
      <c r="B663" s="21"/>
    </row>
    <row r="664" spans="2:2" ht="13" x14ac:dyDescent="0.15">
      <c r="B664" s="21"/>
    </row>
    <row r="665" spans="2:2" ht="13" x14ac:dyDescent="0.15">
      <c r="B665" s="21"/>
    </row>
    <row r="666" spans="2:2" ht="13" x14ac:dyDescent="0.15">
      <c r="B666" s="21"/>
    </row>
    <row r="667" spans="2:2" ht="13" x14ac:dyDescent="0.15">
      <c r="B667" s="21"/>
    </row>
    <row r="668" spans="2:2" ht="13" x14ac:dyDescent="0.15">
      <c r="B668" s="21"/>
    </row>
    <row r="669" spans="2:2" ht="13" x14ac:dyDescent="0.15">
      <c r="B669" s="21"/>
    </row>
    <row r="670" spans="2:2" ht="13" x14ac:dyDescent="0.15">
      <c r="B670" s="21"/>
    </row>
    <row r="671" spans="2:2" ht="13" x14ac:dyDescent="0.15">
      <c r="B671" s="21"/>
    </row>
    <row r="672" spans="2:2" ht="13" x14ac:dyDescent="0.15">
      <c r="B672" s="21"/>
    </row>
    <row r="673" spans="2:2" ht="13" x14ac:dyDescent="0.15">
      <c r="B673" s="21"/>
    </row>
    <row r="674" spans="2:2" ht="13" x14ac:dyDescent="0.15">
      <c r="B674" s="21"/>
    </row>
    <row r="675" spans="2:2" ht="13" x14ac:dyDescent="0.15">
      <c r="B675" s="21"/>
    </row>
    <row r="676" spans="2:2" ht="13" x14ac:dyDescent="0.15">
      <c r="B676" s="21"/>
    </row>
    <row r="677" spans="2:2" ht="13" x14ac:dyDescent="0.15">
      <c r="B677" s="21"/>
    </row>
    <row r="678" spans="2:2" ht="13" x14ac:dyDescent="0.15">
      <c r="B678" s="21"/>
    </row>
    <row r="679" spans="2:2" ht="13" x14ac:dyDescent="0.15">
      <c r="B679" s="21"/>
    </row>
    <row r="680" spans="2:2" ht="13" x14ac:dyDescent="0.15">
      <c r="B680" s="21"/>
    </row>
    <row r="681" spans="2:2" ht="13" x14ac:dyDescent="0.15">
      <c r="B681" s="21"/>
    </row>
    <row r="682" spans="2:2" ht="13" x14ac:dyDescent="0.15">
      <c r="B682" s="21"/>
    </row>
    <row r="683" spans="2:2" ht="13" x14ac:dyDescent="0.15">
      <c r="B683" s="21"/>
    </row>
    <row r="684" spans="2:2" ht="13" x14ac:dyDescent="0.15">
      <c r="B684" s="21"/>
    </row>
    <row r="685" spans="2:2" ht="13" x14ac:dyDescent="0.15">
      <c r="B685" s="21"/>
    </row>
    <row r="686" spans="2:2" ht="13" x14ac:dyDescent="0.15">
      <c r="B686" s="21"/>
    </row>
    <row r="687" spans="2:2" ht="13" x14ac:dyDescent="0.15">
      <c r="B687" s="21"/>
    </row>
    <row r="688" spans="2:2" ht="13" x14ac:dyDescent="0.15">
      <c r="B688" s="21"/>
    </row>
    <row r="689" spans="2:2" ht="13" x14ac:dyDescent="0.15">
      <c r="B689" s="21"/>
    </row>
    <row r="690" spans="2:2" ht="13" x14ac:dyDescent="0.15">
      <c r="B690" s="21"/>
    </row>
    <row r="691" spans="2:2" ht="13" x14ac:dyDescent="0.15">
      <c r="B691" s="21"/>
    </row>
    <row r="692" spans="2:2" ht="13" x14ac:dyDescent="0.15">
      <c r="B692" s="21"/>
    </row>
    <row r="693" spans="2:2" ht="13" x14ac:dyDescent="0.15">
      <c r="B693" s="21"/>
    </row>
    <row r="694" spans="2:2" ht="13" x14ac:dyDescent="0.15">
      <c r="B694" s="21"/>
    </row>
    <row r="695" spans="2:2" ht="13" x14ac:dyDescent="0.15">
      <c r="B695" s="21"/>
    </row>
    <row r="696" spans="2:2" ht="13" x14ac:dyDescent="0.15">
      <c r="B696" s="21"/>
    </row>
    <row r="697" spans="2:2" ht="13" x14ac:dyDescent="0.15">
      <c r="B697" s="21"/>
    </row>
    <row r="698" spans="2:2" ht="13" x14ac:dyDescent="0.15">
      <c r="B698" s="21"/>
    </row>
    <row r="699" spans="2:2" ht="13" x14ac:dyDescent="0.15">
      <c r="B699" s="21"/>
    </row>
    <row r="700" spans="2:2" ht="13" x14ac:dyDescent="0.15">
      <c r="B700" s="21"/>
    </row>
    <row r="701" spans="2:2" ht="13" x14ac:dyDescent="0.15">
      <c r="B701" s="21"/>
    </row>
    <row r="702" spans="2:2" ht="13" x14ac:dyDescent="0.15">
      <c r="B702" s="21"/>
    </row>
    <row r="703" spans="2:2" ht="13" x14ac:dyDescent="0.15">
      <c r="B703" s="21"/>
    </row>
    <row r="704" spans="2:2" ht="13" x14ac:dyDescent="0.15">
      <c r="B704" s="21"/>
    </row>
    <row r="705" spans="2:2" ht="13" x14ac:dyDescent="0.15">
      <c r="B705" s="21"/>
    </row>
    <row r="706" spans="2:2" ht="13" x14ac:dyDescent="0.15">
      <c r="B706" s="21"/>
    </row>
    <row r="707" spans="2:2" ht="13" x14ac:dyDescent="0.15">
      <c r="B707" s="21"/>
    </row>
    <row r="708" spans="2:2" ht="13" x14ac:dyDescent="0.15">
      <c r="B708" s="21"/>
    </row>
    <row r="709" spans="2:2" ht="13" x14ac:dyDescent="0.15">
      <c r="B709" s="21"/>
    </row>
    <row r="710" spans="2:2" ht="13" x14ac:dyDescent="0.15">
      <c r="B710" s="21"/>
    </row>
    <row r="711" spans="2:2" ht="13" x14ac:dyDescent="0.15">
      <c r="B711" s="21"/>
    </row>
    <row r="712" spans="2:2" ht="13" x14ac:dyDescent="0.15">
      <c r="B712" s="21"/>
    </row>
    <row r="713" spans="2:2" ht="13" x14ac:dyDescent="0.15">
      <c r="B713" s="21"/>
    </row>
    <row r="714" spans="2:2" ht="13" x14ac:dyDescent="0.15">
      <c r="B714" s="21"/>
    </row>
    <row r="715" spans="2:2" ht="13" x14ac:dyDescent="0.15">
      <c r="B715" s="21"/>
    </row>
    <row r="716" spans="2:2" ht="13" x14ac:dyDescent="0.15">
      <c r="B716" s="21"/>
    </row>
    <row r="717" spans="2:2" ht="13" x14ac:dyDescent="0.15">
      <c r="B717" s="21"/>
    </row>
    <row r="718" spans="2:2" ht="13" x14ac:dyDescent="0.15">
      <c r="B718" s="21"/>
    </row>
    <row r="719" spans="2:2" ht="13" x14ac:dyDescent="0.15">
      <c r="B719" s="21"/>
    </row>
    <row r="720" spans="2:2" ht="13" x14ac:dyDescent="0.15">
      <c r="B720" s="21"/>
    </row>
    <row r="721" spans="2:2" ht="13" x14ac:dyDescent="0.15">
      <c r="B721" s="21"/>
    </row>
    <row r="722" spans="2:2" ht="13" x14ac:dyDescent="0.15">
      <c r="B722" s="21"/>
    </row>
    <row r="723" spans="2:2" ht="13" x14ac:dyDescent="0.15">
      <c r="B723" s="21"/>
    </row>
    <row r="724" spans="2:2" ht="13" x14ac:dyDescent="0.15">
      <c r="B724" s="21"/>
    </row>
    <row r="725" spans="2:2" ht="13" x14ac:dyDescent="0.15">
      <c r="B725" s="21"/>
    </row>
    <row r="726" spans="2:2" ht="13" x14ac:dyDescent="0.15">
      <c r="B726" s="21"/>
    </row>
    <row r="727" spans="2:2" ht="13" x14ac:dyDescent="0.15">
      <c r="B727" s="21"/>
    </row>
    <row r="728" spans="2:2" ht="13" x14ac:dyDescent="0.15">
      <c r="B728" s="21"/>
    </row>
    <row r="729" spans="2:2" ht="13" x14ac:dyDescent="0.15">
      <c r="B729" s="21"/>
    </row>
    <row r="730" spans="2:2" ht="13" x14ac:dyDescent="0.15">
      <c r="B730" s="21"/>
    </row>
    <row r="731" spans="2:2" ht="13" x14ac:dyDescent="0.15">
      <c r="B731" s="21"/>
    </row>
    <row r="732" spans="2:2" ht="13" x14ac:dyDescent="0.15">
      <c r="B732" s="21"/>
    </row>
    <row r="733" spans="2:2" ht="13" x14ac:dyDescent="0.15">
      <c r="B733" s="21"/>
    </row>
    <row r="734" spans="2:2" ht="13" x14ac:dyDescent="0.15">
      <c r="B734" s="21"/>
    </row>
    <row r="735" spans="2:2" ht="13" x14ac:dyDescent="0.15">
      <c r="B735" s="21"/>
    </row>
    <row r="736" spans="2:2" ht="13" x14ac:dyDescent="0.15">
      <c r="B736" s="21"/>
    </row>
    <row r="737" spans="2:2" ht="13" x14ac:dyDescent="0.15">
      <c r="B737" s="21"/>
    </row>
    <row r="738" spans="2:2" ht="13" x14ac:dyDescent="0.15">
      <c r="B738" s="21"/>
    </row>
    <row r="739" spans="2:2" ht="13" x14ac:dyDescent="0.15">
      <c r="B739" s="21"/>
    </row>
    <row r="740" spans="2:2" ht="13" x14ac:dyDescent="0.15">
      <c r="B740" s="21"/>
    </row>
    <row r="741" spans="2:2" ht="13" x14ac:dyDescent="0.15">
      <c r="B741" s="21"/>
    </row>
    <row r="742" spans="2:2" ht="13" x14ac:dyDescent="0.15">
      <c r="B742" s="21"/>
    </row>
    <row r="743" spans="2:2" ht="13" x14ac:dyDescent="0.15">
      <c r="B743" s="21"/>
    </row>
    <row r="744" spans="2:2" ht="13" x14ac:dyDescent="0.15">
      <c r="B744" s="21"/>
    </row>
    <row r="745" spans="2:2" ht="13" x14ac:dyDescent="0.15">
      <c r="B745" s="21"/>
    </row>
    <row r="746" spans="2:2" ht="13" x14ac:dyDescent="0.15">
      <c r="B746" s="21"/>
    </row>
    <row r="747" spans="2:2" ht="13" x14ac:dyDescent="0.15">
      <c r="B747" s="21"/>
    </row>
    <row r="748" spans="2:2" ht="13" x14ac:dyDescent="0.15">
      <c r="B748" s="21"/>
    </row>
    <row r="749" spans="2:2" ht="13" x14ac:dyDescent="0.15">
      <c r="B749" s="21"/>
    </row>
    <row r="750" spans="2:2" ht="13" x14ac:dyDescent="0.15">
      <c r="B750" s="21"/>
    </row>
    <row r="751" spans="2:2" ht="13" x14ac:dyDescent="0.15">
      <c r="B751" s="21"/>
    </row>
    <row r="752" spans="2:2" ht="13" x14ac:dyDescent="0.15">
      <c r="B752" s="21"/>
    </row>
    <row r="753" spans="2:2" ht="13" x14ac:dyDescent="0.15">
      <c r="B753" s="21"/>
    </row>
    <row r="754" spans="2:2" ht="13" x14ac:dyDescent="0.15">
      <c r="B754" s="21"/>
    </row>
    <row r="755" spans="2:2" ht="13" x14ac:dyDescent="0.15">
      <c r="B755" s="21"/>
    </row>
    <row r="756" spans="2:2" ht="13" x14ac:dyDescent="0.15">
      <c r="B756" s="21"/>
    </row>
    <row r="757" spans="2:2" ht="13" x14ac:dyDescent="0.15">
      <c r="B757" s="21"/>
    </row>
    <row r="758" spans="2:2" ht="13" x14ac:dyDescent="0.15">
      <c r="B758" s="21"/>
    </row>
    <row r="759" spans="2:2" ht="13" x14ac:dyDescent="0.15">
      <c r="B759" s="21"/>
    </row>
    <row r="760" spans="2:2" ht="13" x14ac:dyDescent="0.15">
      <c r="B760" s="21"/>
    </row>
    <row r="761" spans="2:2" ht="13" x14ac:dyDescent="0.15">
      <c r="B761" s="21"/>
    </row>
    <row r="762" spans="2:2" ht="13" x14ac:dyDescent="0.15">
      <c r="B762" s="21"/>
    </row>
    <row r="763" spans="2:2" ht="13" x14ac:dyDescent="0.15">
      <c r="B763" s="21"/>
    </row>
    <row r="764" spans="2:2" ht="13" x14ac:dyDescent="0.15">
      <c r="B764" s="21"/>
    </row>
    <row r="765" spans="2:2" ht="13" x14ac:dyDescent="0.15">
      <c r="B765" s="21"/>
    </row>
    <row r="766" spans="2:2" ht="13" x14ac:dyDescent="0.15">
      <c r="B766" s="21"/>
    </row>
    <row r="767" spans="2:2" ht="13" x14ac:dyDescent="0.15">
      <c r="B767" s="21"/>
    </row>
    <row r="768" spans="2:2" ht="13" x14ac:dyDescent="0.15">
      <c r="B768" s="21"/>
    </row>
    <row r="769" spans="2:2" ht="13" x14ac:dyDescent="0.15">
      <c r="B769" s="21"/>
    </row>
    <row r="770" spans="2:2" ht="13" x14ac:dyDescent="0.15">
      <c r="B770" s="21"/>
    </row>
    <row r="771" spans="2:2" ht="13" x14ac:dyDescent="0.15">
      <c r="B771" s="21"/>
    </row>
    <row r="772" spans="2:2" ht="13" x14ac:dyDescent="0.15">
      <c r="B772" s="21"/>
    </row>
    <row r="773" spans="2:2" ht="13" x14ac:dyDescent="0.15">
      <c r="B773" s="21"/>
    </row>
    <row r="774" spans="2:2" ht="13" x14ac:dyDescent="0.15">
      <c r="B774" s="21"/>
    </row>
    <row r="775" spans="2:2" ht="13" x14ac:dyDescent="0.15">
      <c r="B775" s="21"/>
    </row>
    <row r="776" spans="2:2" ht="13" x14ac:dyDescent="0.15">
      <c r="B776" s="21"/>
    </row>
    <row r="777" spans="2:2" ht="13" x14ac:dyDescent="0.15">
      <c r="B777" s="21"/>
    </row>
    <row r="778" spans="2:2" ht="13" x14ac:dyDescent="0.15">
      <c r="B778" s="21"/>
    </row>
    <row r="779" spans="2:2" ht="13" x14ac:dyDescent="0.15">
      <c r="B779" s="21"/>
    </row>
    <row r="780" spans="2:2" ht="13" x14ac:dyDescent="0.15">
      <c r="B780" s="21"/>
    </row>
    <row r="781" spans="2:2" ht="13" x14ac:dyDescent="0.15">
      <c r="B781" s="21"/>
    </row>
    <row r="782" spans="2:2" ht="13" x14ac:dyDescent="0.15">
      <c r="B782" s="21"/>
    </row>
    <row r="783" spans="2:2" ht="13" x14ac:dyDescent="0.15">
      <c r="B783" s="21"/>
    </row>
    <row r="784" spans="2:2" ht="13" x14ac:dyDescent="0.15">
      <c r="B784" s="21"/>
    </row>
    <row r="785" spans="2:2" ht="13" x14ac:dyDescent="0.15">
      <c r="B785" s="21"/>
    </row>
    <row r="786" spans="2:2" ht="13" x14ac:dyDescent="0.15">
      <c r="B786" s="21"/>
    </row>
    <row r="787" spans="2:2" ht="13" x14ac:dyDescent="0.15">
      <c r="B787" s="21"/>
    </row>
    <row r="788" spans="2:2" ht="13" x14ac:dyDescent="0.15">
      <c r="B788" s="21"/>
    </row>
    <row r="789" spans="2:2" ht="13" x14ac:dyDescent="0.15">
      <c r="B789" s="21"/>
    </row>
    <row r="790" spans="2:2" ht="13" x14ac:dyDescent="0.15">
      <c r="B790" s="21"/>
    </row>
    <row r="791" spans="2:2" ht="13" x14ac:dyDescent="0.15">
      <c r="B791" s="21"/>
    </row>
    <row r="792" spans="2:2" ht="13" x14ac:dyDescent="0.15">
      <c r="B792" s="21"/>
    </row>
    <row r="793" spans="2:2" ht="13" x14ac:dyDescent="0.15">
      <c r="B793" s="21"/>
    </row>
    <row r="794" spans="2:2" ht="13" x14ac:dyDescent="0.15">
      <c r="B794" s="21"/>
    </row>
    <row r="795" spans="2:2" ht="13" x14ac:dyDescent="0.15">
      <c r="B795" s="21"/>
    </row>
    <row r="796" spans="2:2" ht="13" x14ac:dyDescent="0.15">
      <c r="B796" s="21"/>
    </row>
    <row r="797" spans="2:2" ht="13" x14ac:dyDescent="0.15">
      <c r="B797" s="21"/>
    </row>
    <row r="798" spans="2:2" ht="13" x14ac:dyDescent="0.15">
      <c r="B798" s="21"/>
    </row>
    <row r="799" spans="2:2" ht="13" x14ac:dyDescent="0.15">
      <c r="B799" s="21"/>
    </row>
    <row r="800" spans="2:2" ht="13" x14ac:dyDescent="0.15">
      <c r="B800" s="21"/>
    </row>
    <row r="801" spans="2:2" ht="13" x14ac:dyDescent="0.15">
      <c r="B801" s="21"/>
    </row>
    <row r="802" spans="2:2" ht="13" x14ac:dyDescent="0.15">
      <c r="B802" s="21"/>
    </row>
    <row r="803" spans="2:2" ht="13" x14ac:dyDescent="0.15">
      <c r="B803" s="21"/>
    </row>
    <row r="804" spans="2:2" ht="13" x14ac:dyDescent="0.15">
      <c r="B804" s="21"/>
    </row>
    <row r="805" spans="2:2" ht="13" x14ac:dyDescent="0.15">
      <c r="B805" s="21"/>
    </row>
    <row r="806" spans="2:2" ht="13" x14ac:dyDescent="0.15">
      <c r="B806" s="21"/>
    </row>
    <row r="807" spans="2:2" ht="13" x14ac:dyDescent="0.15">
      <c r="B807" s="21"/>
    </row>
    <row r="808" spans="2:2" ht="13" x14ac:dyDescent="0.15">
      <c r="B808" s="21"/>
    </row>
    <row r="809" spans="2:2" ht="13" x14ac:dyDescent="0.15">
      <c r="B809" s="21"/>
    </row>
    <row r="810" spans="2:2" ht="13" x14ac:dyDescent="0.15">
      <c r="B810" s="21"/>
    </row>
    <row r="811" spans="2:2" ht="13" x14ac:dyDescent="0.15">
      <c r="B811" s="21"/>
    </row>
    <row r="812" spans="2:2" ht="13" x14ac:dyDescent="0.15">
      <c r="B812" s="21"/>
    </row>
    <row r="813" spans="2:2" ht="13" x14ac:dyDescent="0.15">
      <c r="B813" s="21"/>
    </row>
    <row r="814" spans="2:2" ht="13" x14ac:dyDescent="0.15">
      <c r="B814" s="21"/>
    </row>
    <row r="815" spans="2:2" ht="13" x14ac:dyDescent="0.15">
      <c r="B815" s="21"/>
    </row>
    <row r="816" spans="2:2" ht="13" x14ac:dyDescent="0.15">
      <c r="B816" s="21"/>
    </row>
    <row r="817" spans="2:2" ht="13" x14ac:dyDescent="0.15">
      <c r="B817" s="21"/>
    </row>
    <row r="818" spans="2:2" ht="13" x14ac:dyDescent="0.15">
      <c r="B818" s="21"/>
    </row>
    <row r="819" spans="2:2" ht="13" x14ac:dyDescent="0.15">
      <c r="B819" s="21"/>
    </row>
    <row r="820" spans="2:2" ht="13" x14ac:dyDescent="0.15">
      <c r="B820" s="21"/>
    </row>
    <row r="821" spans="2:2" ht="13" x14ac:dyDescent="0.15">
      <c r="B821" s="21"/>
    </row>
    <row r="822" spans="2:2" ht="13" x14ac:dyDescent="0.15">
      <c r="B822" s="21"/>
    </row>
    <row r="823" spans="2:2" ht="13" x14ac:dyDescent="0.15">
      <c r="B823" s="21"/>
    </row>
    <row r="824" spans="2:2" ht="13" x14ac:dyDescent="0.15">
      <c r="B824" s="21"/>
    </row>
    <row r="825" spans="2:2" ht="13" x14ac:dyDescent="0.15">
      <c r="B825" s="21"/>
    </row>
    <row r="826" spans="2:2" ht="13" x14ac:dyDescent="0.15">
      <c r="B826" s="21"/>
    </row>
    <row r="827" spans="2:2" ht="13" x14ac:dyDescent="0.15">
      <c r="B827" s="21"/>
    </row>
    <row r="828" spans="2:2" ht="13" x14ac:dyDescent="0.15">
      <c r="B828" s="21"/>
    </row>
    <row r="829" spans="2:2" ht="13" x14ac:dyDescent="0.15">
      <c r="B829" s="21"/>
    </row>
    <row r="830" spans="2:2" ht="13" x14ac:dyDescent="0.15">
      <c r="B830" s="21"/>
    </row>
    <row r="831" spans="2:2" ht="13" x14ac:dyDescent="0.15">
      <c r="B831" s="21"/>
    </row>
    <row r="832" spans="2:2" ht="13" x14ac:dyDescent="0.15">
      <c r="B832" s="21"/>
    </row>
    <row r="833" spans="2:2" ht="13" x14ac:dyDescent="0.15">
      <c r="B833" s="21"/>
    </row>
    <row r="834" spans="2:2" ht="13" x14ac:dyDescent="0.15">
      <c r="B834" s="21"/>
    </row>
    <row r="835" spans="2:2" ht="13" x14ac:dyDescent="0.15">
      <c r="B835" s="21"/>
    </row>
    <row r="836" spans="2:2" ht="13" x14ac:dyDescent="0.15">
      <c r="B836" s="21"/>
    </row>
    <row r="837" spans="2:2" ht="13" x14ac:dyDescent="0.15">
      <c r="B837" s="21"/>
    </row>
    <row r="838" spans="2:2" ht="13" x14ac:dyDescent="0.15">
      <c r="B838" s="21"/>
    </row>
    <row r="839" spans="2:2" ht="13" x14ac:dyDescent="0.15">
      <c r="B839" s="21"/>
    </row>
    <row r="840" spans="2:2" ht="13" x14ac:dyDescent="0.15">
      <c r="B840" s="21"/>
    </row>
    <row r="841" spans="2:2" ht="13" x14ac:dyDescent="0.15">
      <c r="B841" s="21"/>
    </row>
    <row r="842" spans="2:2" ht="13" x14ac:dyDescent="0.15">
      <c r="B842" s="21"/>
    </row>
    <row r="843" spans="2:2" ht="13" x14ac:dyDescent="0.15">
      <c r="B843" s="21"/>
    </row>
    <row r="844" spans="2:2" ht="13" x14ac:dyDescent="0.15">
      <c r="B844" s="21"/>
    </row>
    <row r="845" spans="2:2" ht="13" x14ac:dyDescent="0.15">
      <c r="B845" s="21"/>
    </row>
    <row r="846" spans="2:2" ht="13" x14ac:dyDescent="0.15">
      <c r="B846" s="21"/>
    </row>
    <row r="847" spans="2:2" ht="13" x14ac:dyDescent="0.15">
      <c r="B847" s="21"/>
    </row>
    <row r="848" spans="2:2" ht="13" x14ac:dyDescent="0.15">
      <c r="B848" s="21"/>
    </row>
    <row r="849" spans="2:2" ht="13" x14ac:dyDescent="0.15">
      <c r="B849" s="21"/>
    </row>
    <row r="850" spans="2:2" ht="13" x14ac:dyDescent="0.15">
      <c r="B850" s="21"/>
    </row>
    <row r="851" spans="2:2" ht="13" x14ac:dyDescent="0.15">
      <c r="B851" s="21"/>
    </row>
    <row r="852" spans="2:2" ht="13" x14ac:dyDescent="0.15">
      <c r="B852" s="21"/>
    </row>
    <row r="853" spans="2:2" ht="13" x14ac:dyDescent="0.15">
      <c r="B853" s="21"/>
    </row>
    <row r="854" spans="2:2" ht="13" x14ac:dyDescent="0.15">
      <c r="B854" s="21"/>
    </row>
    <row r="855" spans="2:2" ht="13" x14ac:dyDescent="0.15">
      <c r="B855" s="21"/>
    </row>
    <row r="856" spans="2:2" ht="13" x14ac:dyDescent="0.15">
      <c r="B856" s="21"/>
    </row>
    <row r="857" spans="2:2" ht="13" x14ac:dyDescent="0.15">
      <c r="B857" s="21"/>
    </row>
    <row r="858" spans="2:2" ht="13" x14ac:dyDescent="0.15">
      <c r="B858" s="21"/>
    </row>
    <row r="859" spans="2:2" ht="13" x14ac:dyDescent="0.15">
      <c r="B859" s="21"/>
    </row>
    <row r="860" spans="2:2" ht="13" x14ac:dyDescent="0.15">
      <c r="B860" s="21"/>
    </row>
    <row r="861" spans="2:2" ht="13" x14ac:dyDescent="0.15">
      <c r="B861" s="21"/>
    </row>
    <row r="862" spans="2:2" ht="13" x14ac:dyDescent="0.15">
      <c r="B862" s="21"/>
    </row>
    <row r="863" spans="2:2" ht="13" x14ac:dyDescent="0.15">
      <c r="B863" s="21"/>
    </row>
    <row r="864" spans="2:2" ht="13" x14ac:dyDescent="0.15">
      <c r="B864" s="21"/>
    </row>
    <row r="865" spans="2:2" ht="13" x14ac:dyDescent="0.15">
      <c r="B865" s="21"/>
    </row>
    <row r="866" spans="2:2" ht="13" x14ac:dyDescent="0.15">
      <c r="B866" s="21"/>
    </row>
    <row r="867" spans="2:2" ht="13" x14ac:dyDescent="0.15">
      <c r="B867" s="21"/>
    </row>
    <row r="868" spans="2:2" ht="13" x14ac:dyDescent="0.15">
      <c r="B868" s="21"/>
    </row>
    <row r="869" spans="2:2" ht="13" x14ac:dyDescent="0.15">
      <c r="B869" s="21"/>
    </row>
    <row r="870" spans="2:2" ht="13" x14ac:dyDescent="0.15">
      <c r="B870" s="21"/>
    </row>
    <row r="871" spans="2:2" ht="13" x14ac:dyDescent="0.15">
      <c r="B871" s="21"/>
    </row>
    <row r="872" spans="2:2" ht="13" x14ac:dyDescent="0.15">
      <c r="B872" s="21"/>
    </row>
    <row r="873" spans="2:2" ht="13" x14ac:dyDescent="0.15">
      <c r="B873" s="21"/>
    </row>
    <row r="874" spans="2:2" ht="13" x14ac:dyDescent="0.15">
      <c r="B874" s="21"/>
    </row>
    <row r="875" spans="2:2" ht="13" x14ac:dyDescent="0.15">
      <c r="B875" s="21"/>
    </row>
    <row r="876" spans="2:2" ht="13" x14ac:dyDescent="0.15">
      <c r="B876" s="21"/>
    </row>
    <row r="877" spans="2:2" ht="13" x14ac:dyDescent="0.15">
      <c r="B877" s="21"/>
    </row>
    <row r="878" spans="2:2" ht="13" x14ac:dyDescent="0.15">
      <c r="B878" s="21"/>
    </row>
    <row r="879" spans="2:2" ht="13" x14ac:dyDescent="0.15">
      <c r="B879" s="21"/>
    </row>
    <row r="880" spans="2:2" ht="13" x14ac:dyDescent="0.15">
      <c r="B880" s="21"/>
    </row>
    <row r="881" spans="2:2" ht="13" x14ac:dyDescent="0.15">
      <c r="B881" s="21"/>
    </row>
    <row r="882" spans="2:2" ht="13" x14ac:dyDescent="0.15">
      <c r="B882" s="21"/>
    </row>
    <row r="883" spans="2:2" ht="13" x14ac:dyDescent="0.15">
      <c r="B883" s="21"/>
    </row>
    <row r="884" spans="2:2" ht="13" x14ac:dyDescent="0.15">
      <c r="B884" s="21"/>
    </row>
    <row r="885" spans="2:2" ht="13" x14ac:dyDescent="0.15">
      <c r="B885" s="21"/>
    </row>
    <row r="886" spans="2:2" ht="13" x14ac:dyDescent="0.15">
      <c r="B886" s="21"/>
    </row>
    <row r="887" spans="2:2" ht="13" x14ac:dyDescent="0.15">
      <c r="B887" s="21"/>
    </row>
    <row r="888" spans="2:2" ht="13" x14ac:dyDescent="0.15">
      <c r="B888" s="21"/>
    </row>
    <row r="889" spans="2:2" ht="13" x14ac:dyDescent="0.15">
      <c r="B889" s="21"/>
    </row>
    <row r="890" spans="2:2" ht="13" x14ac:dyDescent="0.15">
      <c r="B890" s="21"/>
    </row>
    <row r="891" spans="2:2" ht="13" x14ac:dyDescent="0.15">
      <c r="B891" s="21"/>
    </row>
    <row r="892" spans="2:2" ht="13" x14ac:dyDescent="0.15">
      <c r="B892" s="21"/>
    </row>
    <row r="893" spans="2:2" ht="13" x14ac:dyDescent="0.15">
      <c r="B893" s="21"/>
    </row>
    <row r="894" spans="2:2" ht="13" x14ac:dyDescent="0.15">
      <c r="B894" s="21"/>
    </row>
    <row r="895" spans="2:2" ht="13" x14ac:dyDescent="0.15">
      <c r="B895" s="21"/>
    </row>
    <row r="896" spans="2:2" ht="13" x14ac:dyDescent="0.15">
      <c r="B896" s="21"/>
    </row>
    <row r="897" spans="2:2" ht="13" x14ac:dyDescent="0.15">
      <c r="B897" s="21"/>
    </row>
    <row r="898" spans="2:2" ht="13" x14ac:dyDescent="0.15">
      <c r="B898" s="21"/>
    </row>
    <row r="899" spans="2:2" ht="13" x14ac:dyDescent="0.15">
      <c r="B899" s="21"/>
    </row>
    <row r="900" spans="2:2" ht="13" x14ac:dyDescent="0.15">
      <c r="B900" s="21"/>
    </row>
    <row r="901" spans="2:2" ht="13" x14ac:dyDescent="0.15">
      <c r="B901" s="21"/>
    </row>
    <row r="902" spans="2:2" ht="13" x14ac:dyDescent="0.15">
      <c r="B902" s="21"/>
    </row>
    <row r="903" spans="2:2" ht="13" x14ac:dyDescent="0.15">
      <c r="B903" s="21"/>
    </row>
    <row r="904" spans="2:2" ht="13" x14ac:dyDescent="0.15">
      <c r="B904" s="21"/>
    </row>
    <row r="905" spans="2:2" ht="13" x14ac:dyDescent="0.15">
      <c r="B905" s="21"/>
    </row>
    <row r="906" spans="2:2" ht="13" x14ac:dyDescent="0.15">
      <c r="B906" s="21"/>
    </row>
    <row r="907" spans="2:2" ht="13" x14ac:dyDescent="0.15">
      <c r="B907" s="21"/>
    </row>
    <row r="908" spans="2:2" ht="13" x14ac:dyDescent="0.15">
      <c r="B908" s="21"/>
    </row>
    <row r="909" spans="2:2" ht="13" x14ac:dyDescent="0.15">
      <c r="B909" s="21"/>
    </row>
    <row r="910" spans="2:2" ht="13" x14ac:dyDescent="0.15">
      <c r="B910" s="21"/>
    </row>
    <row r="911" spans="2:2" ht="13" x14ac:dyDescent="0.15">
      <c r="B911" s="21"/>
    </row>
    <row r="912" spans="2:2" ht="13" x14ac:dyDescent="0.15">
      <c r="B912" s="21"/>
    </row>
    <row r="913" spans="2:2" ht="13" x14ac:dyDescent="0.15">
      <c r="B913" s="21"/>
    </row>
    <row r="914" spans="2:2" ht="13" x14ac:dyDescent="0.15">
      <c r="B914" s="21"/>
    </row>
    <row r="915" spans="2:2" ht="13" x14ac:dyDescent="0.15">
      <c r="B915" s="21"/>
    </row>
    <row r="916" spans="2:2" ht="13" x14ac:dyDescent="0.15">
      <c r="B916" s="21"/>
    </row>
    <row r="917" spans="2:2" ht="13" x14ac:dyDescent="0.15">
      <c r="B917" s="21"/>
    </row>
    <row r="918" spans="2:2" ht="13" x14ac:dyDescent="0.15">
      <c r="B918" s="21"/>
    </row>
    <row r="919" spans="2:2" ht="13" x14ac:dyDescent="0.15">
      <c r="B919" s="21"/>
    </row>
    <row r="920" spans="2:2" ht="13" x14ac:dyDescent="0.15">
      <c r="B920" s="21"/>
    </row>
    <row r="921" spans="2:2" ht="13" x14ac:dyDescent="0.15">
      <c r="B921" s="21"/>
    </row>
    <row r="922" spans="2:2" ht="13" x14ac:dyDescent="0.15">
      <c r="B922" s="21"/>
    </row>
    <row r="923" spans="2:2" ht="13" x14ac:dyDescent="0.15">
      <c r="B923" s="21"/>
    </row>
    <row r="924" spans="2:2" ht="13" x14ac:dyDescent="0.15">
      <c r="B924" s="21"/>
    </row>
    <row r="925" spans="2:2" ht="13" x14ac:dyDescent="0.15">
      <c r="B925" s="21"/>
    </row>
    <row r="926" spans="2:2" ht="13" x14ac:dyDescent="0.15">
      <c r="B926" s="21"/>
    </row>
    <row r="927" spans="2:2" ht="13" x14ac:dyDescent="0.15">
      <c r="B927" s="21"/>
    </row>
    <row r="928" spans="2:2" ht="13" x14ac:dyDescent="0.15">
      <c r="B928" s="21"/>
    </row>
    <row r="929" spans="2:2" ht="13" x14ac:dyDescent="0.15">
      <c r="B929" s="21"/>
    </row>
    <row r="930" spans="2:2" ht="13" x14ac:dyDescent="0.15">
      <c r="B930" s="21"/>
    </row>
    <row r="931" spans="2:2" ht="13" x14ac:dyDescent="0.15">
      <c r="B931" s="21"/>
    </row>
    <row r="932" spans="2:2" ht="13" x14ac:dyDescent="0.15">
      <c r="B932" s="21"/>
    </row>
    <row r="933" spans="2:2" ht="13" x14ac:dyDescent="0.15">
      <c r="B933" s="21"/>
    </row>
    <row r="934" spans="2:2" ht="13" x14ac:dyDescent="0.15">
      <c r="B934" s="21"/>
    </row>
    <row r="935" spans="2:2" ht="13" x14ac:dyDescent="0.15">
      <c r="B935" s="21"/>
    </row>
    <row r="936" spans="2:2" ht="13" x14ac:dyDescent="0.15">
      <c r="B936" s="21"/>
    </row>
    <row r="937" spans="2:2" ht="13" x14ac:dyDescent="0.15">
      <c r="B937" s="21"/>
    </row>
    <row r="938" spans="2:2" ht="13" x14ac:dyDescent="0.15">
      <c r="B938" s="21"/>
    </row>
    <row r="939" spans="2:2" ht="13" x14ac:dyDescent="0.15">
      <c r="B939" s="21"/>
    </row>
    <row r="940" spans="2:2" ht="13" x14ac:dyDescent="0.15">
      <c r="B940" s="21"/>
    </row>
    <row r="941" spans="2:2" ht="13" x14ac:dyDescent="0.15">
      <c r="B941" s="21"/>
    </row>
    <row r="942" spans="2:2" ht="13" x14ac:dyDescent="0.15">
      <c r="B942" s="21"/>
    </row>
    <row r="943" spans="2:2" ht="13" x14ac:dyDescent="0.15">
      <c r="B943" s="21"/>
    </row>
    <row r="944" spans="2:2" ht="13" x14ac:dyDescent="0.15">
      <c r="B944" s="21"/>
    </row>
    <row r="945" spans="2:2" ht="13" x14ac:dyDescent="0.15">
      <c r="B945" s="21"/>
    </row>
    <row r="946" spans="2:2" ht="13" x14ac:dyDescent="0.15">
      <c r="B946" s="21"/>
    </row>
    <row r="947" spans="2:2" ht="13" x14ac:dyDescent="0.15">
      <c r="B947" s="21"/>
    </row>
    <row r="948" spans="2:2" ht="13" x14ac:dyDescent="0.15">
      <c r="B948" s="21"/>
    </row>
    <row r="949" spans="2:2" ht="13" x14ac:dyDescent="0.15">
      <c r="B949" s="21"/>
    </row>
    <row r="950" spans="2:2" ht="13" x14ac:dyDescent="0.15">
      <c r="B950" s="21"/>
    </row>
    <row r="951" spans="2:2" ht="13" x14ac:dyDescent="0.15">
      <c r="B951" s="21"/>
    </row>
    <row r="952" spans="2:2" ht="13" x14ac:dyDescent="0.15">
      <c r="B952" s="21"/>
    </row>
    <row r="953" spans="2:2" ht="13" x14ac:dyDescent="0.15">
      <c r="B953" s="21"/>
    </row>
    <row r="954" spans="2:2" ht="13" x14ac:dyDescent="0.15">
      <c r="B954" s="21"/>
    </row>
    <row r="955" spans="2:2" ht="13" x14ac:dyDescent="0.15">
      <c r="B955" s="21"/>
    </row>
    <row r="956" spans="2:2" ht="13" x14ac:dyDescent="0.15">
      <c r="B956" s="21"/>
    </row>
    <row r="957" spans="2:2" ht="13" x14ac:dyDescent="0.15">
      <c r="B957" s="21"/>
    </row>
    <row r="958" spans="2:2" ht="13" x14ac:dyDescent="0.15">
      <c r="B958" s="21"/>
    </row>
    <row r="959" spans="2:2" ht="13" x14ac:dyDescent="0.15">
      <c r="B959" s="21"/>
    </row>
    <row r="960" spans="2:2" ht="13" x14ac:dyDescent="0.15">
      <c r="B960" s="21"/>
    </row>
    <row r="961" spans="2:2" ht="13" x14ac:dyDescent="0.15">
      <c r="B961" s="21"/>
    </row>
    <row r="962" spans="2:2" ht="13" x14ac:dyDescent="0.15">
      <c r="B962" s="21"/>
    </row>
    <row r="963" spans="2:2" ht="13" x14ac:dyDescent="0.15">
      <c r="B963" s="21"/>
    </row>
    <row r="964" spans="2:2" ht="13" x14ac:dyDescent="0.15">
      <c r="B964" s="21"/>
    </row>
    <row r="965" spans="2:2" ht="13" x14ac:dyDescent="0.15">
      <c r="B965" s="21"/>
    </row>
    <row r="966" spans="2:2" ht="13" x14ac:dyDescent="0.15">
      <c r="B966" s="21"/>
    </row>
    <row r="967" spans="2:2" ht="13" x14ac:dyDescent="0.15">
      <c r="B967" s="21"/>
    </row>
    <row r="968" spans="2:2" ht="13" x14ac:dyDescent="0.15">
      <c r="B968" s="21"/>
    </row>
    <row r="969" spans="2:2" ht="13" x14ac:dyDescent="0.15">
      <c r="B969" s="21"/>
    </row>
    <row r="970" spans="2:2" ht="13" x14ac:dyDescent="0.15">
      <c r="B970" s="21"/>
    </row>
    <row r="971" spans="2:2" ht="13" x14ac:dyDescent="0.15">
      <c r="B971" s="21"/>
    </row>
    <row r="972" spans="2:2" ht="13" x14ac:dyDescent="0.15">
      <c r="B972" s="21"/>
    </row>
    <row r="973" spans="2:2" ht="13" x14ac:dyDescent="0.15">
      <c r="B973" s="21"/>
    </row>
    <row r="974" spans="2:2" ht="13" x14ac:dyDescent="0.15">
      <c r="B974" s="21"/>
    </row>
    <row r="975" spans="2:2" ht="13" x14ac:dyDescent="0.15">
      <c r="B975" s="21"/>
    </row>
    <row r="976" spans="2:2" ht="13" x14ac:dyDescent="0.15">
      <c r="B976" s="21"/>
    </row>
    <row r="977" spans="2:2" ht="13" x14ac:dyDescent="0.15">
      <c r="B977" s="21"/>
    </row>
    <row r="978" spans="2:2" ht="13" x14ac:dyDescent="0.15">
      <c r="B978" s="21"/>
    </row>
    <row r="979" spans="2:2" ht="13" x14ac:dyDescent="0.15">
      <c r="B979" s="21"/>
    </row>
    <row r="980" spans="2:2" ht="13" x14ac:dyDescent="0.15">
      <c r="B980" s="21"/>
    </row>
    <row r="981" spans="2:2" ht="13" x14ac:dyDescent="0.15">
      <c r="B981" s="21"/>
    </row>
    <row r="982" spans="2:2" ht="13" x14ac:dyDescent="0.15">
      <c r="B982" s="21"/>
    </row>
    <row r="983" spans="2:2" ht="13" x14ac:dyDescent="0.15">
      <c r="B983" s="21"/>
    </row>
    <row r="984" spans="2:2" ht="13" x14ac:dyDescent="0.15">
      <c r="B984" s="21"/>
    </row>
    <row r="985" spans="2:2" ht="13" x14ac:dyDescent="0.15">
      <c r="B985" s="21"/>
    </row>
    <row r="986" spans="2:2" ht="13" x14ac:dyDescent="0.15">
      <c r="B986" s="21"/>
    </row>
    <row r="987" spans="2:2" ht="13" x14ac:dyDescent="0.15">
      <c r="B987" s="21"/>
    </row>
    <row r="988" spans="2:2" ht="13" x14ac:dyDescent="0.15">
      <c r="B988" s="21"/>
    </row>
    <row r="989" spans="2:2" ht="13" x14ac:dyDescent="0.15">
      <c r="B989" s="21"/>
    </row>
    <row r="990" spans="2:2" ht="13" x14ac:dyDescent="0.15">
      <c r="B990" s="21"/>
    </row>
    <row r="991" spans="2:2" ht="13" x14ac:dyDescent="0.15">
      <c r="B991" s="21"/>
    </row>
    <row r="992" spans="2:2" ht="13" x14ac:dyDescent="0.15">
      <c r="B992" s="21"/>
    </row>
    <row r="993" spans="2:2" ht="13" x14ac:dyDescent="0.15">
      <c r="B993" s="21"/>
    </row>
    <row r="994" spans="2:2" ht="13" x14ac:dyDescent="0.15">
      <c r="B994" s="21"/>
    </row>
    <row r="995" spans="2:2" ht="13" x14ac:dyDescent="0.15">
      <c r="B995" s="21"/>
    </row>
    <row r="996" spans="2:2" ht="13" x14ac:dyDescent="0.15">
      <c r="B996" s="21"/>
    </row>
    <row r="997" spans="2:2" ht="13" x14ac:dyDescent="0.15">
      <c r="B997" s="21"/>
    </row>
    <row r="998" spans="2:2" ht="13" x14ac:dyDescent="0.15">
      <c r="B998" s="21"/>
    </row>
    <row r="999" spans="2:2" ht="13" x14ac:dyDescent="0.15">
      <c r="B999" s="21"/>
    </row>
    <row r="1000" spans="2:2" ht="13" x14ac:dyDescent="0.15">
      <c r="B1000" s="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4"/>
  <sheetViews>
    <sheetView showGridLines="0" workbookViewId="0"/>
  </sheetViews>
  <sheetFormatPr baseColWidth="10" defaultColWidth="14.5" defaultRowHeight="15.75" customHeight="1" x14ac:dyDescent="0.15"/>
  <sheetData>
    <row r="2" spans="1:1" ht="15.75" customHeight="1" x14ac:dyDescent="0.15">
      <c r="A2" t="b">
        <v>0</v>
      </c>
    </row>
    <row r="3" spans="1:1" ht="15.75" customHeight="1" x14ac:dyDescent="0.15">
      <c r="A3" t="b">
        <v>1</v>
      </c>
    </row>
    <row r="4" spans="1:1" ht="15.75" customHeight="1" x14ac:dyDescent="0.15">
      <c r="A4" t="s">
        <v>2221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4"/>
  <sheetViews>
    <sheetView showGridLines="0" workbookViewId="0"/>
  </sheetViews>
  <sheetFormatPr baseColWidth="10" defaultColWidth="14.5" defaultRowHeight="15.75" customHeight="1" x14ac:dyDescent="0.15"/>
  <sheetData>
    <row r="1" spans="1:2" ht="15.75" customHeight="1" x14ac:dyDescent="0.15">
      <c r="A1" s="22" t="s">
        <v>84</v>
      </c>
      <c r="B1" s="22">
        <v>24.913043478260871</v>
      </c>
    </row>
    <row r="2" spans="1:2" ht="15.75" customHeight="1" x14ac:dyDescent="0.15">
      <c r="A2" s="22" t="s">
        <v>74</v>
      </c>
      <c r="B2" s="22">
        <v>25.304347826086957</v>
      </c>
    </row>
    <row r="3" spans="1:2" ht="15.75" customHeight="1" x14ac:dyDescent="0.15">
      <c r="A3" s="22" t="s">
        <v>2137</v>
      </c>
      <c r="B3" s="22">
        <v>25.478260869565219</v>
      </c>
    </row>
    <row r="4" spans="1:2" ht="15.75" customHeight="1" x14ac:dyDescent="0.15">
      <c r="A4" s="22" t="s">
        <v>1831</v>
      </c>
      <c r="B4" s="22">
        <v>25.608695652173914</v>
      </c>
    </row>
    <row r="5" spans="1:2" ht="15.75" customHeight="1" x14ac:dyDescent="0.15">
      <c r="A5" s="22" t="s">
        <v>2189</v>
      </c>
      <c r="B5" s="22">
        <v>25.695652173913043</v>
      </c>
    </row>
    <row r="6" spans="1:2" ht="15.75" customHeight="1" x14ac:dyDescent="0.15">
      <c r="A6" s="22" t="s">
        <v>1325</v>
      </c>
      <c r="B6" s="22">
        <v>25.782608695652176</v>
      </c>
    </row>
    <row r="7" spans="1:2" ht="15.75" customHeight="1" x14ac:dyDescent="0.15">
      <c r="A7" s="22" t="s">
        <v>1994</v>
      </c>
      <c r="B7" s="22">
        <v>25.869565217391305</v>
      </c>
    </row>
    <row r="8" spans="1:2" ht="15.75" customHeight="1" x14ac:dyDescent="0.15">
      <c r="A8" s="22" t="s">
        <v>1417</v>
      </c>
      <c r="B8" s="22">
        <v>25.956521739130434</v>
      </c>
    </row>
    <row r="9" spans="1:2" ht="15.75" customHeight="1" x14ac:dyDescent="0.15">
      <c r="A9" s="22" t="s">
        <v>22</v>
      </c>
      <c r="B9" s="22">
        <v>26.043478260869566</v>
      </c>
    </row>
    <row r="10" spans="1:2" ht="15.75" customHeight="1" x14ac:dyDescent="0.15">
      <c r="A10" s="22" t="s">
        <v>2106</v>
      </c>
      <c r="B10" s="22">
        <v>26.173913043478262</v>
      </c>
    </row>
    <row r="11" spans="1:2" ht="15.75" customHeight="1" x14ac:dyDescent="0.15">
      <c r="A11" s="22" t="s">
        <v>1172</v>
      </c>
      <c r="B11" s="22">
        <v>26.217391304347824</v>
      </c>
    </row>
    <row r="12" spans="1:2" ht="15.75" customHeight="1" x14ac:dyDescent="0.15">
      <c r="A12" s="22" t="s">
        <v>1889</v>
      </c>
      <c r="B12" s="22">
        <v>26.565217391304348</v>
      </c>
    </row>
    <row r="13" spans="1:2" ht="15.75" customHeight="1" x14ac:dyDescent="0.15">
      <c r="A13" s="22" t="s">
        <v>1773</v>
      </c>
      <c r="B13" s="22">
        <v>26.652173913043477</v>
      </c>
    </row>
    <row r="14" spans="1:2" ht="15.75" customHeight="1" x14ac:dyDescent="0.15">
      <c r="A14" s="22" t="s">
        <v>1231</v>
      </c>
      <c r="B14" s="22">
        <v>26.782608695652176</v>
      </c>
    </row>
    <row r="15" spans="1:2" ht="15.75" customHeight="1" x14ac:dyDescent="0.15">
      <c r="A15" s="22" t="s">
        <v>1280</v>
      </c>
      <c r="B15" s="22">
        <v>26.826086956521738</v>
      </c>
    </row>
    <row r="16" spans="1:2" ht="15.75" customHeight="1" x14ac:dyDescent="0.15">
      <c r="A16" s="22" t="s">
        <v>61</v>
      </c>
      <c r="B16" s="22">
        <v>26.913043478260871</v>
      </c>
    </row>
    <row r="17" spans="1:2" ht="15.75" customHeight="1" x14ac:dyDescent="0.15">
      <c r="A17" s="22" t="s">
        <v>202</v>
      </c>
      <c r="B17" s="22">
        <v>27.086956521739129</v>
      </c>
    </row>
    <row r="18" spans="1:2" ht="15.75" customHeight="1" x14ac:dyDescent="0.15">
      <c r="A18" s="22" t="s">
        <v>90</v>
      </c>
      <c r="B18" s="22">
        <v>27.304347826086957</v>
      </c>
    </row>
    <row r="19" spans="1:2" ht="15.75" customHeight="1" x14ac:dyDescent="0.15">
      <c r="A19" s="22" t="s">
        <v>170</v>
      </c>
      <c r="B19" s="22">
        <v>27.347826086956523</v>
      </c>
    </row>
    <row r="20" spans="1:2" ht="15.75" customHeight="1" x14ac:dyDescent="0.15">
      <c r="A20" s="22" t="s">
        <v>1580</v>
      </c>
      <c r="B20" s="22">
        <v>27.347826086956523</v>
      </c>
    </row>
    <row r="21" spans="1:2" ht="15.75" customHeight="1" x14ac:dyDescent="0.15">
      <c r="A21" s="22" t="s">
        <v>1482</v>
      </c>
      <c r="B21" s="22">
        <v>27.391304347826086</v>
      </c>
    </row>
    <row r="22" spans="1:2" ht="15.75" customHeight="1" x14ac:dyDescent="0.15">
      <c r="A22" s="22" t="s">
        <v>1679</v>
      </c>
      <c r="B22" s="22">
        <v>27.391304347826086</v>
      </c>
    </row>
    <row r="23" spans="1:2" ht="15.75" customHeight="1" x14ac:dyDescent="0.15">
      <c r="A23" s="22" t="s">
        <v>2161</v>
      </c>
      <c r="B23" s="22">
        <v>27.478260869565219</v>
      </c>
    </row>
    <row r="24" spans="1:2" ht="15.75" customHeight="1" x14ac:dyDescent="0.15">
      <c r="A24" s="22" t="s">
        <v>80</v>
      </c>
      <c r="B24" s="22">
        <v>27.565217391304348</v>
      </c>
    </row>
    <row r="25" spans="1:2" ht="15.75" customHeight="1" x14ac:dyDescent="0.15">
      <c r="A25" s="22" t="s">
        <v>1450</v>
      </c>
      <c r="B25" s="22">
        <v>27.782608695652176</v>
      </c>
    </row>
    <row r="26" spans="1:2" ht="15.75" customHeight="1" x14ac:dyDescent="0.15">
      <c r="A26" s="22" t="s">
        <v>1112</v>
      </c>
      <c r="B26" s="22">
        <v>27.826086956521738</v>
      </c>
    </row>
    <row r="27" spans="1:2" ht="15.75" customHeight="1" x14ac:dyDescent="0.15">
      <c r="A27" s="22" t="s">
        <v>23</v>
      </c>
      <c r="B27" s="22">
        <v>27.956521739130434</v>
      </c>
    </row>
    <row r="28" spans="1:2" ht="15.75" customHeight="1" x14ac:dyDescent="0.15">
      <c r="A28" s="22" t="s">
        <v>1517</v>
      </c>
      <c r="B28" s="22">
        <v>28</v>
      </c>
    </row>
    <row r="29" spans="1:2" ht="15.75" customHeight="1" x14ac:dyDescent="0.15">
      <c r="A29" s="22" t="s">
        <v>100</v>
      </c>
      <c r="B29" s="22">
        <v>28.086956521739129</v>
      </c>
    </row>
    <row r="30" spans="1:2" ht="15.75" customHeight="1" x14ac:dyDescent="0.15">
      <c r="A30" s="22" t="s">
        <v>37</v>
      </c>
      <c r="B30" s="22">
        <v>28.086956521739129</v>
      </c>
    </row>
    <row r="31" spans="1:2" ht="15.75" customHeight="1" x14ac:dyDescent="0.15">
      <c r="A31" s="22" t="s">
        <v>54</v>
      </c>
      <c r="B31" s="22">
        <v>28.173913043478262</v>
      </c>
    </row>
    <row r="32" spans="1:2" ht="15.75" customHeight="1" x14ac:dyDescent="0.15">
      <c r="A32" s="22" t="s">
        <v>1861</v>
      </c>
      <c r="B32" s="22">
        <v>28.521739130434781</v>
      </c>
    </row>
    <row r="33" spans="1:2" ht="15.75" customHeight="1" x14ac:dyDescent="0.15">
      <c r="B33" s="23" t="e">
        <v>#DIV/0!</v>
      </c>
    </row>
    <row r="34" spans="1:2" ht="15.75" customHeight="1" x14ac:dyDescent="0.15">
      <c r="A34" t="s">
        <v>2221</v>
      </c>
      <c r="B34" s="23">
        <v>26.879076086956523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showGridLines="0" workbookViewId="0"/>
  </sheetViews>
  <sheetFormatPr baseColWidth="10" defaultColWidth="14.5" defaultRowHeight="15.75" customHeight="1" x14ac:dyDescent="0.15"/>
  <sheetData>
    <row r="1" spans="1:2" ht="15.75" customHeight="1" x14ac:dyDescent="0.15">
      <c r="A1" t="s">
        <v>1450</v>
      </c>
      <c r="B1">
        <v>60</v>
      </c>
    </row>
    <row r="2" spans="1:2" ht="15.75" customHeight="1" x14ac:dyDescent="0.15">
      <c r="A2" t="s">
        <v>37</v>
      </c>
      <c r="B2">
        <v>56</v>
      </c>
    </row>
    <row r="3" spans="1:2" ht="15.75" customHeight="1" x14ac:dyDescent="0.15">
      <c r="A3" t="s">
        <v>100</v>
      </c>
      <c r="B3">
        <v>41</v>
      </c>
    </row>
    <row r="4" spans="1:2" ht="15.75" customHeight="1" x14ac:dyDescent="0.15">
      <c r="A4" t="s">
        <v>54</v>
      </c>
      <c r="B4">
        <v>33</v>
      </c>
    </row>
    <row r="5" spans="1:2" ht="15.75" customHeight="1" x14ac:dyDescent="0.15">
      <c r="A5" t="s">
        <v>1831</v>
      </c>
      <c r="B5">
        <v>32</v>
      </c>
    </row>
    <row r="6" spans="1:2" ht="15.75" customHeight="1" x14ac:dyDescent="0.15">
      <c r="A6" t="s">
        <v>1994</v>
      </c>
      <c r="B6">
        <v>32</v>
      </c>
    </row>
    <row r="7" spans="1:2" ht="15.75" customHeight="1" x14ac:dyDescent="0.15">
      <c r="A7" t="s">
        <v>202</v>
      </c>
      <c r="B7">
        <v>32</v>
      </c>
    </row>
    <row r="8" spans="1:2" ht="15.75" customHeight="1" x14ac:dyDescent="0.15">
      <c r="A8" t="s">
        <v>170</v>
      </c>
      <c r="B8">
        <v>30</v>
      </c>
    </row>
    <row r="9" spans="1:2" ht="15.75" customHeight="1" x14ac:dyDescent="0.15">
      <c r="A9" t="s">
        <v>2137</v>
      </c>
      <c r="B9">
        <v>29</v>
      </c>
    </row>
    <row r="10" spans="1:2" ht="15.75" customHeight="1" x14ac:dyDescent="0.15">
      <c r="A10" t="s">
        <v>1231</v>
      </c>
      <c r="B10">
        <v>28</v>
      </c>
    </row>
    <row r="11" spans="1:2" ht="15.75" customHeight="1" x14ac:dyDescent="0.15">
      <c r="A11" t="s">
        <v>1580</v>
      </c>
      <c r="B11">
        <v>26</v>
      </c>
    </row>
    <row r="12" spans="1:2" ht="15.75" customHeight="1" x14ac:dyDescent="0.15">
      <c r="A12" t="s">
        <v>80</v>
      </c>
      <c r="B12">
        <v>26</v>
      </c>
    </row>
    <row r="13" spans="1:2" ht="15.75" customHeight="1" x14ac:dyDescent="0.15">
      <c r="A13" t="s">
        <v>1280</v>
      </c>
      <c r="B13">
        <v>25</v>
      </c>
    </row>
    <row r="14" spans="1:2" ht="15.75" customHeight="1" x14ac:dyDescent="0.15">
      <c r="A14" t="s">
        <v>61</v>
      </c>
      <c r="B14">
        <v>25</v>
      </c>
    </row>
    <row r="15" spans="1:2" ht="15.75" customHeight="1" x14ac:dyDescent="0.15">
      <c r="A15" t="s">
        <v>1482</v>
      </c>
      <c r="B15">
        <v>25</v>
      </c>
    </row>
    <row r="16" spans="1:2" ht="15.75" customHeight="1" x14ac:dyDescent="0.15">
      <c r="A16" t="s">
        <v>1112</v>
      </c>
      <c r="B16">
        <v>25</v>
      </c>
    </row>
    <row r="17" spans="1:2" ht="15.75" customHeight="1" x14ac:dyDescent="0.15">
      <c r="A17" t="s">
        <v>2189</v>
      </c>
      <c r="B17">
        <v>24</v>
      </c>
    </row>
    <row r="18" spans="1:2" ht="15.75" customHeight="1" x14ac:dyDescent="0.15">
      <c r="A18" t="s">
        <v>1861</v>
      </c>
      <c r="B18">
        <v>24</v>
      </c>
    </row>
    <row r="19" spans="1:2" ht="15.75" customHeight="1" x14ac:dyDescent="0.15">
      <c r="A19" t="s">
        <v>1172</v>
      </c>
      <c r="B19">
        <v>23</v>
      </c>
    </row>
    <row r="20" spans="1:2" ht="15.75" customHeight="1" x14ac:dyDescent="0.15">
      <c r="A20" t="s">
        <v>90</v>
      </c>
      <c r="B20">
        <v>21</v>
      </c>
    </row>
    <row r="21" spans="1:2" ht="15.75" customHeight="1" x14ac:dyDescent="0.15">
      <c r="A21" t="s">
        <v>1517</v>
      </c>
      <c r="B21">
        <v>21</v>
      </c>
    </row>
    <row r="22" spans="1:2" ht="15.75" customHeight="1" x14ac:dyDescent="0.15">
      <c r="A22" t="s">
        <v>84</v>
      </c>
      <c r="B22">
        <v>21</v>
      </c>
    </row>
    <row r="23" spans="1:2" ht="15.75" customHeight="1" x14ac:dyDescent="0.15">
      <c r="A23" t="s">
        <v>74</v>
      </c>
      <c r="B23">
        <v>20</v>
      </c>
    </row>
    <row r="24" spans="1:2" ht="15.75" customHeight="1" x14ac:dyDescent="0.15">
      <c r="A24" t="s">
        <v>1679</v>
      </c>
      <c r="B24">
        <v>19</v>
      </c>
    </row>
    <row r="25" spans="1:2" ht="15.75" customHeight="1" x14ac:dyDescent="0.15">
      <c r="A25" t="s">
        <v>2161</v>
      </c>
      <c r="B25">
        <v>18</v>
      </c>
    </row>
    <row r="26" spans="1:2" ht="15.75" customHeight="1" x14ac:dyDescent="0.15">
      <c r="A26" t="s">
        <v>1773</v>
      </c>
      <c r="B26">
        <v>18</v>
      </c>
    </row>
    <row r="27" spans="1:2" ht="15.75" customHeight="1" x14ac:dyDescent="0.15">
      <c r="A27" t="s">
        <v>2106</v>
      </c>
      <c r="B27">
        <v>18</v>
      </c>
    </row>
    <row r="28" spans="1:2" ht="15.75" customHeight="1" x14ac:dyDescent="0.15">
      <c r="A28" t="s">
        <v>23</v>
      </c>
      <c r="B28">
        <v>16</v>
      </c>
    </row>
    <row r="29" spans="1:2" ht="15.75" customHeight="1" x14ac:dyDescent="0.15">
      <c r="A29" t="s">
        <v>22</v>
      </c>
      <c r="B29">
        <v>14</v>
      </c>
    </row>
    <row r="30" spans="1:2" ht="15.75" customHeight="1" x14ac:dyDescent="0.15">
      <c r="A30" t="s">
        <v>1889</v>
      </c>
      <c r="B30">
        <v>13</v>
      </c>
    </row>
    <row r="31" spans="1:2" ht="15.75" customHeight="1" x14ac:dyDescent="0.15">
      <c r="A31" t="s">
        <v>1417</v>
      </c>
      <c r="B31">
        <v>11</v>
      </c>
    </row>
    <row r="32" spans="1:2" ht="15.75" customHeight="1" x14ac:dyDescent="0.15">
      <c r="A32" t="s">
        <v>1325</v>
      </c>
      <c r="B32">
        <v>8</v>
      </c>
    </row>
    <row r="33" spans="1:2" ht="15.75" customHeight="1" x14ac:dyDescent="0.15">
      <c r="A33" t="s">
        <v>2221</v>
      </c>
      <c r="B33">
        <v>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4"/>
  <sheetViews>
    <sheetView showGridLines="0" workbookViewId="0"/>
  </sheetViews>
  <sheetFormatPr baseColWidth="10" defaultColWidth="14.5" defaultRowHeight="15.75" customHeight="1" x14ac:dyDescent="0.15"/>
  <sheetData>
    <row r="1" spans="1:2" ht="15.75" customHeight="1" x14ac:dyDescent="0.15">
      <c r="B1">
        <v>0</v>
      </c>
    </row>
    <row r="2" spans="1:2" ht="15.75" customHeight="1" x14ac:dyDescent="0.15">
      <c r="A2" t="s">
        <v>55</v>
      </c>
      <c r="B2">
        <v>2</v>
      </c>
    </row>
    <row r="3" spans="1:2" ht="15.75" customHeight="1" x14ac:dyDescent="0.15">
      <c r="A3" t="s">
        <v>49</v>
      </c>
      <c r="B3">
        <v>6</v>
      </c>
    </row>
    <row r="4" spans="1:2" ht="15.75" customHeight="1" x14ac:dyDescent="0.15">
      <c r="A4" t="s">
        <v>19</v>
      </c>
      <c r="B4">
        <v>6</v>
      </c>
    </row>
    <row r="5" spans="1:2" ht="15.75" customHeight="1" x14ac:dyDescent="0.15">
      <c r="A5" t="s">
        <v>937</v>
      </c>
      <c r="B5">
        <v>2</v>
      </c>
    </row>
    <row r="6" spans="1:2" ht="15.75" customHeight="1" x14ac:dyDescent="0.15">
      <c r="A6" t="s">
        <v>178</v>
      </c>
      <c r="B6">
        <v>12</v>
      </c>
    </row>
    <row r="7" spans="1:2" ht="15.75" customHeight="1" x14ac:dyDescent="0.15">
      <c r="A7" t="s">
        <v>1892</v>
      </c>
      <c r="B7">
        <v>1</v>
      </c>
    </row>
    <row r="8" spans="1:2" ht="15.75" customHeight="1" x14ac:dyDescent="0.15">
      <c r="A8" t="s">
        <v>27</v>
      </c>
      <c r="B8">
        <v>11</v>
      </c>
    </row>
    <row r="9" spans="1:2" ht="15.75" customHeight="1" x14ac:dyDescent="0.15">
      <c r="A9" t="s">
        <v>824</v>
      </c>
      <c r="B9">
        <v>1</v>
      </c>
    </row>
    <row r="10" spans="1:2" ht="15.75" customHeight="1" x14ac:dyDescent="0.15">
      <c r="A10" t="s">
        <v>67</v>
      </c>
      <c r="B10">
        <v>2</v>
      </c>
    </row>
    <row r="11" spans="1:2" ht="15.75" customHeight="1" x14ac:dyDescent="0.15">
      <c r="A11" t="s">
        <v>367</v>
      </c>
      <c r="B11">
        <v>3</v>
      </c>
    </row>
    <row r="12" spans="1:2" ht="15.75" customHeight="1" x14ac:dyDescent="0.15">
      <c r="A12" t="s">
        <v>80</v>
      </c>
      <c r="B12">
        <v>5</v>
      </c>
    </row>
    <row r="13" spans="1:2" ht="15.75" customHeight="1" x14ac:dyDescent="0.15">
      <c r="A13" t="s">
        <v>195</v>
      </c>
      <c r="B13">
        <v>6</v>
      </c>
    </row>
    <row r="14" spans="1:2" ht="15.75" customHeight="1" x14ac:dyDescent="0.15">
      <c r="A14" t="s">
        <v>1600</v>
      </c>
      <c r="B14">
        <v>4</v>
      </c>
    </row>
    <row r="15" spans="1:2" ht="15.75" customHeight="1" x14ac:dyDescent="0.15">
      <c r="A15" t="s">
        <v>1619</v>
      </c>
      <c r="B15">
        <v>10</v>
      </c>
    </row>
    <row r="16" spans="1:2" ht="15.75" customHeight="1" x14ac:dyDescent="0.15">
      <c r="A16" t="s">
        <v>87</v>
      </c>
      <c r="B16">
        <v>6</v>
      </c>
    </row>
    <row r="17" spans="1:2" ht="15.75" customHeight="1" x14ac:dyDescent="0.15">
      <c r="A17" t="s">
        <v>637</v>
      </c>
      <c r="B17">
        <v>1</v>
      </c>
    </row>
    <row r="18" spans="1:2" ht="15.75" customHeight="1" x14ac:dyDescent="0.15">
      <c r="A18" t="s">
        <v>170</v>
      </c>
      <c r="B18">
        <v>8</v>
      </c>
    </row>
    <row r="19" spans="1:2" ht="15.75" customHeight="1" x14ac:dyDescent="0.15">
      <c r="A19" t="s">
        <v>22</v>
      </c>
      <c r="B19">
        <v>114</v>
      </c>
    </row>
    <row r="20" spans="1:2" ht="15.75" customHeight="1" x14ac:dyDescent="0.15">
      <c r="A20" t="s">
        <v>161</v>
      </c>
      <c r="B20">
        <v>45</v>
      </c>
    </row>
    <row r="21" spans="1:2" ht="15.75" customHeight="1" x14ac:dyDescent="0.15">
      <c r="A21" t="s">
        <v>45</v>
      </c>
      <c r="B21">
        <v>78</v>
      </c>
    </row>
    <row r="22" spans="1:2" ht="15.75" customHeight="1" x14ac:dyDescent="0.15">
      <c r="A22" t="s">
        <v>84</v>
      </c>
      <c r="B22">
        <v>1</v>
      </c>
    </row>
    <row r="23" spans="1:2" ht="15.75" customHeight="1" x14ac:dyDescent="0.15">
      <c r="A23" t="s">
        <v>157</v>
      </c>
      <c r="B23">
        <v>13</v>
      </c>
    </row>
    <row r="24" spans="1:2" ht="15.75" customHeight="1" x14ac:dyDescent="0.15">
      <c r="A24" t="s">
        <v>100</v>
      </c>
      <c r="B24">
        <v>11</v>
      </c>
    </row>
    <row r="25" spans="1:2" ht="15.75" customHeight="1" x14ac:dyDescent="0.15">
      <c r="A25" t="s">
        <v>1047</v>
      </c>
      <c r="B25">
        <v>1</v>
      </c>
    </row>
    <row r="26" spans="1:2" ht="15.75" customHeight="1" x14ac:dyDescent="0.15">
      <c r="A26" t="s">
        <v>23</v>
      </c>
      <c r="B26">
        <v>14</v>
      </c>
    </row>
    <row r="27" spans="1:2" ht="15.75" customHeight="1" x14ac:dyDescent="0.15">
      <c r="A27" t="s">
        <v>764</v>
      </c>
      <c r="B27">
        <v>2</v>
      </c>
    </row>
    <row r="28" spans="1:2" ht="15.75" customHeight="1" x14ac:dyDescent="0.15">
      <c r="A28" t="s">
        <v>36</v>
      </c>
      <c r="B28">
        <v>82</v>
      </c>
    </row>
    <row r="29" spans="1:2" ht="15.75" customHeight="1" x14ac:dyDescent="0.15">
      <c r="A29" t="s">
        <v>1516</v>
      </c>
      <c r="B29">
        <v>1</v>
      </c>
    </row>
    <row r="30" spans="1:2" ht="15.75" customHeight="1" x14ac:dyDescent="0.15">
      <c r="A30" t="s">
        <v>61</v>
      </c>
      <c r="B30">
        <v>15</v>
      </c>
    </row>
    <row r="31" spans="1:2" ht="15.75" customHeight="1" x14ac:dyDescent="0.15">
      <c r="A31" t="s">
        <v>238</v>
      </c>
      <c r="B31">
        <v>1</v>
      </c>
    </row>
    <row r="32" spans="1:2" ht="15.75" customHeight="1" x14ac:dyDescent="0.15">
      <c r="A32" t="s">
        <v>16</v>
      </c>
      <c r="B32">
        <v>26</v>
      </c>
    </row>
    <row r="33" spans="1:2" ht="15.75" customHeight="1" x14ac:dyDescent="0.15">
      <c r="A33" t="s">
        <v>1258</v>
      </c>
      <c r="B33">
        <v>1</v>
      </c>
    </row>
    <row r="34" spans="1:2" ht="15.75" customHeight="1" x14ac:dyDescent="0.15">
      <c r="A34" t="s">
        <v>46</v>
      </c>
      <c r="B34">
        <v>20</v>
      </c>
    </row>
    <row r="35" spans="1:2" ht="15.75" customHeight="1" x14ac:dyDescent="0.15">
      <c r="A35" t="s">
        <v>74</v>
      </c>
      <c r="B35">
        <v>3</v>
      </c>
    </row>
    <row r="36" spans="1:2" ht="15.75" customHeight="1" x14ac:dyDescent="0.15">
      <c r="A36" t="s">
        <v>344</v>
      </c>
      <c r="B36">
        <v>6</v>
      </c>
    </row>
    <row r="37" spans="1:2" ht="15.75" customHeight="1" x14ac:dyDescent="0.15">
      <c r="A37" t="s">
        <v>1081</v>
      </c>
      <c r="B37">
        <v>1</v>
      </c>
    </row>
    <row r="38" spans="1:2" ht="15.75" customHeight="1" x14ac:dyDescent="0.15">
      <c r="A38" t="s">
        <v>54</v>
      </c>
      <c r="B38">
        <v>23</v>
      </c>
    </row>
    <row r="39" spans="1:2" ht="15.75" customHeight="1" x14ac:dyDescent="0.15">
      <c r="A39" t="s">
        <v>314</v>
      </c>
      <c r="B39">
        <v>3</v>
      </c>
    </row>
    <row r="40" spans="1:2" ht="15.75" customHeight="1" x14ac:dyDescent="0.15">
      <c r="A40" t="s">
        <v>113</v>
      </c>
      <c r="B40">
        <v>34</v>
      </c>
    </row>
    <row r="41" spans="1:2" ht="15.75" customHeight="1" x14ac:dyDescent="0.15">
      <c r="A41" t="s">
        <v>1760</v>
      </c>
      <c r="B41">
        <v>2</v>
      </c>
    </row>
    <row r="42" spans="1:2" ht="15.75" customHeight="1" x14ac:dyDescent="0.15">
      <c r="A42" t="s">
        <v>437</v>
      </c>
      <c r="B42">
        <v>4</v>
      </c>
    </row>
    <row r="43" spans="1:2" ht="15.75" customHeight="1" x14ac:dyDescent="0.15">
      <c r="A43" t="s">
        <v>2039</v>
      </c>
      <c r="B43">
        <v>2</v>
      </c>
    </row>
    <row r="44" spans="1:2" ht="15.75" customHeight="1" x14ac:dyDescent="0.15">
      <c r="A44" t="s">
        <v>132</v>
      </c>
      <c r="B44">
        <v>7</v>
      </c>
    </row>
    <row r="45" spans="1:2" ht="15.75" customHeight="1" x14ac:dyDescent="0.15">
      <c r="A45" t="s">
        <v>26</v>
      </c>
      <c r="B45">
        <v>64</v>
      </c>
    </row>
    <row r="46" spans="1:2" ht="15.75" customHeight="1" x14ac:dyDescent="0.15">
      <c r="A46" t="s">
        <v>79</v>
      </c>
      <c r="B46">
        <v>2</v>
      </c>
    </row>
    <row r="47" spans="1:2" ht="15.75" customHeight="1" x14ac:dyDescent="0.15">
      <c r="A47" t="s">
        <v>71</v>
      </c>
      <c r="B47">
        <v>12</v>
      </c>
    </row>
    <row r="48" spans="1:2" ht="13" x14ac:dyDescent="0.15">
      <c r="A48" t="s">
        <v>375</v>
      </c>
      <c r="B48">
        <v>2</v>
      </c>
    </row>
    <row r="49" spans="1:2" ht="13" x14ac:dyDescent="0.15">
      <c r="A49" t="s">
        <v>30</v>
      </c>
      <c r="B49">
        <v>26</v>
      </c>
    </row>
    <row r="50" spans="1:2" ht="13" x14ac:dyDescent="0.15">
      <c r="A50" t="s">
        <v>95</v>
      </c>
      <c r="B50">
        <v>9</v>
      </c>
    </row>
    <row r="51" spans="1:2" ht="13" x14ac:dyDescent="0.15">
      <c r="A51" t="s">
        <v>1335</v>
      </c>
      <c r="B51">
        <v>19</v>
      </c>
    </row>
    <row r="52" spans="1:2" ht="13" x14ac:dyDescent="0.15">
      <c r="A52" t="s">
        <v>37</v>
      </c>
      <c r="B52">
        <v>1</v>
      </c>
    </row>
    <row r="53" spans="1:2" ht="13" x14ac:dyDescent="0.15">
      <c r="A53" t="s">
        <v>1405</v>
      </c>
      <c r="B53">
        <v>5</v>
      </c>
    </row>
    <row r="54" spans="1:2" ht="13" x14ac:dyDescent="0.15">
      <c r="A54" t="s">
        <v>2221</v>
      </c>
      <c r="B54">
        <v>736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"/>
  <sheetViews>
    <sheetView showGridLines="0" workbookViewId="0"/>
  </sheetViews>
  <sheetFormatPr baseColWidth="10" defaultColWidth="14.5" defaultRowHeight="15.75" customHeight="1" x14ac:dyDescent="0.15"/>
  <sheetData>
    <row r="1" spans="1:2" ht="15.75" customHeight="1" x14ac:dyDescent="0.15">
      <c r="A1" t="s">
        <v>1150</v>
      </c>
      <c r="B1">
        <v>15</v>
      </c>
    </row>
    <row r="2" spans="1:2" ht="15.75" customHeight="1" x14ac:dyDescent="0.15">
      <c r="A2" t="s">
        <v>1309</v>
      </c>
      <c r="B2">
        <v>14</v>
      </c>
    </row>
    <row r="3" spans="1:2" ht="15.75" customHeight="1" x14ac:dyDescent="0.15">
      <c r="A3" t="s">
        <v>25</v>
      </c>
      <c r="B3">
        <v>13</v>
      </c>
    </row>
    <row r="4" spans="1:2" ht="15.75" customHeight="1" x14ac:dyDescent="0.15">
      <c r="A4" t="s">
        <v>1132</v>
      </c>
      <c r="B4">
        <v>12</v>
      </c>
    </row>
    <row r="5" spans="1:2" ht="15.75" customHeight="1" x14ac:dyDescent="0.15">
      <c r="A5" t="s">
        <v>1155</v>
      </c>
      <c r="B5">
        <v>12</v>
      </c>
    </row>
    <row r="6" spans="1:2" ht="15.75" customHeight="1" x14ac:dyDescent="0.15">
      <c r="A6" t="s">
        <v>1383</v>
      </c>
      <c r="B6">
        <v>12</v>
      </c>
    </row>
    <row r="7" spans="1:2" ht="15.75" customHeight="1" x14ac:dyDescent="0.15">
      <c r="A7" t="s">
        <v>1125</v>
      </c>
      <c r="B7">
        <v>12</v>
      </c>
    </row>
    <row r="8" spans="1:2" ht="15.75" customHeight="1" x14ac:dyDescent="0.15">
      <c r="A8" t="s">
        <v>1122</v>
      </c>
      <c r="B8">
        <v>10</v>
      </c>
    </row>
    <row r="9" spans="1:2" ht="15.75" customHeight="1" x14ac:dyDescent="0.15">
      <c r="A9" t="s">
        <v>1129</v>
      </c>
      <c r="B9">
        <v>10</v>
      </c>
    </row>
    <row r="10" spans="1:2" ht="15.75" customHeight="1" x14ac:dyDescent="0.15">
      <c r="A10" t="s">
        <v>1485</v>
      </c>
      <c r="B10">
        <v>10</v>
      </c>
    </row>
    <row r="11" spans="1:2" ht="15.75" customHeight="1" x14ac:dyDescent="0.15">
      <c r="A11" t="s">
        <v>1475</v>
      </c>
      <c r="B11">
        <v>10</v>
      </c>
    </row>
    <row r="12" spans="1:2" ht="15.75" customHeight="1" x14ac:dyDescent="0.15">
      <c r="A12" t="s">
        <v>1292</v>
      </c>
      <c r="B12">
        <v>9</v>
      </c>
    </row>
    <row r="13" spans="1:2" ht="15.75" customHeight="1" x14ac:dyDescent="0.15">
      <c r="A13" t="s">
        <v>1458</v>
      </c>
      <c r="B13">
        <v>9</v>
      </c>
    </row>
    <row r="14" spans="1:2" ht="15.75" customHeight="1" x14ac:dyDescent="0.15">
      <c r="A14" t="s">
        <v>1136</v>
      </c>
      <c r="B14">
        <v>8</v>
      </c>
    </row>
    <row r="15" spans="1:2" ht="15.75" customHeight="1" x14ac:dyDescent="0.15">
      <c r="A15" t="s">
        <v>1431</v>
      </c>
      <c r="B15">
        <v>8</v>
      </c>
    </row>
    <row r="16" spans="1:2" ht="15.75" customHeight="1" x14ac:dyDescent="0.15">
      <c r="A16" t="s">
        <v>1161</v>
      </c>
      <c r="B16">
        <v>8</v>
      </c>
    </row>
    <row r="17" spans="1:2" ht="15.75" customHeight="1" x14ac:dyDescent="0.15">
      <c r="A17" t="s">
        <v>272</v>
      </c>
      <c r="B17">
        <v>7</v>
      </c>
    </row>
    <row r="18" spans="1:2" ht="15.75" customHeight="1" x14ac:dyDescent="0.15">
      <c r="A18" t="s">
        <v>1208</v>
      </c>
      <c r="B18">
        <v>7</v>
      </c>
    </row>
    <row r="19" spans="1:2" ht="15.75" customHeight="1" x14ac:dyDescent="0.15">
      <c r="A19" t="s">
        <v>1687</v>
      </c>
      <c r="B19">
        <v>7</v>
      </c>
    </row>
    <row r="20" spans="1:2" ht="15.75" customHeight="1" x14ac:dyDescent="0.15">
      <c r="A20" t="s">
        <v>1746</v>
      </c>
      <c r="B20">
        <v>7</v>
      </c>
    </row>
    <row r="21" spans="1:2" ht="15.75" customHeight="1" x14ac:dyDescent="0.15">
      <c r="A21" t="s">
        <v>150</v>
      </c>
      <c r="B21">
        <v>7</v>
      </c>
    </row>
    <row r="22" spans="1:2" ht="15.75" customHeight="1" x14ac:dyDescent="0.15">
      <c r="A22" t="s">
        <v>1139</v>
      </c>
      <c r="B22">
        <v>6</v>
      </c>
    </row>
    <row r="23" spans="1:2" ht="15.75" customHeight="1" x14ac:dyDescent="0.15">
      <c r="A23" t="s">
        <v>1247</v>
      </c>
      <c r="B23">
        <v>6</v>
      </c>
    </row>
    <row r="24" spans="1:2" ht="15.75" customHeight="1" x14ac:dyDescent="0.15">
      <c r="A24" t="s">
        <v>1449</v>
      </c>
      <c r="B24">
        <v>6</v>
      </c>
    </row>
    <row r="25" spans="1:2" ht="15.75" customHeight="1" x14ac:dyDescent="0.15">
      <c r="A25" t="s">
        <v>1654</v>
      </c>
      <c r="B25">
        <v>6</v>
      </c>
    </row>
    <row r="26" spans="1:2" ht="15.75" customHeight="1" x14ac:dyDescent="0.15">
      <c r="A26" t="s">
        <v>248</v>
      </c>
      <c r="B26">
        <v>6</v>
      </c>
    </row>
    <row r="27" spans="1:2" ht="15.75" customHeight="1" x14ac:dyDescent="0.15">
      <c r="A27" t="s">
        <v>1413</v>
      </c>
      <c r="B27">
        <v>6</v>
      </c>
    </row>
    <row r="28" spans="1:2" ht="15.75" customHeight="1" x14ac:dyDescent="0.15">
      <c r="A28" t="s">
        <v>1393</v>
      </c>
      <c r="B28">
        <v>5</v>
      </c>
    </row>
    <row r="29" spans="1:2" ht="15.75" customHeight="1" x14ac:dyDescent="0.15">
      <c r="A29" t="s">
        <v>1171</v>
      </c>
      <c r="B29">
        <v>5</v>
      </c>
    </row>
    <row r="30" spans="1:2" ht="15.75" customHeight="1" x14ac:dyDescent="0.15">
      <c r="A30" t="s">
        <v>1692</v>
      </c>
      <c r="B30">
        <v>5</v>
      </c>
    </row>
    <row r="31" spans="1:2" ht="15.75" customHeight="1" x14ac:dyDescent="0.15">
      <c r="A31" t="s">
        <v>1520</v>
      </c>
      <c r="B31">
        <v>5</v>
      </c>
    </row>
    <row r="32" spans="1:2" ht="15.75" customHeight="1" x14ac:dyDescent="0.15">
      <c r="A32" t="s">
        <v>1258</v>
      </c>
      <c r="B32">
        <v>5</v>
      </c>
    </row>
    <row r="33" spans="1:2" ht="15.75" customHeight="1" x14ac:dyDescent="0.15">
      <c r="A33" t="s">
        <v>1203</v>
      </c>
      <c r="B33">
        <v>5</v>
      </c>
    </row>
    <row r="34" spans="1:2" ht="15.75" customHeight="1" x14ac:dyDescent="0.15">
      <c r="A34" t="s">
        <v>1200</v>
      </c>
      <c r="B34">
        <v>5</v>
      </c>
    </row>
    <row r="35" spans="1:2" ht="15.75" customHeight="1" x14ac:dyDescent="0.15">
      <c r="A35" t="s">
        <v>1423</v>
      </c>
      <c r="B35">
        <v>5</v>
      </c>
    </row>
    <row r="36" spans="1:2" ht="15.75" customHeight="1" x14ac:dyDescent="0.15">
      <c r="A36" t="s">
        <v>1181</v>
      </c>
      <c r="B36">
        <v>5</v>
      </c>
    </row>
    <row r="37" spans="1:2" ht="15.75" customHeight="1" x14ac:dyDescent="0.15">
      <c r="A37" t="s">
        <v>1726</v>
      </c>
      <c r="B37">
        <v>5</v>
      </c>
    </row>
    <row r="38" spans="1:2" ht="15.75" customHeight="1" x14ac:dyDescent="0.15">
      <c r="A38" t="s">
        <v>137</v>
      </c>
      <c r="B38">
        <v>4</v>
      </c>
    </row>
    <row r="39" spans="1:2" ht="15.75" customHeight="1" x14ac:dyDescent="0.15">
      <c r="A39" t="s">
        <v>1550</v>
      </c>
      <c r="B39">
        <v>4</v>
      </c>
    </row>
    <row r="40" spans="1:2" ht="15.75" customHeight="1" x14ac:dyDescent="0.15">
      <c r="A40" t="s">
        <v>1811</v>
      </c>
      <c r="B40">
        <v>4</v>
      </c>
    </row>
    <row r="41" spans="1:2" ht="15.75" customHeight="1" x14ac:dyDescent="0.15">
      <c r="A41" t="s">
        <v>53</v>
      </c>
      <c r="B41">
        <v>4</v>
      </c>
    </row>
    <row r="42" spans="1:2" ht="15.75" customHeight="1" x14ac:dyDescent="0.15">
      <c r="A42" t="s">
        <v>1184</v>
      </c>
      <c r="B42">
        <v>4</v>
      </c>
    </row>
    <row r="43" spans="1:2" ht="15.75" customHeight="1" x14ac:dyDescent="0.15">
      <c r="A43" t="s">
        <v>597</v>
      </c>
      <c r="B43">
        <v>4</v>
      </c>
    </row>
    <row r="44" spans="1:2" ht="15.75" customHeight="1" x14ac:dyDescent="0.15">
      <c r="A44" t="s">
        <v>180</v>
      </c>
      <c r="B44">
        <v>4</v>
      </c>
    </row>
    <row r="45" spans="1:2" ht="15.75" customHeight="1" x14ac:dyDescent="0.15">
      <c r="A45" t="s">
        <v>1801</v>
      </c>
      <c r="B45">
        <v>4</v>
      </c>
    </row>
    <row r="46" spans="1:2" ht="15.75" customHeight="1" x14ac:dyDescent="0.15">
      <c r="A46" t="s">
        <v>261</v>
      </c>
      <c r="B46">
        <v>4</v>
      </c>
    </row>
    <row r="47" spans="1:2" ht="15.75" customHeight="1" x14ac:dyDescent="0.15">
      <c r="A47" t="s">
        <v>1927</v>
      </c>
      <c r="B47">
        <v>4</v>
      </c>
    </row>
    <row r="48" spans="1:2" ht="13" x14ac:dyDescent="0.15">
      <c r="A48" t="s">
        <v>1522</v>
      </c>
      <c r="B48">
        <v>4</v>
      </c>
    </row>
    <row r="49" spans="1:2" ht="13" x14ac:dyDescent="0.15">
      <c r="A49" t="s">
        <v>1824</v>
      </c>
      <c r="B49">
        <v>4</v>
      </c>
    </row>
    <row r="50" spans="1:2" ht="13" x14ac:dyDescent="0.15">
      <c r="A50" t="s">
        <v>1494</v>
      </c>
      <c r="B50">
        <v>4</v>
      </c>
    </row>
    <row r="51" spans="1:2" ht="13" x14ac:dyDescent="0.15">
      <c r="A51" t="s">
        <v>1929</v>
      </c>
      <c r="B51">
        <v>4</v>
      </c>
    </row>
    <row r="52" spans="1:2" ht="13" x14ac:dyDescent="0.15">
      <c r="A52" t="s">
        <v>1250</v>
      </c>
      <c r="B52">
        <v>4</v>
      </c>
    </row>
    <row r="53" spans="1:2" ht="13" x14ac:dyDescent="0.15">
      <c r="A53" t="s">
        <v>1528</v>
      </c>
      <c r="B53">
        <v>4</v>
      </c>
    </row>
    <row r="54" spans="1:2" ht="13" x14ac:dyDescent="0.15">
      <c r="A54" t="s">
        <v>1284</v>
      </c>
      <c r="B54">
        <v>4</v>
      </c>
    </row>
    <row r="55" spans="1:2" ht="13" x14ac:dyDescent="0.15">
      <c r="A55" t="s">
        <v>1561</v>
      </c>
      <c r="B55">
        <v>4</v>
      </c>
    </row>
    <row r="56" spans="1:2" ht="13" x14ac:dyDescent="0.15">
      <c r="A56" t="s">
        <v>1400</v>
      </c>
      <c r="B56">
        <v>3</v>
      </c>
    </row>
    <row r="57" spans="1:2" ht="13" x14ac:dyDescent="0.15">
      <c r="A57" t="s">
        <v>1503</v>
      </c>
      <c r="B57">
        <v>3</v>
      </c>
    </row>
    <row r="58" spans="1:2" ht="13" x14ac:dyDescent="0.15">
      <c r="A58" t="s">
        <v>1305</v>
      </c>
      <c r="B58">
        <v>3</v>
      </c>
    </row>
    <row r="59" spans="1:2" ht="13" x14ac:dyDescent="0.15">
      <c r="A59" t="s">
        <v>1428</v>
      </c>
      <c r="B59">
        <v>3</v>
      </c>
    </row>
    <row r="60" spans="1:2" ht="13" x14ac:dyDescent="0.15">
      <c r="A60" t="s">
        <v>1552</v>
      </c>
      <c r="B60">
        <v>3</v>
      </c>
    </row>
    <row r="61" spans="1:2" ht="13" x14ac:dyDescent="0.15">
      <c r="A61" t="s">
        <v>94</v>
      </c>
      <c r="B61">
        <v>3</v>
      </c>
    </row>
    <row r="62" spans="1:2" ht="13" x14ac:dyDescent="0.15">
      <c r="A62" t="s">
        <v>1500</v>
      </c>
      <c r="B62">
        <v>3</v>
      </c>
    </row>
    <row r="63" spans="1:2" ht="13" x14ac:dyDescent="0.15">
      <c r="A63" t="s">
        <v>2041</v>
      </c>
      <c r="B63">
        <v>3</v>
      </c>
    </row>
    <row r="64" spans="1:2" ht="13" x14ac:dyDescent="0.15">
      <c r="A64" t="s">
        <v>1618</v>
      </c>
      <c r="B64">
        <v>3</v>
      </c>
    </row>
    <row r="65" spans="1:2" ht="13" x14ac:dyDescent="0.15">
      <c r="A65" t="s">
        <v>1634</v>
      </c>
      <c r="B65">
        <v>3</v>
      </c>
    </row>
    <row r="66" spans="1:2" ht="13" x14ac:dyDescent="0.15">
      <c r="A66" t="s">
        <v>1637</v>
      </c>
      <c r="B66">
        <v>3</v>
      </c>
    </row>
    <row r="67" spans="1:2" ht="13" x14ac:dyDescent="0.15">
      <c r="A67" t="s">
        <v>1240</v>
      </c>
      <c r="B67">
        <v>3</v>
      </c>
    </row>
    <row r="68" spans="1:2" ht="13" x14ac:dyDescent="0.15">
      <c r="A68" t="s">
        <v>1588</v>
      </c>
      <c r="B68">
        <v>3</v>
      </c>
    </row>
    <row r="69" spans="1:2" ht="13" x14ac:dyDescent="0.15">
      <c r="A69" t="s">
        <v>1187</v>
      </c>
      <c r="B69">
        <v>3</v>
      </c>
    </row>
    <row r="70" spans="1:2" ht="13" x14ac:dyDescent="0.15">
      <c r="A70" t="s">
        <v>1289</v>
      </c>
      <c r="B70">
        <v>3</v>
      </c>
    </row>
    <row r="71" spans="1:2" ht="13" x14ac:dyDescent="0.15">
      <c r="A71" t="s">
        <v>222</v>
      </c>
      <c r="B71">
        <v>3</v>
      </c>
    </row>
    <row r="72" spans="1:2" ht="13" x14ac:dyDescent="0.15">
      <c r="A72" t="s">
        <v>1218</v>
      </c>
      <c r="B72">
        <v>3</v>
      </c>
    </row>
    <row r="73" spans="1:2" ht="13" x14ac:dyDescent="0.15">
      <c r="A73" t="s">
        <v>1264</v>
      </c>
      <c r="B73">
        <v>3</v>
      </c>
    </row>
    <row r="74" spans="1:2" ht="13" x14ac:dyDescent="0.15">
      <c r="A74" t="s">
        <v>1532</v>
      </c>
      <c r="B74">
        <v>3</v>
      </c>
    </row>
    <row r="75" spans="1:2" ht="13" x14ac:dyDescent="0.15">
      <c r="A75" t="s">
        <v>1237</v>
      </c>
      <c r="B75">
        <v>3</v>
      </c>
    </row>
    <row r="76" spans="1:2" ht="13" x14ac:dyDescent="0.15">
      <c r="A76" t="s">
        <v>213</v>
      </c>
      <c r="B76">
        <v>3</v>
      </c>
    </row>
    <row r="77" spans="1:2" ht="13" x14ac:dyDescent="0.15">
      <c r="A77" t="s">
        <v>1739</v>
      </c>
      <c r="B77">
        <v>3</v>
      </c>
    </row>
    <row r="78" spans="1:2" ht="13" x14ac:dyDescent="0.15">
      <c r="A78" t="s">
        <v>1282</v>
      </c>
      <c r="B78">
        <v>3</v>
      </c>
    </row>
    <row r="79" spans="1:2" ht="13" x14ac:dyDescent="0.15">
      <c r="A79" t="s">
        <v>102</v>
      </c>
      <c r="B79">
        <v>3</v>
      </c>
    </row>
    <row r="80" spans="1:2" ht="13" x14ac:dyDescent="0.15">
      <c r="A80" t="s">
        <v>2054</v>
      </c>
      <c r="B80">
        <v>3</v>
      </c>
    </row>
    <row r="81" spans="1:2" ht="13" x14ac:dyDescent="0.15">
      <c r="A81" t="s">
        <v>1530</v>
      </c>
      <c r="B81">
        <v>3</v>
      </c>
    </row>
    <row r="82" spans="1:2" ht="13" x14ac:dyDescent="0.15">
      <c r="A82" t="s">
        <v>1215</v>
      </c>
      <c r="B82">
        <v>3</v>
      </c>
    </row>
    <row r="83" spans="1:2" ht="13" x14ac:dyDescent="0.15">
      <c r="A83" t="s">
        <v>1317</v>
      </c>
      <c r="B83">
        <v>3</v>
      </c>
    </row>
    <row r="84" spans="1:2" ht="13" x14ac:dyDescent="0.15">
      <c r="A84" t="s">
        <v>783</v>
      </c>
      <c r="B84">
        <v>3</v>
      </c>
    </row>
    <row r="85" spans="1:2" ht="13" x14ac:dyDescent="0.15">
      <c r="A85" t="s">
        <v>1349</v>
      </c>
      <c r="B85">
        <v>3</v>
      </c>
    </row>
    <row r="86" spans="1:2" ht="13" x14ac:dyDescent="0.15">
      <c r="A86" t="s">
        <v>1419</v>
      </c>
      <c r="B86">
        <v>3</v>
      </c>
    </row>
    <row r="87" spans="1:2" ht="13" x14ac:dyDescent="0.15">
      <c r="A87" t="s">
        <v>1224</v>
      </c>
      <c r="B87">
        <v>2</v>
      </c>
    </row>
    <row r="88" spans="1:2" ht="13" x14ac:dyDescent="0.15">
      <c r="A88" t="s">
        <v>1666</v>
      </c>
      <c r="B88">
        <v>2</v>
      </c>
    </row>
    <row r="89" spans="1:2" ht="13" x14ac:dyDescent="0.15">
      <c r="A89" t="s">
        <v>2123</v>
      </c>
      <c r="B89">
        <v>2</v>
      </c>
    </row>
    <row r="90" spans="1:2" ht="13" x14ac:dyDescent="0.15">
      <c r="A90" t="s">
        <v>1744</v>
      </c>
      <c r="B90">
        <v>2</v>
      </c>
    </row>
    <row r="91" spans="1:2" ht="13" x14ac:dyDescent="0.15">
      <c r="A91" t="s">
        <v>1300</v>
      </c>
      <c r="B91">
        <v>2</v>
      </c>
    </row>
    <row r="92" spans="1:2" ht="13" x14ac:dyDescent="0.15">
      <c r="A92" t="s">
        <v>2049</v>
      </c>
      <c r="B92">
        <v>2</v>
      </c>
    </row>
    <row r="93" spans="1:2" ht="13" x14ac:dyDescent="0.15">
      <c r="A93" t="s">
        <v>1397</v>
      </c>
      <c r="B93">
        <v>2</v>
      </c>
    </row>
    <row r="94" spans="1:2" ht="13" x14ac:dyDescent="0.15">
      <c r="A94" t="s">
        <v>2205</v>
      </c>
      <c r="B94">
        <v>2</v>
      </c>
    </row>
    <row r="95" spans="1:2" ht="13" x14ac:dyDescent="0.15">
      <c r="A95" t="s">
        <v>2025</v>
      </c>
      <c r="B95">
        <v>2</v>
      </c>
    </row>
    <row r="96" spans="1:2" ht="13" x14ac:dyDescent="0.15">
      <c r="A96" t="s">
        <v>1287</v>
      </c>
      <c r="B96">
        <v>2</v>
      </c>
    </row>
    <row r="97" spans="1:2" ht="13" x14ac:dyDescent="0.15">
      <c r="A97" t="s">
        <v>588</v>
      </c>
      <c r="B97">
        <v>2</v>
      </c>
    </row>
    <row r="98" spans="1:2" ht="13" x14ac:dyDescent="0.15">
      <c r="A98" t="s">
        <v>1765</v>
      </c>
      <c r="B98">
        <v>2</v>
      </c>
    </row>
    <row r="99" spans="1:2" ht="13" x14ac:dyDescent="0.15">
      <c r="A99" t="s">
        <v>2098</v>
      </c>
      <c r="B99">
        <v>2</v>
      </c>
    </row>
    <row r="100" spans="1:2" ht="13" x14ac:dyDescent="0.15">
      <c r="A100" t="s">
        <v>387</v>
      </c>
      <c r="B100">
        <v>2</v>
      </c>
    </row>
    <row r="101" spans="1:2" ht="13" x14ac:dyDescent="0.15">
      <c r="A101" t="s">
        <v>2171</v>
      </c>
      <c r="B101">
        <v>2</v>
      </c>
    </row>
    <row r="102" spans="1:2" ht="13" x14ac:dyDescent="0.15">
      <c r="A102" t="s">
        <v>1931</v>
      </c>
      <c r="B102">
        <v>2</v>
      </c>
    </row>
    <row r="103" spans="1:2" ht="13" x14ac:dyDescent="0.15">
      <c r="A103" t="s">
        <v>152</v>
      </c>
      <c r="B103">
        <v>2</v>
      </c>
    </row>
    <row r="104" spans="1:2" ht="13" x14ac:dyDescent="0.15">
      <c r="A104" t="s">
        <v>1599</v>
      </c>
      <c r="B104">
        <v>2</v>
      </c>
    </row>
    <row r="105" spans="1:2" ht="13" x14ac:dyDescent="0.15">
      <c r="A105" t="s">
        <v>845</v>
      </c>
      <c r="B105">
        <v>2</v>
      </c>
    </row>
    <row r="106" spans="1:2" ht="13" x14ac:dyDescent="0.15">
      <c r="A106" t="s">
        <v>89</v>
      </c>
      <c r="B106">
        <v>2</v>
      </c>
    </row>
    <row r="107" spans="1:2" ht="13" x14ac:dyDescent="0.15">
      <c r="A107" t="s">
        <v>1639</v>
      </c>
      <c r="B107">
        <v>2</v>
      </c>
    </row>
    <row r="108" spans="1:2" ht="13" x14ac:dyDescent="0.15">
      <c r="A108" t="s">
        <v>1603</v>
      </c>
      <c r="B108">
        <v>2</v>
      </c>
    </row>
    <row r="109" spans="1:2" ht="13" x14ac:dyDescent="0.15">
      <c r="A109" t="s">
        <v>1178</v>
      </c>
      <c r="B109">
        <v>2</v>
      </c>
    </row>
    <row r="110" spans="1:2" ht="13" x14ac:dyDescent="0.15">
      <c r="A110" t="s">
        <v>661</v>
      </c>
      <c r="B110">
        <v>2</v>
      </c>
    </row>
    <row r="111" spans="1:2" ht="13" x14ac:dyDescent="0.15">
      <c r="A111" t="s">
        <v>1211</v>
      </c>
      <c r="B111">
        <v>2</v>
      </c>
    </row>
    <row r="112" spans="1:2" ht="13" x14ac:dyDescent="0.15">
      <c r="A112" t="s">
        <v>1752</v>
      </c>
      <c r="B112">
        <v>2</v>
      </c>
    </row>
    <row r="113" spans="1:2" ht="13" x14ac:dyDescent="0.15">
      <c r="A113" t="s">
        <v>1443</v>
      </c>
      <c r="B113">
        <v>2</v>
      </c>
    </row>
    <row r="114" spans="1:2" ht="13" x14ac:dyDescent="0.15">
      <c r="A114" t="s">
        <v>1334</v>
      </c>
      <c r="B114">
        <v>2</v>
      </c>
    </row>
    <row r="115" spans="1:2" ht="13" x14ac:dyDescent="0.15">
      <c r="A115" t="s">
        <v>1806</v>
      </c>
      <c r="B115">
        <v>2</v>
      </c>
    </row>
    <row r="116" spans="1:2" ht="13" x14ac:dyDescent="0.15">
      <c r="A116" t="s">
        <v>1977</v>
      </c>
      <c r="B116">
        <v>2</v>
      </c>
    </row>
    <row r="117" spans="1:2" ht="13" x14ac:dyDescent="0.15">
      <c r="A117" t="s">
        <v>1197</v>
      </c>
      <c r="B117">
        <v>2</v>
      </c>
    </row>
    <row r="118" spans="1:2" ht="13" x14ac:dyDescent="0.15">
      <c r="A118" t="s">
        <v>1244</v>
      </c>
      <c r="B118">
        <v>2</v>
      </c>
    </row>
    <row r="119" spans="1:2" ht="13" x14ac:dyDescent="0.15">
      <c r="A119" t="s">
        <v>1536</v>
      </c>
      <c r="B119">
        <v>2</v>
      </c>
    </row>
    <row r="120" spans="1:2" ht="13" x14ac:dyDescent="0.15">
      <c r="A120" t="s">
        <v>201</v>
      </c>
      <c r="B120">
        <v>2</v>
      </c>
    </row>
    <row r="121" spans="1:2" ht="13" x14ac:dyDescent="0.15">
      <c r="A121" t="s">
        <v>156</v>
      </c>
      <c r="B121">
        <v>2</v>
      </c>
    </row>
    <row r="122" spans="1:2" ht="13" x14ac:dyDescent="0.15">
      <c r="A122" t="s">
        <v>839</v>
      </c>
      <c r="B122">
        <v>2</v>
      </c>
    </row>
    <row r="123" spans="1:2" ht="13" x14ac:dyDescent="0.15">
      <c r="A123" t="s">
        <v>1253</v>
      </c>
      <c r="B123">
        <v>2</v>
      </c>
    </row>
    <row r="124" spans="1:2" ht="13" x14ac:dyDescent="0.15">
      <c r="A124" t="s">
        <v>672</v>
      </c>
      <c r="B124">
        <v>2</v>
      </c>
    </row>
    <row r="125" spans="1:2" ht="13" x14ac:dyDescent="0.15">
      <c r="A125" t="s">
        <v>510</v>
      </c>
      <c r="B125">
        <v>2</v>
      </c>
    </row>
    <row r="126" spans="1:2" ht="13" x14ac:dyDescent="0.15">
      <c r="A126" t="s">
        <v>1894</v>
      </c>
      <c r="B126">
        <v>2</v>
      </c>
    </row>
    <row r="127" spans="1:2" ht="13" x14ac:dyDescent="0.15">
      <c r="A127" t="s">
        <v>1840</v>
      </c>
      <c r="B127">
        <v>2</v>
      </c>
    </row>
    <row r="128" spans="1:2" ht="13" x14ac:dyDescent="0.15">
      <c r="A128" t="s">
        <v>1272</v>
      </c>
      <c r="B128">
        <v>2</v>
      </c>
    </row>
    <row r="129" spans="1:2" ht="13" x14ac:dyDescent="0.15">
      <c r="A129" t="s">
        <v>491</v>
      </c>
      <c r="B129">
        <v>2</v>
      </c>
    </row>
    <row r="130" spans="1:2" ht="13" x14ac:dyDescent="0.15">
      <c r="A130" t="s">
        <v>1355</v>
      </c>
      <c r="B130">
        <v>2</v>
      </c>
    </row>
    <row r="131" spans="1:2" ht="13" x14ac:dyDescent="0.15">
      <c r="A131" t="s">
        <v>1558</v>
      </c>
      <c r="B131">
        <v>2</v>
      </c>
    </row>
    <row r="132" spans="1:2" ht="13" x14ac:dyDescent="0.15">
      <c r="A132" t="s">
        <v>1312</v>
      </c>
      <c r="B132">
        <v>2</v>
      </c>
    </row>
    <row r="133" spans="1:2" ht="13" x14ac:dyDescent="0.15">
      <c r="A133" t="s">
        <v>389</v>
      </c>
      <c r="B133">
        <v>2</v>
      </c>
    </row>
    <row r="134" spans="1:2" ht="13" x14ac:dyDescent="0.15">
      <c r="A134" t="s">
        <v>377</v>
      </c>
      <c r="B134">
        <v>2</v>
      </c>
    </row>
    <row r="135" spans="1:2" ht="13" x14ac:dyDescent="0.15">
      <c r="A135" t="s">
        <v>1262</v>
      </c>
      <c r="B135">
        <v>2</v>
      </c>
    </row>
    <row r="136" spans="1:2" ht="13" x14ac:dyDescent="0.15">
      <c r="A136" t="s">
        <v>1226</v>
      </c>
      <c r="B136">
        <v>2</v>
      </c>
    </row>
    <row r="137" spans="1:2" ht="13" x14ac:dyDescent="0.15">
      <c r="A137" t="s">
        <v>550</v>
      </c>
      <c r="B137">
        <v>2</v>
      </c>
    </row>
    <row r="138" spans="1:2" ht="13" x14ac:dyDescent="0.15">
      <c r="A138" t="s">
        <v>1409</v>
      </c>
      <c r="B138">
        <v>2</v>
      </c>
    </row>
    <row r="139" spans="1:2" ht="13" x14ac:dyDescent="0.15">
      <c r="A139" t="s">
        <v>1327</v>
      </c>
      <c r="B139">
        <v>2</v>
      </c>
    </row>
    <row r="140" spans="1:2" ht="13" x14ac:dyDescent="0.15">
      <c r="A140" t="s">
        <v>372</v>
      </c>
      <c r="B140">
        <v>2</v>
      </c>
    </row>
    <row r="141" spans="1:2" ht="13" x14ac:dyDescent="0.15">
      <c r="A141" t="s">
        <v>1509</v>
      </c>
      <c r="B141">
        <v>2</v>
      </c>
    </row>
    <row r="142" spans="1:2" ht="13" x14ac:dyDescent="0.15">
      <c r="A142" t="s">
        <v>1404</v>
      </c>
      <c r="B142">
        <v>2</v>
      </c>
    </row>
    <row r="143" spans="1:2" ht="13" x14ac:dyDescent="0.15">
      <c r="A143" t="s">
        <v>1390</v>
      </c>
      <c r="B143">
        <v>2</v>
      </c>
    </row>
    <row r="144" spans="1:2" ht="13" x14ac:dyDescent="0.15">
      <c r="A144" t="s">
        <v>1329</v>
      </c>
      <c r="B144">
        <v>2</v>
      </c>
    </row>
    <row r="145" spans="1:2" ht="13" x14ac:dyDescent="0.15">
      <c r="A145" t="s">
        <v>1116</v>
      </c>
      <c r="B145">
        <v>2</v>
      </c>
    </row>
    <row r="146" spans="1:2" ht="13" x14ac:dyDescent="0.15">
      <c r="A146" t="s">
        <v>1845</v>
      </c>
      <c r="B146">
        <v>2</v>
      </c>
    </row>
    <row r="147" spans="1:2" ht="13" x14ac:dyDescent="0.15">
      <c r="A147" t="s">
        <v>1867</v>
      </c>
      <c r="B147">
        <v>2</v>
      </c>
    </row>
    <row r="148" spans="1:2" ht="13" x14ac:dyDescent="0.15">
      <c r="A148" t="s">
        <v>1167</v>
      </c>
      <c r="B148">
        <v>2</v>
      </c>
    </row>
    <row r="149" spans="1:2" ht="13" x14ac:dyDescent="0.15">
      <c r="A149" t="s">
        <v>1421</v>
      </c>
      <c r="B149">
        <v>2</v>
      </c>
    </row>
    <row r="150" spans="1:2" ht="13" x14ac:dyDescent="0.15">
      <c r="A150" t="s">
        <v>1759</v>
      </c>
      <c r="B150">
        <v>2</v>
      </c>
    </row>
    <row r="151" spans="1:2" ht="13" x14ac:dyDescent="0.15">
      <c r="A151" t="s">
        <v>1828</v>
      </c>
      <c r="B151">
        <v>2</v>
      </c>
    </row>
    <row r="152" spans="1:2" ht="13" x14ac:dyDescent="0.15">
      <c r="A152" t="s">
        <v>1307</v>
      </c>
      <c r="B152">
        <v>2</v>
      </c>
    </row>
    <row r="153" spans="1:2" ht="13" x14ac:dyDescent="0.15">
      <c r="A153" t="s">
        <v>1923</v>
      </c>
      <c r="B153">
        <v>2</v>
      </c>
    </row>
    <row r="154" spans="1:2" ht="13" x14ac:dyDescent="0.15">
      <c r="A154" t="s">
        <v>1853</v>
      </c>
      <c r="B154">
        <v>1</v>
      </c>
    </row>
    <row r="155" spans="1:2" ht="13" x14ac:dyDescent="0.15">
      <c r="A155" t="s">
        <v>1912</v>
      </c>
      <c r="B155">
        <v>1</v>
      </c>
    </row>
    <row r="156" spans="1:2" ht="13" x14ac:dyDescent="0.15">
      <c r="A156" t="s">
        <v>1943</v>
      </c>
      <c r="B156">
        <v>1</v>
      </c>
    </row>
    <row r="157" spans="1:2" ht="13" x14ac:dyDescent="0.15">
      <c r="A157" t="s">
        <v>1838</v>
      </c>
      <c r="B157">
        <v>1</v>
      </c>
    </row>
    <row r="158" spans="1:2" ht="13" x14ac:dyDescent="0.15">
      <c r="A158" t="s">
        <v>1576</v>
      </c>
      <c r="B158">
        <v>1</v>
      </c>
    </row>
    <row r="159" spans="1:2" ht="13" x14ac:dyDescent="0.15">
      <c r="A159" t="s">
        <v>1339</v>
      </c>
      <c r="B159">
        <v>1</v>
      </c>
    </row>
    <row r="160" spans="1:2" ht="13" x14ac:dyDescent="0.15">
      <c r="A160" t="s">
        <v>1592</v>
      </c>
      <c r="B160">
        <v>1</v>
      </c>
    </row>
    <row r="161" spans="1:2" ht="13" x14ac:dyDescent="0.15">
      <c r="A161" t="s">
        <v>1972</v>
      </c>
      <c r="B161">
        <v>1</v>
      </c>
    </row>
    <row r="162" spans="1:2" ht="13" x14ac:dyDescent="0.15">
      <c r="A162" t="s">
        <v>1979</v>
      </c>
      <c r="B162">
        <v>1</v>
      </c>
    </row>
    <row r="163" spans="1:2" ht="13" x14ac:dyDescent="0.15">
      <c r="A163" t="s">
        <v>1989</v>
      </c>
      <c r="B163">
        <v>1</v>
      </c>
    </row>
    <row r="164" spans="1:2" ht="13" x14ac:dyDescent="0.15">
      <c r="A164" t="s">
        <v>1083</v>
      </c>
      <c r="B164">
        <v>1</v>
      </c>
    </row>
    <row r="165" spans="1:2" ht="13" x14ac:dyDescent="0.15">
      <c r="A165" t="s">
        <v>1525</v>
      </c>
      <c r="B165">
        <v>1</v>
      </c>
    </row>
    <row r="166" spans="1:2" ht="13" x14ac:dyDescent="0.15">
      <c r="A166" t="s">
        <v>1735</v>
      </c>
      <c r="B166">
        <v>1</v>
      </c>
    </row>
    <row r="167" spans="1:2" ht="13" x14ac:dyDescent="0.15">
      <c r="A167" t="s">
        <v>1953</v>
      </c>
      <c r="B167">
        <v>1</v>
      </c>
    </row>
    <row r="168" spans="1:2" ht="13" x14ac:dyDescent="0.15">
      <c r="A168" t="s">
        <v>1648</v>
      </c>
      <c r="B168">
        <v>1</v>
      </c>
    </row>
    <row r="169" spans="1:2" ht="13" x14ac:dyDescent="0.15">
      <c r="A169" t="s">
        <v>1347</v>
      </c>
      <c r="B169">
        <v>1</v>
      </c>
    </row>
    <row r="170" spans="1:2" ht="13" x14ac:dyDescent="0.15">
      <c r="A170" t="s">
        <v>797</v>
      </c>
      <c r="B170">
        <v>1</v>
      </c>
    </row>
    <row r="171" spans="1:2" ht="13" x14ac:dyDescent="0.15">
      <c r="A171" t="s">
        <v>829</v>
      </c>
      <c r="B171">
        <v>1</v>
      </c>
    </row>
    <row r="172" spans="1:2" ht="13" x14ac:dyDescent="0.15">
      <c r="A172" t="s">
        <v>1395</v>
      </c>
      <c r="B172">
        <v>1</v>
      </c>
    </row>
    <row r="173" spans="1:2" ht="13" x14ac:dyDescent="0.15">
      <c r="A173" t="s">
        <v>1938</v>
      </c>
      <c r="B173">
        <v>1</v>
      </c>
    </row>
    <row r="174" spans="1:2" ht="13" x14ac:dyDescent="0.15">
      <c r="A174" t="s">
        <v>2217</v>
      </c>
      <c r="B174">
        <v>1</v>
      </c>
    </row>
    <row r="175" spans="1:2" ht="13" x14ac:dyDescent="0.15">
      <c r="A175" t="s">
        <v>1402</v>
      </c>
      <c r="B175">
        <v>1</v>
      </c>
    </row>
    <row r="176" spans="1:2" ht="13" x14ac:dyDescent="0.15">
      <c r="A176" t="s">
        <v>1936</v>
      </c>
      <c r="B176">
        <v>1</v>
      </c>
    </row>
    <row r="177" spans="1:2" ht="13" x14ac:dyDescent="0.15">
      <c r="A177" t="s">
        <v>366</v>
      </c>
      <c r="B177">
        <v>1</v>
      </c>
    </row>
    <row r="178" spans="1:2" ht="13" x14ac:dyDescent="0.15">
      <c r="A178" t="s">
        <v>1148</v>
      </c>
      <c r="B178">
        <v>1</v>
      </c>
    </row>
    <row r="179" spans="1:2" ht="13" x14ac:dyDescent="0.15">
      <c r="A179" t="s">
        <v>2168</v>
      </c>
      <c r="B179">
        <v>1</v>
      </c>
    </row>
    <row r="180" spans="1:2" ht="13" x14ac:dyDescent="0.15">
      <c r="A180" t="s">
        <v>1368</v>
      </c>
      <c r="B180">
        <v>1</v>
      </c>
    </row>
    <row r="181" spans="1:2" ht="13" x14ac:dyDescent="0.15">
      <c r="A181" t="s">
        <v>2191</v>
      </c>
      <c r="B181">
        <v>1</v>
      </c>
    </row>
    <row r="182" spans="1:2" ht="13" x14ac:dyDescent="0.15">
      <c r="A182" t="s">
        <v>1983</v>
      </c>
      <c r="B182">
        <v>1</v>
      </c>
    </row>
    <row r="183" spans="1:2" ht="13" x14ac:dyDescent="0.15">
      <c r="A183" t="s">
        <v>1919</v>
      </c>
      <c r="B183">
        <v>1</v>
      </c>
    </row>
    <row r="184" spans="1:2" ht="13" x14ac:dyDescent="0.15">
      <c r="A184" t="s">
        <v>2036</v>
      </c>
      <c r="B184">
        <v>1</v>
      </c>
    </row>
    <row r="185" spans="1:2" ht="13" x14ac:dyDescent="0.15">
      <c r="A185" t="s">
        <v>1511</v>
      </c>
      <c r="B185">
        <v>1</v>
      </c>
    </row>
    <row r="186" spans="1:2" ht="13" x14ac:dyDescent="0.15">
      <c r="A186" t="s">
        <v>1957</v>
      </c>
      <c r="B186">
        <v>1</v>
      </c>
    </row>
    <row r="187" spans="1:2" ht="13" x14ac:dyDescent="0.15">
      <c r="A187" t="s">
        <v>2047</v>
      </c>
      <c r="B187">
        <v>1</v>
      </c>
    </row>
    <row r="188" spans="1:2" ht="13" x14ac:dyDescent="0.15">
      <c r="A188" t="s">
        <v>1366</v>
      </c>
      <c r="B188">
        <v>1</v>
      </c>
    </row>
    <row r="189" spans="1:2" ht="13" x14ac:dyDescent="0.15">
      <c r="A189" t="s">
        <v>1364</v>
      </c>
      <c r="B189">
        <v>1</v>
      </c>
    </row>
    <row r="190" spans="1:2" ht="13" x14ac:dyDescent="0.15">
      <c r="A190" t="s">
        <v>73</v>
      </c>
      <c r="B190">
        <v>1</v>
      </c>
    </row>
    <row r="191" spans="1:2" ht="13" x14ac:dyDescent="0.15">
      <c r="A191" t="s">
        <v>1835</v>
      </c>
      <c r="B191">
        <v>1</v>
      </c>
    </row>
    <row r="192" spans="1:2" ht="13" x14ac:dyDescent="0.15">
      <c r="A192" t="s">
        <v>1713</v>
      </c>
      <c r="B192">
        <v>1</v>
      </c>
    </row>
    <row r="193" spans="1:2" ht="13" x14ac:dyDescent="0.15">
      <c r="A193" t="s">
        <v>1319</v>
      </c>
      <c r="B193">
        <v>1</v>
      </c>
    </row>
    <row r="194" spans="1:2" ht="13" x14ac:dyDescent="0.15">
      <c r="A194" t="s">
        <v>1378</v>
      </c>
      <c r="B194">
        <v>1</v>
      </c>
    </row>
    <row r="195" spans="1:2" ht="13" x14ac:dyDescent="0.15">
      <c r="A195" t="s">
        <v>2203</v>
      </c>
      <c r="B195">
        <v>1</v>
      </c>
    </row>
    <row r="196" spans="1:2" ht="13" x14ac:dyDescent="0.15">
      <c r="A196" t="s">
        <v>1615</v>
      </c>
      <c r="B196">
        <v>1</v>
      </c>
    </row>
    <row r="197" spans="1:2" ht="13" x14ac:dyDescent="0.15">
      <c r="A197" t="s">
        <v>1234</v>
      </c>
      <c r="B197">
        <v>1</v>
      </c>
    </row>
    <row r="198" spans="1:2" ht="13" x14ac:dyDescent="0.15">
      <c r="A198" t="s">
        <v>1267</v>
      </c>
      <c r="B198">
        <v>1</v>
      </c>
    </row>
    <row r="199" spans="1:2" ht="13" x14ac:dyDescent="0.15">
      <c r="A199" t="s">
        <v>1631</v>
      </c>
      <c r="B199">
        <v>1</v>
      </c>
    </row>
    <row r="200" spans="1:2" ht="13" x14ac:dyDescent="0.15">
      <c r="A200" t="s">
        <v>2132</v>
      </c>
      <c r="B200">
        <v>1</v>
      </c>
    </row>
    <row r="201" spans="1:2" ht="13" x14ac:dyDescent="0.15">
      <c r="A201" t="s">
        <v>1803</v>
      </c>
      <c r="B201">
        <v>1</v>
      </c>
    </row>
    <row r="202" spans="1:2" ht="13" x14ac:dyDescent="0.15">
      <c r="A202" t="s">
        <v>2084</v>
      </c>
      <c r="B202">
        <v>1</v>
      </c>
    </row>
    <row r="203" spans="1:2" ht="13" x14ac:dyDescent="0.15">
      <c r="A203" t="s">
        <v>1353</v>
      </c>
      <c r="B203">
        <v>1</v>
      </c>
    </row>
    <row r="204" spans="1:2" ht="13" x14ac:dyDescent="0.15">
      <c r="A204" t="s">
        <v>2028</v>
      </c>
      <c r="B204">
        <v>1</v>
      </c>
    </row>
    <row r="205" spans="1:2" ht="13" x14ac:dyDescent="0.15">
      <c r="A205" t="s">
        <v>524</v>
      </c>
      <c r="B205">
        <v>1</v>
      </c>
    </row>
    <row r="206" spans="1:2" ht="13" x14ac:dyDescent="0.15">
      <c r="A206" t="s">
        <v>1716</v>
      </c>
      <c r="B206">
        <v>1</v>
      </c>
    </row>
    <row r="207" spans="1:2" ht="13" x14ac:dyDescent="0.15">
      <c r="A207" t="s">
        <v>1385</v>
      </c>
      <c r="B207">
        <v>1</v>
      </c>
    </row>
    <row r="208" spans="1:2" ht="13" x14ac:dyDescent="0.15">
      <c r="A208" t="s">
        <v>1407</v>
      </c>
      <c r="B208">
        <v>1</v>
      </c>
    </row>
    <row r="209" spans="1:2" ht="13" x14ac:dyDescent="0.15">
      <c r="A209" t="s">
        <v>1582</v>
      </c>
      <c r="B209">
        <v>1</v>
      </c>
    </row>
    <row r="210" spans="1:2" ht="13" x14ac:dyDescent="0.15">
      <c r="A210" t="s">
        <v>1874</v>
      </c>
      <c r="B210">
        <v>1</v>
      </c>
    </row>
    <row r="211" spans="1:2" ht="13" x14ac:dyDescent="0.15">
      <c r="A211" t="s">
        <v>1345</v>
      </c>
      <c r="B211">
        <v>1</v>
      </c>
    </row>
    <row r="212" spans="1:2" ht="13" x14ac:dyDescent="0.15">
      <c r="A212" t="s">
        <v>108</v>
      </c>
      <c r="B212">
        <v>1</v>
      </c>
    </row>
    <row r="213" spans="1:2" ht="13" x14ac:dyDescent="0.15">
      <c r="A213" t="s">
        <v>1955</v>
      </c>
      <c r="B213">
        <v>1</v>
      </c>
    </row>
    <row r="214" spans="1:2" ht="13" x14ac:dyDescent="0.15">
      <c r="A214" t="s">
        <v>2090</v>
      </c>
      <c r="B214">
        <v>1</v>
      </c>
    </row>
    <row r="215" spans="1:2" ht="13" x14ac:dyDescent="0.15">
      <c r="A215" t="s">
        <v>1213</v>
      </c>
      <c r="B215">
        <v>1</v>
      </c>
    </row>
    <row r="216" spans="1:2" ht="13" x14ac:dyDescent="0.15">
      <c r="A216" t="s">
        <v>1950</v>
      </c>
      <c r="B216">
        <v>1</v>
      </c>
    </row>
    <row r="217" spans="1:2" ht="13" x14ac:dyDescent="0.15">
      <c r="A217" t="s">
        <v>1710</v>
      </c>
      <c r="B217">
        <v>1</v>
      </c>
    </row>
    <row r="218" spans="1:2" ht="13" x14ac:dyDescent="0.15">
      <c r="A218" t="s">
        <v>1888</v>
      </c>
      <c r="B218">
        <v>1</v>
      </c>
    </row>
    <row r="219" spans="1:2" ht="13" x14ac:dyDescent="0.15">
      <c r="A219" t="s">
        <v>1337</v>
      </c>
      <c r="B219">
        <v>1</v>
      </c>
    </row>
    <row r="220" spans="1:2" ht="13" x14ac:dyDescent="0.15">
      <c r="A220" t="s">
        <v>1381</v>
      </c>
      <c r="B220">
        <v>1</v>
      </c>
    </row>
    <row r="221" spans="1:2" ht="13" x14ac:dyDescent="0.15">
      <c r="A221" t="s">
        <v>2127</v>
      </c>
      <c r="B221">
        <v>1</v>
      </c>
    </row>
    <row r="222" spans="1:2" ht="13" x14ac:dyDescent="0.15">
      <c r="A222" t="s">
        <v>1343</v>
      </c>
      <c r="B222">
        <v>1</v>
      </c>
    </row>
    <row r="223" spans="1:2" ht="13" x14ac:dyDescent="0.15">
      <c r="A223" t="s">
        <v>907</v>
      </c>
      <c r="B223">
        <v>1</v>
      </c>
    </row>
    <row r="224" spans="1:2" ht="13" x14ac:dyDescent="0.15">
      <c r="A224" t="s">
        <v>1205</v>
      </c>
      <c r="B224">
        <v>1</v>
      </c>
    </row>
    <row r="225" spans="1:2" ht="13" x14ac:dyDescent="0.15">
      <c r="A225" t="s">
        <v>1279</v>
      </c>
      <c r="B225">
        <v>1</v>
      </c>
    </row>
    <row r="226" spans="1:2" ht="13" x14ac:dyDescent="0.15">
      <c r="A226" t="s">
        <v>1492</v>
      </c>
      <c r="B226">
        <v>1</v>
      </c>
    </row>
    <row r="227" spans="1:2" ht="13" x14ac:dyDescent="0.15">
      <c r="A227" t="s">
        <v>2115</v>
      </c>
      <c r="B227">
        <v>1</v>
      </c>
    </row>
    <row r="228" spans="1:2" ht="13" x14ac:dyDescent="0.15">
      <c r="A228" t="s">
        <v>1721</v>
      </c>
      <c r="B228">
        <v>1</v>
      </c>
    </row>
    <row r="229" spans="1:2" ht="13" x14ac:dyDescent="0.15">
      <c r="A229" t="s">
        <v>1221</v>
      </c>
      <c r="B229">
        <v>1</v>
      </c>
    </row>
    <row r="230" spans="1:2" ht="13" x14ac:dyDescent="0.15">
      <c r="A230" t="s">
        <v>2109</v>
      </c>
      <c r="B230">
        <v>1</v>
      </c>
    </row>
    <row r="231" spans="1:2" ht="13" x14ac:dyDescent="0.15">
      <c r="A231" t="s">
        <v>2136</v>
      </c>
      <c r="B231">
        <v>1</v>
      </c>
    </row>
    <row r="232" spans="1:2" ht="13" x14ac:dyDescent="0.15">
      <c r="A232" t="s">
        <v>848</v>
      </c>
      <c r="B232">
        <v>1</v>
      </c>
    </row>
    <row r="233" spans="1:2" ht="13" x14ac:dyDescent="0.15">
      <c r="A233" t="s">
        <v>1933</v>
      </c>
      <c r="B233">
        <v>1</v>
      </c>
    </row>
    <row r="234" spans="1:2" ht="13" x14ac:dyDescent="0.15">
      <c r="A234" t="s">
        <v>2179</v>
      </c>
      <c r="B234">
        <v>1</v>
      </c>
    </row>
    <row r="235" spans="1:2" ht="13" x14ac:dyDescent="0.15">
      <c r="A235" t="s">
        <v>682</v>
      </c>
      <c r="B235">
        <v>1</v>
      </c>
    </row>
    <row r="236" spans="1:2" ht="13" x14ac:dyDescent="0.15">
      <c r="A236" t="s">
        <v>476</v>
      </c>
      <c r="B236">
        <v>1</v>
      </c>
    </row>
    <row r="237" spans="1:2" ht="13" x14ac:dyDescent="0.15">
      <c r="A237" t="s">
        <v>485</v>
      </c>
      <c r="B237">
        <v>1</v>
      </c>
    </row>
    <row r="238" spans="1:2" ht="13" x14ac:dyDescent="0.15">
      <c r="A238" t="s">
        <v>594</v>
      </c>
      <c r="B238">
        <v>1</v>
      </c>
    </row>
    <row r="239" spans="1:2" ht="13" x14ac:dyDescent="0.15">
      <c r="A239" t="s">
        <v>1371</v>
      </c>
      <c r="B239">
        <v>1</v>
      </c>
    </row>
    <row r="240" spans="1:2" ht="13" x14ac:dyDescent="0.15">
      <c r="A240" t="s">
        <v>1917</v>
      </c>
      <c r="B240">
        <v>1</v>
      </c>
    </row>
    <row r="241" spans="1:2" ht="13" x14ac:dyDescent="0.15">
      <c r="A241" t="s">
        <v>1411</v>
      </c>
      <c r="B241">
        <v>1</v>
      </c>
    </row>
    <row r="242" spans="1:2" ht="13" x14ac:dyDescent="0.15">
      <c r="A242" t="s">
        <v>1331</v>
      </c>
      <c r="B242">
        <v>1</v>
      </c>
    </row>
    <row r="243" spans="1:2" ht="13" x14ac:dyDescent="0.15">
      <c r="A243" t="s">
        <v>1970</v>
      </c>
      <c r="B243">
        <v>1</v>
      </c>
    </row>
    <row r="244" spans="1:2" ht="13" x14ac:dyDescent="0.15">
      <c r="A244" t="s">
        <v>668</v>
      </c>
      <c r="B244">
        <v>1</v>
      </c>
    </row>
    <row r="245" spans="1:2" ht="13" x14ac:dyDescent="0.15">
      <c r="A245" t="s">
        <v>1906</v>
      </c>
      <c r="B245">
        <v>1</v>
      </c>
    </row>
    <row r="246" spans="1:2" ht="13" x14ac:dyDescent="0.15">
      <c r="A246" t="s">
        <v>2209</v>
      </c>
      <c r="B246">
        <v>1</v>
      </c>
    </row>
    <row r="247" spans="1:2" ht="13" x14ac:dyDescent="0.15">
      <c r="A247" t="s">
        <v>2196</v>
      </c>
      <c r="B247">
        <v>1</v>
      </c>
    </row>
    <row r="248" spans="1:2" ht="13" x14ac:dyDescent="0.15">
      <c r="A248" t="s">
        <v>1981</v>
      </c>
      <c r="B248">
        <v>1</v>
      </c>
    </row>
    <row r="249" spans="1:2" ht="13" x14ac:dyDescent="0.15">
      <c r="A249" t="s">
        <v>369</v>
      </c>
      <c r="B249">
        <v>1</v>
      </c>
    </row>
    <row r="250" spans="1:2" ht="13" x14ac:dyDescent="0.15">
      <c r="A250" t="s">
        <v>379</v>
      </c>
      <c r="B250">
        <v>1</v>
      </c>
    </row>
    <row r="251" spans="1:2" ht="13" x14ac:dyDescent="0.15">
      <c r="A251" t="s">
        <v>1960</v>
      </c>
      <c r="B251">
        <v>1</v>
      </c>
    </row>
    <row r="252" spans="1:2" ht="13" x14ac:dyDescent="0.15">
      <c r="A252" t="s">
        <v>1141</v>
      </c>
      <c r="B252">
        <v>1</v>
      </c>
    </row>
    <row r="253" spans="1:2" ht="13" x14ac:dyDescent="0.15">
      <c r="A253" t="s">
        <v>1741</v>
      </c>
      <c r="B253">
        <v>1</v>
      </c>
    </row>
    <row r="254" spans="1:2" ht="13" x14ac:dyDescent="0.15">
      <c r="A254" t="s">
        <v>972</v>
      </c>
      <c r="B254">
        <v>1</v>
      </c>
    </row>
    <row r="255" spans="1:2" ht="13" x14ac:dyDescent="0.15">
      <c r="A255" t="s">
        <v>1902</v>
      </c>
      <c r="B255">
        <v>1</v>
      </c>
    </row>
    <row r="256" spans="1:2" ht="13" x14ac:dyDescent="0.15">
      <c r="A256" t="s">
        <v>2033</v>
      </c>
      <c r="B256">
        <v>1</v>
      </c>
    </row>
    <row r="257" spans="1:2" ht="13" x14ac:dyDescent="0.15">
      <c r="A257" t="s">
        <v>2030</v>
      </c>
      <c r="B257">
        <v>1</v>
      </c>
    </row>
    <row r="258" spans="1:2" ht="13" x14ac:dyDescent="0.15">
      <c r="A258" t="s">
        <v>1590</v>
      </c>
      <c r="B258">
        <v>1</v>
      </c>
    </row>
    <row r="259" spans="1:2" ht="13" x14ac:dyDescent="0.15">
      <c r="A259" t="s">
        <v>1900</v>
      </c>
      <c r="B259">
        <v>1</v>
      </c>
    </row>
    <row r="260" spans="1:2" ht="13" x14ac:dyDescent="0.15">
      <c r="A260" t="s">
        <v>1756</v>
      </c>
      <c r="B260">
        <v>1</v>
      </c>
    </row>
    <row r="261" spans="1:2" ht="13" x14ac:dyDescent="0.15">
      <c r="A261" t="s">
        <v>700</v>
      </c>
      <c r="B261">
        <v>1</v>
      </c>
    </row>
    <row r="262" spans="1:2" ht="13" x14ac:dyDescent="0.15">
      <c r="A262" t="s">
        <v>823</v>
      </c>
      <c r="B262">
        <v>1</v>
      </c>
    </row>
    <row r="263" spans="1:2" ht="13" x14ac:dyDescent="0.15">
      <c r="A263" t="s">
        <v>803</v>
      </c>
      <c r="B263">
        <v>1</v>
      </c>
    </row>
    <row r="264" spans="1:2" ht="13" x14ac:dyDescent="0.15">
      <c r="A264" t="s">
        <v>1357</v>
      </c>
      <c r="B264">
        <v>1</v>
      </c>
    </row>
    <row r="265" spans="1:2" ht="13" x14ac:dyDescent="0.15">
      <c r="A265" t="s">
        <v>1625</v>
      </c>
      <c r="B265">
        <v>1</v>
      </c>
    </row>
    <row r="266" spans="1:2" ht="13" x14ac:dyDescent="0.15">
      <c r="A266" t="s">
        <v>1515</v>
      </c>
      <c r="B266">
        <v>1</v>
      </c>
    </row>
    <row r="267" spans="1:2" ht="13" x14ac:dyDescent="0.15">
      <c r="A267" t="s">
        <v>374</v>
      </c>
      <c r="B267">
        <v>1</v>
      </c>
    </row>
    <row r="268" spans="1:2" ht="13" x14ac:dyDescent="0.15">
      <c r="A268" t="s">
        <v>1821</v>
      </c>
      <c r="B268">
        <v>1</v>
      </c>
    </row>
    <row r="269" spans="1:2" ht="13" x14ac:dyDescent="0.15">
      <c r="A269" t="s">
        <v>1947</v>
      </c>
      <c r="B269">
        <v>1</v>
      </c>
    </row>
    <row r="270" spans="1:2" ht="13" x14ac:dyDescent="0.15">
      <c r="A270" t="s">
        <v>177</v>
      </c>
      <c r="B270">
        <v>1</v>
      </c>
    </row>
    <row r="271" spans="1:2" ht="13" x14ac:dyDescent="0.15">
      <c r="A271" t="s">
        <v>1885</v>
      </c>
      <c r="B271">
        <v>1</v>
      </c>
    </row>
    <row r="272" spans="1:2" ht="13" x14ac:dyDescent="0.15">
      <c r="A272" t="s">
        <v>2220</v>
      </c>
      <c r="B272">
        <v>1</v>
      </c>
    </row>
    <row r="273" spans="1:2" ht="13" x14ac:dyDescent="0.15">
      <c r="A273" t="s">
        <v>1191</v>
      </c>
      <c r="B273">
        <v>1</v>
      </c>
    </row>
    <row r="274" spans="1:2" ht="13" x14ac:dyDescent="0.15">
      <c r="A274" t="s">
        <v>1891</v>
      </c>
      <c r="B274">
        <v>1</v>
      </c>
    </row>
    <row r="275" spans="1:2" ht="13" x14ac:dyDescent="0.15">
      <c r="A275" t="s">
        <v>2212</v>
      </c>
      <c r="B275">
        <v>1</v>
      </c>
    </row>
    <row r="276" spans="1:2" ht="13" x14ac:dyDescent="0.15">
      <c r="A276" t="s">
        <v>805</v>
      </c>
      <c r="B276">
        <v>1</v>
      </c>
    </row>
    <row r="277" spans="1:2" ht="13" x14ac:dyDescent="0.15">
      <c r="A277" t="s">
        <v>1799</v>
      </c>
      <c r="B277">
        <v>1</v>
      </c>
    </row>
    <row r="278" spans="1:2" ht="13" x14ac:dyDescent="0.15">
      <c r="A278" t="s">
        <v>2087</v>
      </c>
      <c r="B278">
        <v>1</v>
      </c>
    </row>
    <row r="279" spans="1:2" ht="13" x14ac:dyDescent="0.15">
      <c r="A279" t="s">
        <v>1359</v>
      </c>
      <c r="B279">
        <v>1</v>
      </c>
    </row>
    <row r="280" spans="1:2" ht="13" x14ac:dyDescent="0.15">
      <c r="A280" t="s">
        <v>1605</v>
      </c>
      <c r="B280">
        <v>1</v>
      </c>
    </row>
    <row r="281" spans="1:2" ht="13" x14ac:dyDescent="0.15">
      <c r="A281" t="s">
        <v>1762</v>
      </c>
      <c r="B281">
        <v>1</v>
      </c>
    </row>
    <row r="282" spans="1:2" ht="13" x14ac:dyDescent="0.15">
      <c r="A282" t="s">
        <v>1985</v>
      </c>
      <c r="B282">
        <v>1</v>
      </c>
    </row>
    <row r="283" spans="1:2" ht="13" x14ac:dyDescent="0.15">
      <c r="A283" t="s">
        <v>1754</v>
      </c>
      <c r="B283">
        <v>1</v>
      </c>
    </row>
    <row r="284" spans="1:2" ht="13" x14ac:dyDescent="0.15">
      <c r="A284" t="s">
        <v>2021</v>
      </c>
      <c r="B284">
        <v>1</v>
      </c>
    </row>
    <row r="285" spans="1:2" ht="13" x14ac:dyDescent="0.15">
      <c r="A285" t="s">
        <v>2187</v>
      </c>
      <c r="B285">
        <v>1</v>
      </c>
    </row>
    <row r="286" spans="1:2" ht="13" x14ac:dyDescent="0.15">
      <c r="A286" t="s">
        <v>1194</v>
      </c>
      <c r="B286">
        <v>1</v>
      </c>
    </row>
    <row r="287" spans="1:2" ht="13" x14ac:dyDescent="0.15">
      <c r="A287" t="s">
        <v>1992</v>
      </c>
      <c r="B287">
        <v>1</v>
      </c>
    </row>
    <row r="288" spans="1:2" ht="13" x14ac:dyDescent="0.15">
      <c r="A288" t="s">
        <v>1925</v>
      </c>
      <c r="B288">
        <v>1</v>
      </c>
    </row>
    <row r="289" spans="1:2" ht="13" x14ac:dyDescent="0.15">
      <c r="A289" t="s">
        <v>1374</v>
      </c>
      <c r="B289">
        <v>1</v>
      </c>
    </row>
    <row r="290" spans="1:2" ht="13" x14ac:dyDescent="0.15">
      <c r="A290" t="s">
        <v>1621</v>
      </c>
      <c r="B290">
        <v>1</v>
      </c>
    </row>
    <row r="291" spans="1:2" ht="13" x14ac:dyDescent="0.15">
      <c r="A291" t="s">
        <v>2038</v>
      </c>
      <c r="B291">
        <v>1</v>
      </c>
    </row>
    <row r="292" spans="1:2" ht="13" x14ac:dyDescent="0.15">
      <c r="A292" t="s">
        <v>2052</v>
      </c>
      <c r="B292">
        <v>1</v>
      </c>
    </row>
    <row r="293" spans="1:2" ht="13" x14ac:dyDescent="0.15">
      <c r="A293" t="s">
        <v>975</v>
      </c>
      <c r="B293">
        <v>1</v>
      </c>
    </row>
    <row r="294" spans="1:2" ht="13" x14ac:dyDescent="0.15">
      <c r="A294" t="s">
        <v>1362</v>
      </c>
      <c r="B294">
        <v>1</v>
      </c>
    </row>
    <row r="295" spans="1:2" ht="13" x14ac:dyDescent="0.15">
      <c r="A295" t="s">
        <v>2112</v>
      </c>
      <c r="B295">
        <v>1</v>
      </c>
    </row>
    <row r="296" spans="1:2" ht="13" x14ac:dyDescent="0.15">
      <c r="A296" t="s">
        <v>1628</v>
      </c>
      <c r="B296">
        <v>1</v>
      </c>
    </row>
    <row r="297" spans="1:2" ht="13" x14ac:dyDescent="0.15">
      <c r="A297" t="s">
        <v>1573</v>
      </c>
      <c r="B297">
        <v>1</v>
      </c>
    </row>
    <row r="298" spans="1:2" ht="13" x14ac:dyDescent="0.15">
      <c r="B298">
        <v>0</v>
      </c>
    </row>
    <row r="299" spans="1:2" ht="13" x14ac:dyDescent="0.15">
      <c r="A299" t="s">
        <v>2221</v>
      </c>
      <c r="B299">
        <v>736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players</vt:lpstr>
      <vt:lpstr>all players</vt:lpstr>
      <vt:lpstr>players fifa</vt:lpstr>
      <vt:lpstr>Durchschnittsgrösse</vt:lpstr>
      <vt:lpstr>Pivot-Tabelle 7</vt:lpstr>
      <vt:lpstr>durchschnittsalter</vt:lpstr>
      <vt:lpstr>anzahl einsätze</vt:lpstr>
      <vt:lpstr>In diesen Ländern spielen die W</vt:lpstr>
      <vt:lpstr>Diese Clubs sind vertreten</vt:lpstr>
      <vt:lpstr>Geburtsmonate der Spieler</vt:lpstr>
      <vt:lpstr>alter</vt:lpstr>
      <vt:lpstr>Tabellenblatt6</vt:lpstr>
      <vt:lpstr>BMI</vt:lpstr>
      <vt:lpstr>Tabellenblatt10</vt:lpstr>
      <vt:lpstr>Pivot-Tabelle 9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2017-05-14T02:05:09Z</dcterms:created>
  <dcterms:modified xsi:type="dcterms:W3CDTF">2017-05-14T02:05:32Z</dcterms:modified>
</cp:coreProperties>
</file>